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space\gsflow_v2.git\GSFLOW\data\sagehen_restart\output\"/>
    </mc:Choice>
  </mc:AlternateContent>
  <xr:revisionPtr revIDLastSave="0" documentId="13_ncr:1_{C98BB8DE-28FD-4055-8F15-5CD0A7477601}" xr6:coauthVersionLast="45" xr6:coauthVersionMax="45" xr10:uidLastSave="{00000000-0000-0000-0000-000000000000}"/>
  <bookViews>
    <workbookView xWindow="4224" yWindow="2100" windowWidth="18108" windowHeight="1026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gsflow_cont" localSheetId="1">Sheet2!$A$1:$AN$1218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2" i="1"/>
  <c r="F1180" i="1" l="1"/>
  <c r="G1180" i="1" s="1"/>
  <c r="F1181" i="1"/>
  <c r="G1181" i="1" s="1"/>
  <c r="F1182" i="1"/>
  <c r="G1182" i="1" s="1"/>
  <c r="F1183" i="1"/>
  <c r="G1183" i="1" s="1"/>
  <c r="F1184" i="1"/>
  <c r="G1184" i="1" s="1"/>
  <c r="F1185" i="1"/>
  <c r="G1185" i="1" s="1"/>
  <c r="F1186" i="1"/>
  <c r="G1186" i="1" s="1"/>
  <c r="F1187" i="1"/>
  <c r="G1187" i="1" s="1"/>
  <c r="F1188" i="1"/>
  <c r="G1188" i="1" s="1"/>
  <c r="F1189" i="1"/>
  <c r="G1189" i="1" s="1"/>
  <c r="F1190" i="1"/>
  <c r="G1190" i="1" s="1"/>
  <c r="F1191" i="1"/>
  <c r="G1191" i="1" s="1"/>
  <c r="F1192" i="1"/>
  <c r="G1192" i="1" s="1"/>
  <c r="F1193" i="1"/>
  <c r="G1193" i="1" s="1"/>
  <c r="F1194" i="1"/>
  <c r="G1194" i="1" s="1"/>
  <c r="F1195" i="1"/>
  <c r="G1195" i="1" s="1"/>
  <c r="F1196" i="1"/>
  <c r="G1196" i="1" s="1"/>
  <c r="F1197" i="1"/>
  <c r="G1197" i="1" s="1"/>
  <c r="F1198" i="1"/>
  <c r="G1198" i="1" s="1"/>
  <c r="F1199" i="1"/>
  <c r="G1199" i="1" s="1"/>
  <c r="F1200" i="1"/>
  <c r="G1200" i="1" s="1"/>
  <c r="F1201" i="1"/>
  <c r="G1201" i="1" s="1"/>
  <c r="F1202" i="1"/>
  <c r="G1202" i="1" s="1"/>
  <c r="F1203" i="1"/>
  <c r="G1203" i="1" s="1"/>
  <c r="F1204" i="1"/>
  <c r="G1204" i="1" s="1"/>
  <c r="F1205" i="1"/>
  <c r="G1205" i="1" s="1"/>
  <c r="F1206" i="1"/>
  <c r="G1206" i="1" s="1"/>
  <c r="F1207" i="1"/>
  <c r="G1207" i="1" s="1"/>
  <c r="F1208" i="1"/>
  <c r="G1208" i="1" s="1"/>
  <c r="F1209" i="1"/>
  <c r="G1209" i="1" s="1"/>
  <c r="F1210" i="1"/>
  <c r="G1210" i="1" s="1"/>
  <c r="F1211" i="1"/>
  <c r="G1211" i="1" s="1"/>
  <c r="F1212" i="1"/>
  <c r="G1212" i="1" s="1"/>
  <c r="F1213" i="1"/>
  <c r="G1213" i="1" s="1"/>
  <c r="F1214" i="1"/>
  <c r="G1214" i="1" s="1"/>
  <c r="F1215" i="1"/>
  <c r="G1215" i="1" s="1"/>
  <c r="F1216" i="1"/>
  <c r="G1216" i="1" s="1"/>
  <c r="F1217" i="1"/>
  <c r="G1217" i="1" s="1"/>
  <c r="F1218" i="1"/>
  <c r="G1218" i="1" s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2" i="1" l="1"/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H2" i="1" l="1"/>
  <c r="H3" i="1" s="1"/>
  <c r="H4" i="1" s="1"/>
  <c r="H5" i="1" s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2" i="1"/>
  <c r="J3" i="1" l="1"/>
  <c r="J5" i="1"/>
  <c r="H6" i="1"/>
  <c r="J4" i="1"/>
  <c r="H7" i="1" l="1"/>
  <c r="J6" i="1"/>
  <c r="H8" i="1" l="1"/>
  <c r="J7" i="1"/>
  <c r="J8" i="1" l="1"/>
  <c r="H9" i="1"/>
  <c r="J9" i="1" l="1"/>
  <c r="H10" i="1"/>
  <c r="H11" i="1" l="1"/>
  <c r="J10" i="1"/>
  <c r="J11" i="1" l="1"/>
  <c r="H12" i="1"/>
  <c r="H13" i="1" l="1"/>
  <c r="J12" i="1"/>
  <c r="H14" i="1" l="1"/>
  <c r="J13" i="1"/>
  <c r="H15" i="1" l="1"/>
  <c r="J15" i="1" s="1"/>
  <c r="J1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gsflow_cont" type="6" refreshedVersion="5" background="1" saveData="1">
    <textPr codePage="437" sourceFile="C:\Workspace\gsflow.git\gsflow_examples.git\sagehen_restart\output\gsflow_cont.csv" comma="1">
      <textFields count="4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<sst xmlns="http://schemas.openxmlformats.org/spreadsheetml/2006/main" count="1305" uniqueCount="57">
  <si>
    <t>Q (continuous)</t>
  </si>
  <si>
    <t>residual</t>
  </si>
  <si>
    <t>Percent error</t>
  </si>
  <si>
    <t>Date</t>
  </si>
  <si>
    <t>Q (restart)</t>
  </si>
  <si>
    <t>Restart Times</t>
  </si>
  <si>
    <t>StreamOut_Q</t>
  </si>
  <si>
    <t>HortSroff2Stream_Q</t>
  </si>
  <si>
    <t>DunnSroff2Stream_Q</t>
  </si>
  <si>
    <t>Interflow2Stream_Q</t>
  </si>
  <si>
    <t>Stream2Unsat_Q</t>
  </si>
  <si>
    <t>StreamExchng2Sat_Q</t>
  </si>
  <si>
    <t>Canopy_S</t>
  </si>
  <si>
    <t>SnowPweqv_S</t>
  </si>
  <si>
    <t>Imperv_S</t>
  </si>
  <si>
    <t>Dprst_S</t>
  </si>
  <si>
    <t>Cap_S</t>
  </si>
  <si>
    <t>Grav_S</t>
  </si>
  <si>
    <t>Unsat_S</t>
  </si>
  <si>
    <t>Sat_S</t>
  </si>
  <si>
    <t>UnsatStream_S</t>
  </si>
  <si>
    <t>Lake_S</t>
  </si>
  <si>
    <t>Stream_S</t>
  </si>
  <si>
    <t>Precip_Q</t>
  </si>
  <si>
    <t>NetBoundaryFlow2Sat_Q</t>
  </si>
  <si>
    <t>NetWellFlow_Q</t>
  </si>
  <si>
    <t>BoundaryStreamFlow_Q</t>
  </si>
  <si>
    <t>CanopyEvap_Q</t>
  </si>
  <si>
    <t>SnowEvap_Q</t>
  </si>
  <si>
    <t>ImpervEvap_Q</t>
  </si>
  <si>
    <t>DprstEvap_Q</t>
  </si>
  <si>
    <t>CapET_Q</t>
  </si>
  <si>
    <t>SwaleEvap_Q</t>
  </si>
  <si>
    <t>UnsatET_Q</t>
  </si>
  <si>
    <t>SatET_Q</t>
  </si>
  <si>
    <t>LakeEvap_Q</t>
  </si>
  <si>
    <t>DunnInterflow2Lake_Q</t>
  </si>
  <si>
    <t>HortSroff2Lake_Q</t>
  </si>
  <si>
    <t>Lake2Unsat_Q</t>
  </si>
  <si>
    <t>LakeExchng2Sat_Q</t>
  </si>
  <si>
    <t>SoilDrainage2Unsat_Q</t>
  </si>
  <si>
    <t>Sat2Grav_Q</t>
  </si>
  <si>
    <t>RechargeUnsat2Sat_Q</t>
  </si>
  <si>
    <t>Infil2Soil_Q</t>
  </si>
  <si>
    <t>Q(continuous)</t>
  </si>
  <si>
    <t>KKITER</t>
  </si>
  <si>
    <t xml:space="preserve">   12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</si>
  <si>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</si>
  <si>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</si>
  <si>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</si>
  <si>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</si>
  <si>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</si>
  <si>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</si>
  <si>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</si>
  <si>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</si>
  <si>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KKITER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</si>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</sst>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/>
    <xf numFmtId="14" fontId="0" fillId="0" borderId="0" xfId="0" applyNumberForma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12016351465731"/>
          <c:y val="5.1400554097404488E-2"/>
          <c:w val="0.62237886591744696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Q (restart)</c:v>
                </c:pt>
              </c:strCache>
            </c:strRef>
          </c:tx>
          <c:marker>
            <c:symbol val="none"/>
          </c:marker>
          <c:xVal>
            <c:numRef>
              <c:f>Sheet1!$A$2:$A$1179</c:f>
              <c:numCache>
                <c:formatCode>m/d/yyyy</c:formatCode>
                <c:ptCount val="1178"/>
                <c:pt idx="0">
                  <c:v>29495</c:v>
                </c:pt>
                <c:pt idx="1">
                  <c:v>29496</c:v>
                </c:pt>
                <c:pt idx="2">
                  <c:v>29497</c:v>
                </c:pt>
                <c:pt idx="3">
                  <c:v>29498</c:v>
                </c:pt>
                <c:pt idx="4">
                  <c:v>29499</c:v>
                </c:pt>
                <c:pt idx="5">
                  <c:v>29500</c:v>
                </c:pt>
                <c:pt idx="6">
                  <c:v>29501</c:v>
                </c:pt>
                <c:pt idx="7">
                  <c:v>29502</c:v>
                </c:pt>
                <c:pt idx="8">
                  <c:v>29503</c:v>
                </c:pt>
                <c:pt idx="9">
                  <c:v>29504</c:v>
                </c:pt>
                <c:pt idx="10">
                  <c:v>29505</c:v>
                </c:pt>
                <c:pt idx="11">
                  <c:v>29506</c:v>
                </c:pt>
                <c:pt idx="12">
                  <c:v>29507</c:v>
                </c:pt>
                <c:pt idx="13">
                  <c:v>29508</c:v>
                </c:pt>
                <c:pt idx="14">
                  <c:v>29509</c:v>
                </c:pt>
                <c:pt idx="15">
                  <c:v>29510</c:v>
                </c:pt>
                <c:pt idx="16">
                  <c:v>29511</c:v>
                </c:pt>
                <c:pt idx="17">
                  <c:v>29512</c:v>
                </c:pt>
                <c:pt idx="18">
                  <c:v>29513</c:v>
                </c:pt>
                <c:pt idx="19">
                  <c:v>29514</c:v>
                </c:pt>
                <c:pt idx="20">
                  <c:v>29515</c:v>
                </c:pt>
                <c:pt idx="21">
                  <c:v>29516</c:v>
                </c:pt>
                <c:pt idx="22">
                  <c:v>29517</c:v>
                </c:pt>
                <c:pt idx="23">
                  <c:v>29518</c:v>
                </c:pt>
                <c:pt idx="24">
                  <c:v>29519</c:v>
                </c:pt>
                <c:pt idx="25">
                  <c:v>29520</c:v>
                </c:pt>
                <c:pt idx="26">
                  <c:v>29521</c:v>
                </c:pt>
                <c:pt idx="27">
                  <c:v>29522</c:v>
                </c:pt>
                <c:pt idx="28">
                  <c:v>29523</c:v>
                </c:pt>
                <c:pt idx="29">
                  <c:v>29524</c:v>
                </c:pt>
                <c:pt idx="30">
                  <c:v>29525</c:v>
                </c:pt>
                <c:pt idx="31">
                  <c:v>29526</c:v>
                </c:pt>
                <c:pt idx="32">
                  <c:v>29527</c:v>
                </c:pt>
                <c:pt idx="33">
                  <c:v>29528</c:v>
                </c:pt>
                <c:pt idx="34">
                  <c:v>29529</c:v>
                </c:pt>
                <c:pt idx="35">
                  <c:v>29530</c:v>
                </c:pt>
                <c:pt idx="36">
                  <c:v>29531</c:v>
                </c:pt>
                <c:pt idx="37">
                  <c:v>29532</c:v>
                </c:pt>
                <c:pt idx="38">
                  <c:v>29533</c:v>
                </c:pt>
                <c:pt idx="39">
                  <c:v>29534</c:v>
                </c:pt>
                <c:pt idx="40">
                  <c:v>29535</c:v>
                </c:pt>
                <c:pt idx="41">
                  <c:v>29536</c:v>
                </c:pt>
                <c:pt idx="42">
                  <c:v>29537</c:v>
                </c:pt>
                <c:pt idx="43">
                  <c:v>29538</c:v>
                </c:pt>
                <c:pt idx="44">
                  <c:v>29539</c:v>
                </c:pt>
                <c:pt idx="45">
                  <c:v>29540</c:v>
                </c:pt>
                <c:pt idx="46">
                  <c:v>29541</c:v>
                </c:pt>
                <c:pt idx="47">
                  <c:v>29542</c:v>
                </c:pt>
                <c:pt idx="48">
                  <c:v>29543</c:v>
                </c:pt>
                <c:pt idx="49">
                  <c:v>29544</c:v>
                </c:pt>
                <c:pt idx="50">
                  <c:v>29545</c:v>
                </c:pt>
                <c:pt idx="51">
                  <c:v>29546</c:v>
                </c:pt>
                <c:pt idx="52">
                  <c:v>29547</c:v>
                </c:pt>
                <c:pt idx="53">
                  <c:v>29548</c:v>
                </c:pt>
                <c:pt idx="54">
                  <c:v>29549</c:v>
                </c:pt>
                <c:pt idx="55">
                  <c:v>29550</c:v>
                </c:pt>
                <c:pt idx="56">
                  <c:v>29551</c:v>
                </c:pt>
                <c:pt idx="57">
                  <c:v>29552</c:v>
                </c:pt>
                <c:pt idx="58">
                  <c:v>29553</c:v>
                </c:pt>
                <c:pt idx="59">
                  <c:v>29554</c:v>
                </c:pt>
                <c:pt idx="60">
                  <c:v>29555</c:v>
                </c:pt>
                <c:pt idx="61">
                  <c:v>29556</c:v>
                </c:pt>
                <c:pt idx="62">
                  <c:v>29557</c:v>
                </c:pt>
                <c:pt idx="63">
                  <c:v>29558</c:v>
                </c:pt>
                <c:pt idx="64">
                  <c:v>29559</c:v>
                </c:pt>
                <c:pt idx="65">
                  <c:v>29560</c:v>
                </c:pt>
                <c:pt idx="66">
                  <c:v>29561</c:v>
                </c:pt>
                <c:pt idx="67">
                  <c:v>29562</c:v>
                </c:pt>
                <c:pt idx="68">
                  <c:v>29563</c:v>
                </c:pt>
                <c:pt idx="69">
                  <c:v>29564</c:v>
                </c:pt>
                <c:pt idx="70">
                  <c:v>29565</c:v>
                </c:pt>
                <c:pt idx="71">
                  <c:v>29566</c:v>
                </c:pt>
                <c:pt idx="72">
                  <c:v>29567</c:v>
                </c:pt>
                <c:pt idx="73">
                  <c:v>29568</c:v>
                </c:pt>
                <c:pt idx="74">
                  <c:v>29569</c:v>
                </c:pt>
                <c:pt idx="75">
                  <c:v>29570</c:v>
                </c:pt>
                <c:pt idx="76">
                  <c:v>29571</c:v>
                </c:pt>
                <c:pt idx="77">
                  <c:v>29572</c:v>
                </c:pt>
                <c:pt idx="78">
                  <c:v>29573</c:v>
                </c:pt>
                <c:pt idx="79">
                  <c:v>29574</c:v>
                </c:pt>
                <c:pt idx="80">
                  <c:v>29575</c:v>
                </c:pt>
                <c:pt idx="81">
                  <c:v>29576</c:v>
                </c:pt>
                <c:pt idx="82">
                  <c:v>29577</c:v>
                </c:pt>
                <c:pt idx="83">
                  <c:v>29578</c:v>
                </c:pt>
                <c:pt idx="84">
                  <c:v>29579</c:v>
                </c:pt>
                <c:pt idx="85">
                  <c:v>29580</c:v>
                </c:pt>
                <c:pt idx="86">
                  <c:v>29581</c:v>
                </c:pt>
                <c:pt idx="87">
                  <c:v>29582</c:v>
                </c:pt>
                <c:pt idx="88">
                  <c:v>29583</c:v>
                </c:pt>
                <c:pt idx="89">
                  <c:v>29584</c:v>
                </c:pt>
                <c:pt idx="90">
                  <c:v>29585</c:v>
                </c:pt>
                <c:pt idx="91">
                  <c:v>29586</c:v>
                </c:pt>
                <c:pt idx="92">
                  <c:v>29587</c:v>
                </c:pt>
                <c:pt idx="93">
                  <c:v>29588</c:v>
                </c:pt>
                <c:pt idx="94">
                  <c:v>29589</c:v>
                </c:pt>
                <c:pt idx="95">
                  <c:v>29590</c:v>
                </c:pt>
                <c:pt idx="96">
                  <c:v>29591</c:v>
                </c:pt>
                <c:pt idx="97">
                  <c:v>29592</c:v>
                </c:pt>
                <c:pt idx="98">
                  <c:v>29593</c:v>
                </c:pt>
                <c:pt idx="99">
                  <c:v>29594</c:v>
                </c:pt>
                <c:pt idx="100">
                  <c:v>29595</c:v>
                </c:pt>
                <c:pt idx="101">
                  <c:v>29596</c:v>
                </c:pt>
                <c:pt idx="102">
                  <c:v>29597</c:v>
                </c:pt>
                <c:pt idx="103">
                  <c:v>29598</c:v>
                </c:pt>
                <c:pt idx="104">
                  <c:v>29599</c:v>
                </c:pt>
                <c:pt idx="105">
                  <c:v>29600</c:v>
                </c:pt>
                <c:pt idx="106">
                  <c:v>29601</c:v>
                </c:pt>
                <c:pt idx="107">
                  <c:v>29602</c:v>
                </c:pt>
                <c:pt idx="108">
                  <c:v>29603</c:v>
                </c:pt>
                <c:pt idx="109">
                  <c:v>29604</c:v>
                </c:pt>
                <c:pt idx="110">
                  <c:v>29605</c:v>
                </c:pt>
                <c:pt idx="111">
                  <c:v>29606</c:v>
                </c:pt>
                <c:pt idx="112">
                  <c:v>29607</c:v>
                </c:pt>
                <c:pt idx="113">
                  <c:v>29608</c:v>
                </c:pt>
                <c:pt idx="114">
                  <c:v>29609</c:v>
                </c:pt>
                <c:pt idx="115">
                  <c:v>29610</c:v>
                </c:pt>
                <c:pt idx="116">
                  <c:v>29611</c:v>
                </c:pt>
                <c:pt idx="117">
                  <c:v>29612</c:v>
                </c:pt>
                <c:pt idx="118">
                  <c:v>29613</c:v>
                </c:pt>
                <c:pt idx="119">
                  <c:v>29614</c:v>
                </c:pt>
                <c:pt idx="120">
                  <c:v>29615</c:v>
                </c:pt>
                <c:pt idx="121">
                  <c:v>29616</c:v>
                </c:pt>
                <c:pt idx="122">
                  <c:v>29617</c:v>
                </c:pt>
                <c:pt idx="123">
                  <c:v>29618</c:v>
                </c:pt>
                <c:pt idx="124">
                  <c:v>29619</c:v>
                </c:pt>
                <c:pt idx="125">
                  <c:v>29620</c:v>
                </c:pt>
                <c:pt idx="126">
                  <c:v>29621</c:v>
                </c:pt>
                <c:pt idx="127">
                  <c:v>29622</c:v>
                </c:pt>
                <c:pt idx="128">
                  <c:v>29623</c:v>
                </c:pt>
                <c:pt idx="129">
                  <c:v>29624</c:v>
                </c:pt>
                <c:pt idx="130">
                  <c:v>29625</c:v>
                </c:pt>
                <c:pt idx="131">
                  <c:v>29626</c:v>
                </c:pt>
                <c:pt idx="132">
                  <c:v>29627</c:v>
                </c:pt>
                <c:pt idx="133">
                  <c:v>29628</c:v>
                </c:pt>
                <c:pt idx="134">
                  <c:v>29629</c:v>
                </c:pt>
                <c:pt idx="135">
                  <c:v>29630</c:v>
                </c:pt>
                <c:pt idx="136">
                  <c:v>29631</c:v>
                </c:pt>
                <c:pt idx="137">
                  <c:v>29632</c:v>
                </c:pt>
                <c:pt idx="138">
                  <c:v>29633</c:v>
                </c:pt>
                <c:pt idx="139">
                  <c:v>29634</c:v>
                </c:pt>
                <c:pt idx="140">
                  <c:v>29635</c:v>
                </c:pt>
                <c:pt idx="141">
                  <c:v>29636</c:v>
                </c:pt>
                <c:pt idx="142">
                  <c:v>29637</c:v>
                </c:pt>
                <c:pt idx="143">
                  <c:v>29638</c:v>
                </c:pt>
                <c:pt idx="144">
                  <c:v>29639</c:v>
                </c:pt>
                <c:pt idx="145">
                  <c:v>29640</c:v>
                </c:pt>
                <c:pt idx="146">
                  <c:v>29641</c:v>
                </c:pt>
                <c:pt idx="147">
                  <c:v>29642</c:v>
                </c:pt>
                <c:pt idx="148">
                  <c:v>29643</c:v>
                </c:pt>
                <c:pt idx="149">
                  <c:v>29644</c:v>
                </c:pt>
                <c:pt idx="150">
                  <c:v>29645</c:v>
                </c:pt>
                <c:pt idx="151">
                  <c:v>29646</c:v>
                </c:pt>
                <c:pt idx="152">
                  <c:v>29647</c:v>
                </c:pt>
                <c:pt idx="153">
                  <c:v>29648</c:v>
                </c:pt>
                <c:pt idx="154">
                  <c:v>29649</c:v>
                </c:pt>
                <c:pt idx="155">
                  <c:v>29650</c:v>
                </c:pt>
                <c:pt idx="156">
                  <c:v>29651</c:v>
                </c:pt>
                <c:pt idx="157">
                  <c:v>29652</c:v>
                </c:pt>
                <c:pt idx="158">
                  <c:v>29653</c:v>
                </c:pt>
                <c:pt idx="159">
                  <c:v>29654</c:v>
                </c:pt>
                <c:pt idx="160">
                  <c:v>29655</c:v>
                </c:pt>
                <c:pt idx="161">
                  <c:v>29656</c:v>
                </c:pt>
                <c:pt idx="162">
                  <c:v>29657</c:v>
                </c:pt>
                <c:pt idx="163">
                  <c:v>29658</c:v>
                </c:pt>
                <c:pt idx="164">
                  <c:v>29659</c:v>
                </c:pt>
                <c:pt idx="165">
                  <c:v>29660</c:v>
                </c:pt>
                <c:pt idx="166">
                  <c:v>29661</c:v>
                </c:pt>
                <c:pt idx="167">
                  <c:v>29662</c:v>
                </c:pt>
                <c:pt idx="168">
                  <c:v>29663</c:v>
                </c:pt>
                <c:pt idx="169">
                  <c:v>29664</c:v>
                </c:pt>
                <c:pt idx="170">
                  <c:v>29665</c:v>
                </c:pt>
                <c:pt idx="171">
                  <c:v>29666</c:v>
                </c:pt>
                <c:pt idx="172">
                  <c:v>29667</c:v>
                </c:pt>
                <c:pt idx="173">
                  <c:v>29668</c:v>
                </c:pt>
                <c:pt idx="174">
                  <c:v>29669</c:v>
                </c:pt>
                <c:pt idx="175">
                  <c:v>29670</c:v>
                </c:pt>
                <c:pt idx="176">
                  <c:v>29671</c:v>
                </c:pt>
                <c:pt idx="177">
                  <c:v>29672</c:v>
                </c:pt>
                <c:pt idx="178">
                  <c:v>29673</c:v>
                </c:pt>
                <c:pt idx="179">
                  <c:v>29674</c:v>
                </c:pt>
                <c:pt idx="180">
                  <c:v>29675</c:v>
                </c:pt>
                <c:pt idx="181">
                  <c:v>29676</c:v>
                </c:pt>
                <c:pt idx="182">
                  <c:v>29677</c:v>
                </c:pt>
                <c:pt idx="183">
                  <c:v>29678</c:v>
                </c:pt>
                <c:pt idx="184">
                  <c:v>29679</c:v>
                </c:pt>
                <c:pt idx="185">
                  <c:v>29680</c:v>
                </c:pt>
                <c:pt idx="186">
                  <c:v>29681</c:v>
                </c:pt>
                <c:pt idx="187">
                  <c:v>29682</c:v>
                </c:pt>
                <c:pt idx="188">
                  <c:v>29683</c:v>
                </c:pt>
                <c:pt idx="189">
                  <c:v>29684</c:v>
                </c:pt>
                <c:pt idx="190">
                  <c:v>29685</c:v>
                </c:pt>
                <c:pt idx="191">
                  <c:v>29686</c:v>
                </c:pt>
                <c:pt idx="192">
                  <c:v>29687</c:v>
                </c:pt>
                <c:pt idx="193">
                  <c:v>29688</c:v>
                </c:pt>
                <c:pt idx="194">
                  <c:v>29689</c:v>
                </c:pt>
                <c:pt idx="195">
                  <c:v>29690</c:v>
                </c:pt>
                <c:pt idx="196">
                  <c:v>29691</c:v>
                </c:pt>
                <c:pt idx="197">
                  <c:v>29692</c:v>
                </c:pt>
                <c:pt idx="198">
                  <c:v>29693</c:v>
                </c:pt>
                <c:pt idx="199">
                  <c:v>29694</c:v>
                </c:pt>
                <c:pt idx="200">
                  <c:v>29695</c:v>
                </c:pt>
                <c:pt idx="201">
                  <c:v>29696</c:v>
                </c:pt>
                <c:pt idx="202">
                  <c:v>29697</c:v>
                </c:pt>
                <c:pt idx="203">
                  <c:v>29698</c:v>
                </c:pt>
                <c:pt idx="204">
                  <c:v>29699</c:v>
                </c:pt>
                <c:pt idx="205">
                  <c:v>29700</c:v>
                </c:pt>
                <c:pt idx="206">
                  <c:v>29701</c:v>
                </c:pt>
                <c:pt idx="207">
                  <c:v>29702</c:v>
                </c:pt>
                <c:pt idx="208">
                  <c:v>29703</c:v>
                </c:pt>
                <c:pt idx="209">
                  <c:v>29704</c:v>
                </c:pt>
                <c:pt idx="210">
                  <c:v>29705</c:v>
                </c:pt>
                <c:pt idx="211">
                  <c:v>29706</c:v>
                </c:pt>
                <c:pt idx="212">
                  <c:v>29707</c:v>
                </c:pt>
                <c:pt idx="213">
                  <c:v>29708</c:v>
                </c:pt>
                <c:pt idx="214">
                  <c:v>29709</c:v>
                </c:pt>
                <c:pt idx="215">
                  <c:v>29710</c:v>
                </c:pt>
                <c:pt idx="216">
                  <c:v>29711</c:v>
                </c:pt>
                <c:pt idx="217">
                  <c:v>29712</c:v>
                </c:pt>
                <c:pt idx="218">
                  <c:v>29713</c:v>
                </c:pt>
                <c:pt idx="219">
                  <c:v>29714</c:v>
                </c:pt>
                <c:pt idx="220">
                  <c:v>29715</c:v>
                </c:pt>
                <c:pt idx="221">
                  <c:v>29716</c:v>
                </c:pt>
                <c:pt idx="222">
                  <c:v>29717</c:v>
                </c:pt>
                <c:pt idx="223">
                  <c:v>29718</c:v>
                </c:pt>
                <c:pt idx="224">
                  <c:v>29719</c:v>
                </c:pt>
                <c:pt idx="225">
                  <c:v>29720</c:v>
                </c:pt>
                <c:pt idx="226">
                  <c:v>29721</c:v>
                </c:pt>
                <c:pt idx="227">
                  <c:v>29722</c:v>
                </c:pt>
                <c:pt idx="228">
                  <c:v>29723</c:v>
                </c:pt>
                <c:pt idx="229">
                  <c:v>29724</c:v>
                </c:pt>
                <c:pt idx="230">
                  <c:v>29725</c:v>
                </c:pt>
                <c:pt idx="231">
                  <c:v>29726</c:v>
                </c:pt>
                <c:pt idx="232">
                  <c:v>29727</c:v>
                </c:pt>
                <c:pt idx="233">
                  <c:v>29728</c:v>
                </c:pt>
                <c:pt idx="234">
                  <c:v>29729</c:v>
                </c:pt>
                <c:pt idx="235">
                  <c:v>29730</c:v>
                </c:pt>
                <c:pt idx="236">
                  <c:v>29731</c:v>
                </c:pt>
                <c:pt idx="237">
                  <c:v>29732</c:v>
                </c:pt>
                <c:pt idx="238">
                  <c:v>29733</c:v>
                </c:pt>
                <c:pt idx="239">
                  <c:v>29734</c:v>
                </c:pt>
                <c:pt idx="240">
                  <c:v>29735</c:v>
                </c:pt>
                <c:pt idx="241">
                  <c:v>29736</c:v>
                </c:pt>
                <c:pt idx="242">
                  <c:v>29737</c:v>
                </c:pt>
                <c:pt idx="243">
                  <c:v>29738</c:v>
                </c:pt>
                <c:pt idx="244">
                  <c:v>29739</c:v>
                </c:pt>
                <c:pt idx="245">
                  <c:v>29740</c:v>
                </c:pt>
                <c:pt idx="246">
                  <c:v>29741</c:v>
                </c:pt>
                <c:pt idx="247">
                  <c:v>29742</c:v>
                </c:pt>
                <c:pt idx="248">
                  <c:v>29743</c:v>
                </c:pt>
                <c:pt idx="249">
                  <c:v>29744</c:v>
                </c:pt>
                <c:pt idx="250">
                  <c:v>29745</c:v>
                </c:pt>
                <c:pt idx="251">
                  <c:v>29746</c:v>
                </c:pt>
                <c:pt idx="252">
                  <c:v>29747</c:v>
                </c:pt>
                <c:pt idx="253">
                  <c:v>29748</c:v>
                </c:pt>
                <c:pt idx="254">
                  <c:v>29749</c:v>
                </c:pt>
                <c:pt idx="255">
                  <c:v>29750</c:v>
                </c:pt>
                <c:pt idx="256">
                  <c:v>29751</c:v>
                </c:pt>
                <c:pt idx="257">
                  <c:v>29752</c:v>
                </c:pt>
                <c:pt idx="258">
                  <c:v>29753</c:v>
                </c:pt>
                <c:pt idx="259">
                  <c:v>29754</c:v>
                </c:pt>
                <c:pt idx="260">
                  <c:v>29755</c:v>
                </c:pt>
                <c:pt idx="261">
                  <c:v>29756</c:v>
                </c:pt>
                <c:pt idx="262">
                  <c:v>29757</c:v>
                </c:pt>
                <c:pt idx="263">
                  <c:v>29758</c:v>
                </c:pt>
                <c:pt idx="264">
                  <c:v>29759</c:v>
                </c:pt>
                <c:pt idx="265">
                  <c:v>29760</c:v>
                </c:pt>
                <c:pt idx="266">
                  <c:v>29761</c:v>
                </c:pt>
                <c:pt idx="267">
                  <c:v>29762</c:v>
                </c:pt>
                <c:pt idx="268">
                  <c:v>29763</c:v>
                </c:pt>
                <c:pt idx="269">
                  <c:v>29764</c:v>
                </c:pt>
                <c:pt idx="270">
                  <c:v>29765</c:v>
                </c:pt>
                <c:pt idx="271">
                  <c:v>29766</c:v>
                </c:pt>
                <c:pt idx="272">
                  <c:v>29767</c:v>
                </c:pt>
                <c:pt idx="273">
                  <c:v>29768</c:v>
                </c:pt>
                <c:pt idx="274">
                  <c:v>29769</c:v>
                </c:pt>
                <c:pt idx="275">
                  <c:v>29770</c:v>
                </c:pt>
                <c:pt idx="276">
                  <c:v>29771</c:v>
                </c:pt>
                <c:pt idx="277">
                  <c:v>29772</c:v>
                </c:pt>
                <c:pt idx="278">
                  <c:v>29773</c:v>
                </c:pt>
                <c:pt idx="279">
                  <c:v>29774</c:v>
                </c:pt>
                <c:pt idx="280">
                  <c:v>29775</c:v>
                </c:pt>
                <c:pt idx="281">
                  <c:v>29776</c:v>
                </c:pt>
                <c:pt idx="282">
                  <c:v>29777</c:v>
                </c:pt>
                <c:pt idx="283">
                  <c:v>29778</c:v>
                </c:pt>
                <c:pt idx="284">
                  <c:v>29779</c:v>
                </c:pt>
                <c:pt idx="285">
                  <c:v>29780</c:v>
                </c:pt>
                <c:pt idx="286">
                  <c:v>29781</c:v>
                </c:pt>
                <c:pt idx="287">
                  <c:v>29782</c:v>
                </c:pt>
                <c:pt idx="288">
                  <c:v>29783</c:v>
                </c:pt>
                <c:pt idx="289">
                  <c:v>29784</c:v>
                </c:pt>
                <c:pt idx="290">
                  <c:v>29785</c:v>
                </c:pt>
                <c:pt idx="291">
                  <c:v>29786</c:v>
                </c:pt>
                <c:pt idx="292">
                  <c:v>29787</c:v>
                </c:pt>
                <c:pt idx="293">
                  <c:v>29788</c:v>
                </c:pt>
                <c:pt idx="294">
                  <c:v>29789</c:v>
                </c:pt>
                <c:pt idx="295">
                  <c:v>29790</c:v>
                </c:pt>
                <c:pt idx="296">
                  <c:v>29791</c:v>
                </c:pt>
                <c:pt idx="297">
                  <c:v>29792</c:v>
                </c:pt>
                <c:pt idx="298">
                  <c:v>29793</c:v>
                </c:pt>
                <c:pt idx="299">
                  <c:v>29794</c:v>
                </c:pt>
                <c:pt idx="300">
                  <c:v>29795</c:v>
                </c:pt>
                <c:pt idx="301">
                  <c:v>29796</c:v>
                </c:pt>
                <c:pt idx="302">
                  <c:v>29797</c:v>
                </c:pt>
                <c:pt idx="303">
                  <c:v>29798</c:v>
                </c:pt>
                <c:pt idx="304">
                  <c:v>29799</c:v>
                </c:pt>
                <c:pt idx="305">
                  <c:v>29800</c:v>
                </c:pt>
                <c:pt idx="306">
                  <c:v>29801</c:v>
                </c:pt>
                <c:pt idx="307">
                  <c:v>29802</c:v>
                </c:pt>
                <c:pt idx="308">
                  <c:v>29803</c:v>
                </c:pt>
                <c:pt idx="309">
                  <c:v>29804</c:v>
                </c:pt>
                <c:pt idx="310">
                  <c:v>29805</c:v>
                </c:pt>
                <c:pt idx="311">
                  <c:v>29806</c:v>
                </c:pt>
                <c:pt idx="312">
                  <c:v>29807</c:v>
                </c:pt>
                <c:pt idx="313">
                  <c:v>29808</c:v>
                </c:pt>
                <c:pt idx="314">
                  <c:v>29809</c:v>
                </c:pt>
                <c:pt idx="315">
                  <c:v>29810</c:v>
                </c:pt>
                <c:pt idx="316">
                  <c:v>29811</c:v>
                </c:pt>
                <c:pt idx="317">
                  <c:v>29812</c:v>
                </c:pt>
                <c:pt idx="318">
                  <c:v>29813</c:v>
                </c:pt>
                <c:pt idx="319">
                  <c:v>29814</c:v>
                </c:pt>
                <c:pt idx="320">
                  <c:v>29815</c:v>
                </c:pt>
                <c:pt idx="321">
                  <c:v>29816</c:v>
                </c:pt>
                <c:pt idx="322">
                  <c:v>29817</c:v>
                </c:pt>
                <c:pt idx="323">
                  <c:v>29818</c:v>
                </c:pt>
                <c:pt idx="324">
                  <c:v>29819</c:v>
                </c:pt>
                <c:pt idx="325">
                  <c:v>29820</c:v>
                </c:pt>
                <c:pt idx="326">
                  <c:v>29821</c:v>
                </c:pt>
                <c:pt idx="327">
                  <c:v>29822</c:v>
                </c:pt>
                <c:pt idx="328">
                  <c:v>29823</c:v>
                </c:pt>
                <c:pt idx="329">
                  <c:v>29824</c:v>
                </c:pt>
                <c:pt idx="330">
                  <c:v>29825</c:v>
                </c:pt>
                <c:pt idx="331">
                  <c:v>29826</c:v>
                </c:pt>
                <c:pt idx="332">
                  <c:v>29827</c:v>
                </c:pt>
                <c:pt idx="333">
                  <c:v>29828</c:v>
                </c:pt>
                <c:pt idx="334">
                  <c:v>29829</c:v>
                </c:pt>
                <c:pt idx="335">
                  <c:v>29830</c:v>
                </c:pt>
                <c:pt idx="336">
                  <c:v>29831</c:v>
                </c:pt>
                <c:pt idx="337">
                  <c:v>29832</c:v>
                </c:pt>
                <c:pt idx="338">
                  <c:v>29833</c:v>
                </c:pt>
                <c:pt idx="339">
                  <c:v>29834</c:v>
                </c:pt>
                <c:pt idx="340">
                  <c:v>29835</c:v>
                </c:pt>
                <c:pt idx="341">
                  <c:v>29836</c:v>
                </c:pt>
                <c:pt idx="342">
                  <c:v>29837</c:v>
                </c:pt>
                <c:pt idx="343">
                  <c:v>29838</c:v>
                </c:pt>
                <c:pt idx="344">
                  <c:v>29839</c:v>
                </c:pt>
                <c:pt idx="345">
                  <c:v>29840</c:v>
                </c:pt>
                <c:pt idx="346">
                  <c:v>29841</c:v>
                </c:pt>
                <c:pt idx="347">
                  <c:v>29842</c:v>
                </c:pt>
                <c:pt idx="348">
                  <c:v>29843</c:v>
                </c:pt>
                <c:pt idx="349">
                  <c:v>29844</c:v>
                </c:pt>
                <c:pt idx="350">
                  <c:v>29845</c:v>
                </c:pt>
                <c:pt idx="351">
                  <c:v>29846</c:v>
                </c:pt>
                <c:pt idx="352">
                  <c:v>29847</c:v>
                </c:pt>
                <c:pt idx="353">
                  <c:v>29848</c:v>
                </c:pt>
                <c:pt idx="354">
                  <c:v>29849</c:v>
                </c:pt>
                <c:pt idx="355">
                  <c:v>29850</c:v>
                </c:pt>
                <c:pt idx="356">
                  <c:v>29851</c:v>
                </c:pt>
                <c:pt idx="357">
                  <c:v>29852</c:v>
                </c:pt>
                <c:pt idx="358">
                  <c:v>29853</c:v>
                </c:pt>
                <c:pt idx="359">
                  <c:v>29854</c:v>
                </c:pt>
                <c:pt idx="360">
                  <c:v>29855</c:v>
                </c:pt>
                <c:pt idx="361">
                  <c:v>29856</c:v>
                </c:pt>
                <c:pt idx="362">
                  <c:v>29857</c:v>
                </c:pt>
                <c:pt idx="363">
                  <c:v>29858</c:v>
                </c:pt>
                <c:pt idx="364">
                  <c:v>29859</c:v>
                </c:pt>
                <c:pt idx="365">
                  <c:v>29860</c:v>
                </c:pt>
                <c:pt idx="366">
                  <c:v>29861</c:v>
                </c:pt>
                <c:pt idx="367">
                  <c:v>29862</c:v>
                </c:pt>
                <c:pt idx="368">
                  <c:v>29863</c:v>
                </c:pt>
                <c:pt idx="369">
                  <c:v>29864</c:v>
                </c:pt>
                <c:pt idx="370">
                  <c:v>29865</c:v>
                </c:pt>
                <c:pt idx="371">
                  <c:v>29866</c:v>
                </c:pt>
                <c:pt idx="372">
                  <c:v>29867</c:v>
                </c:pt>
                <c:pt idx="373">
                  <c:v>29868</c:v>
                </c:pt>
                <c:pt idx="374">
                  <c:v>29869</c:v>
                </c:pt>
                <c:pt idx="375">
                  <c:v>29870</c:v>
                </c:pt>
                <c:pt idx="376">
                  <c:v>29871</c:v>
                </c:pt>
                <c:pt idx="377">
                  <c:v>29872</c:v>
                </c:pt>
                <c:pt idx="378">
                  <c:v>29873</c:v>
                </c:pt>
                <c:pt idx="379">
                  <c:v>29874</c:v>
                </c:pt>
                <c:pt idx="380">
                  <c:v>29875</c:v>
                </c:pt>
                <c:pt idx="381">
                  <c:v>29876</c:v>
                </c:pt>
                <c:pt idx="382">
                  <c:v>29877</c:v>
                </c:pt>
                <c:pt idx="383">
                  <c:v>29878</c:v>
                </c:pt>
                <c:pt idx="384">
                  <c:v>29879</c:v>
                </c:pt>
                <c:pt idx="385">
                  <c:v>29880</c:v>
                </c:pt>
                <c:pt idx="386">
                  <c:v>29881</c:v>
                </c:pt>
                <c:pt idx="387">
                  <c:v>29882</c:v>
                </c:pt>
                <c:pt idx="388">
                  <c:v>29883</c:v>
                </c:pt>
                <c:pt idx="389">
                  <c:v>29884</c:v>
                </c:pt>
                <c:pt idx="390">
                  <c:v>29885</c:v>
                </c:pt>
                <c:pt idx="391">
                  <c:v>29886</c:v>
                </c:pt>
                <c:pt idx="392">
                  <c:v>29887</c:v>
                </c:pt>
                <c:pt idx="393">
                  <c:v>29888</c:v>
                </c:pt>
                <c:pt idx="394">
                  <c:v>29889</c:v>
                </c:pt>
                <c:pt idx="395">
                  <c:v>29890</c:v>
                </c:pt>
                <c:pt idx="396">
                  <c:v>29891</c:v>
                </c:pt>
                <c:pt idx="397">
                  <c:v>29892</c:v>
                </c:pt>
                <c:pt idx="398">
                  <c:v>29893</c:v>
                </c:pt>
                <c:pt idx="399">
                  <c:v>29894</c:v>
                </c:pt>
                <c:pt idx="400">
                  <c:v>29895</c:v>
                </c:pt>
                <c:pt idx="401">
                  <c:v>29896</c:v>
                </c:pt>
                <c:pt idx="402">
                  <c:v>29897</c:v>
                </c:pt>
                <c:pt idx="403">
                  <c:v>29898</c:v>
                </c:pt>
                <c:pt idx="404">
                  <c:v>29899</c:v>
                </c:pt>
                <c:pt idx="405">
                  <c:v>29900</c:v>
                </c:pt>
                <c:pt idx="406">
                  <c:v>29901</c:v>
                </c:pt>
                <c:pt idx="407">
                  <c:v>29902</c:v>
                </c:pt>
                <c:pt idx="408">
                  <c:v>29903</c:v>
                </c:pt>
                <c:pt idx="409">
                  <c:v>29904</c:v>
                </c:pt>
                <c:pt idx="410">
                  <c:v>29905</c:v>
                </c:pt>
                <c:pt idx="411">
                  <c:v>29906</c:v>
                </c:pt>
                <c:pt idx="412">
                  <c:v>29907</c:v>
                </c:pt>
                <c:pt idx="413">
                  <c:v>29908</c:v>
                </c:pt>
                <c:pt idx="414">
                  <c:v>29909</c:v>
                </c:pt>
                <c:pt idx="415">
                  <c:v>29910</c:v>
                </c:pt>
                <c:pt idx="416">
                  <c:v>29911</c:v>
                </c:pt>
                <c:pt idx="417">
                  <c:v>29912</c:v>
                </c:pt>
                <c:pt idx="418">
                  <c:v>29913</c:v>
                </c:pt>
                <c:pt idx="419">
                  <c:v>29914</c:v>
                </c:pt>
                <c:pt idx="420">
                  <c:v>29915</c:v>
                </c:pt>
                <c:pt idx="421">
                  <c:v>29916</c:v>
                </c:pt>
                <c:pt idx="422">
                  <c:v>29917</c:v>
                </c:pt>
                <c:pt idx="423">
                  <c:v>29918</c:v>
                </c:pt>
                <c:pt idx="424">
                  <c:v>29919</c:v>
                </c:pt>
                <c:pt idx="425">
                  <c:v>29920</c:v>
                </c:pt>
                <c:pt idx="426">
                  <c:v>29921</c:v>
                </c:pt>
                <c:pt idx="427">
                  <c:v>29922</c:v>
                </c:pt>
                <c:pt idx="428">
                  <c:v>29923</c:v>
                </c:pt>
                <c:pt idx="429">
                  <c:v>29924</c:v>
                </c:pt>
                <c:pt idx="430">
                  <c:v>29925</c:v>
                </c:pt>
                <c:pt idx="431">
                  <c:v>29926</c:v>
                </c:pt>
                <c:pt idx="432">
                  <c:v>29927</c:v>
                </c:pt>
                <c:pt idx="433">
                  <c:v>29928</c:v>
                </c:pt>
                <c:pt idx="434">
                  <c:v>29929</c:v>
                </c:pt>
                <c:pt idx="435">
                  <c:v>29930</c:v>
                </c:pt>
                <c:pt idx="436">
                  <c:v>29931</c:v>
                </c:pt>
                <c:pt idx="437">
                  <c:v>29932</c:v>
                </c:pt>
                <c:pt idx="438">
                  <c:v>29933</c:v>
                </c:pt>
                <c:pt idx="439">
                  <c:v>29934</c:v>
                </c:pt>
                <c:pt idx="440">
                  <c:v>29935</c:v>
                </c:pt>
                <c:pt idx="441">
                  <c:v>29936</c:v>
                </c:pt>
                <c:pt idx="442">
                  <c:v>29937</c:v>
                </c:pt>
                <c:pt idx="443">
                  <c:v>29938</c:v>
                </c:pt>
                <c:pt idx="444">
                  <c:v>29939</c:v>
                </c:pt>
                <c:pt idx="445">
                  <c:v>29940</c:v>
                </c:pt>
                <c:pt idx="446">
                  <c:v>29941</c:v>
                </c:pt>
                <c:pt idx="447">
                  <c:v>29942</c:v>
                </c:pt>
                <c:pt idx="448">
                  <c:v>29943</c:v>
                </c:pt>
                <c:pt idx="449">
                  <c:v>29944</c:v>
                </c:pt>
                <c:pt idx="450">
                  <c:v>29945</c:v>
                </c:pt>
                <c:pt idx="451">
                  <c:v>29946</c:v>
                </c:pt>
                <c:pt idx="452">
                  <c:v>29947</c:v>
                </c:pt>
                <c:pt idx="453">
                  <c:v>29948</c:v>
                </c:pt>
                <c:pt idx="454">
                  <c:v>29949</c:v>
                </c:pt>
                <c:pt idx="455">
                  <c:v>29950</c:v>
                </c:pt>
                <c:pt idx="456">
                  <c:v>29951</c:v>
                </c:pt>
                <c:pt idx="457">
                  <c:v>29952</c:v>
                </c:pt>
                <c:pt idx="458">
                  <c:v>29953</c:v>
                </c:pt>
                <c:pt idx="459">
                  <c:v>29954</c:v>
                </c:pt>
                <c:pt idx="460">
                  <c:v>29955</c:v>
                </c:pt>
                <c:pt idx="461">
                  <c:v>29956</c:v>
                </c:pt>
                <c:pt idx="462">
                  <c:v>29957</c:v>
                </c:pt>
                <c:pt idx="463">
                  <c:v>29958</c:v>
                </c:pt>
                <c:pt idx="464">
                  <c:v>29959</c:v>
                </c:pt>
                <c:pt idx="465">
                  <c:v>29960</c:v>
                </c:pt>
                <c:pt idx="466">
                  <c:v>29961</c:v>
                </c:pt>
                <c:pt idx="467">
                  <c:v>29962</c:v>
                </c:pt>
                <c:pt idx="468">
                  <c:v>29963</c:v>
                </c:pt>
                <c:pt idx="469">
                  <c:v>29964</c:v>
                </c:pt>
                <c:pt idx="470">
                  <c:v>29965</c:v>
                </c:pt>
                <c:pt idx="471">
                  <c:v>29966</c:v>
                </c:pt>
                <c:pt idx="472">
                  <c:v>29967</c:v>
                </c:pt>
                <c:pt idx="473">
                  <c:v>29968</c:v>
                </c:pt>
                <c:pt idx="474">
                  <c:v>29969</c:v>
                </c:pt>
                <c:pt idx="475">
                  <c:v>29970</c:v>
                </c:pt>
                <c:pt idx="476">
                  <c:v>29971</c:v>
                </c:pt>
                <c:pt idx="477">
                  <c:v>29972</c:v>
                </c:pt>
                <c:pt idx="478">
                  <c:v>29973</c:v>
                </c:pt>
                <c:pt idx="479">
                  <c:v>29974</c:v>
                </c:pt>
                <c:pt idx="480">
                  <c:v>29975</c:v>
                </c:pt>
                <c:pt idx="481">
                  <c:v>29976</c:v>
                </c:pt>
                <c:pt idx="482">
                  <c:v>29977</c:v>
                </c:pt>
                <c:pt idx="483">
                  <c:v>29978</c:v>
                </c:pt>
                <c:pt idx="484">
                  <c:v>29979</c:v>
                </c:pt>
                <c:pt idx="485">
                  <c:v>29980</c:v>
                </c:pt>
                <c:pt idx="486">
                  <c:v>29981</c:v>
                </c:pt>
                <c:pt idx="487">
                  <c:v>29982</c:v>
                </c:pt>
                <c:pt idx="488">
                  <c:v>29983</c:v>
                </c:pt>
                <c:pt idx="489">
                  <c:v>29984</c:v>
                </c:pt>
                <c:pt idx="490">
                  <c:v>29985</c:v>
                </c:pt>
                <c:pt idx="491">
                  <c:v>29986</c:v>
                </c:pt>
                <c:pt idx="492">
                  <c:v>29987</c:v>
                </c:pt>
                <c:pt idx="493">
                  <c:v>29988</c:v>
                </c:pt>
                <c:pt idx="494">
                  <c:v>29989</c:v>
                </c:pt>
                <c:pt idx="495">
                  <c:v>29990</c:v>
                </c:pt>
                <c:pt idx="496">
                  <c:v>29991</c:v>
                </c:pt>
                <c:pt idx="497">
                  <c:v>29992</c:v>
                </c:pt>
                <c:pt idx="498">
                  <c:v>29993</c:v>
                </c:pt>
                <c:pt idx="499">
                  <c:v>29994</c:v>
                </c:pt>
                <c:pt idx="500">
                  <c:v>29995</c:v>
                </c:pt>
                <c:pt idx="501">
                  <c:v>29996</c:v>
                </c:pt>
                <c:pt idx="502">
                  <c:v>29997</c:v>
                </c:pt>
                <c:pt idx="503">
                  <c:v>29998</c:v>
                </c:pt>
                <c:pt idx="504">
                  <c:v>29999</c:v>
                </c:pt>
                <c:pt idx="505">
                  <c:v>30000</c:v>
                </c:pt>
                <c:pt idx="506">
                  <c:v>30001</c:v>
                </c:pt>
                <c:pt idx="507">
                  <c:v>30002</c:v>
                </c:pt>
                <c:pt idx="508">
                  <c:v>30003</c:v>
                </c:pt>
                <c:pt idx="509">
                  <c:v>30004</c:v>
                </c:pt>
                <c:pt idx="510">
                  <c:v>30005</c:v>
                </c:pt>
                <c:pt idx="511">
                  <c:v>30006</c:v>
                </c:pt>
                <c:pt idx="512">
                  <c:v>30007</c:v>
                </c:pt>
                <c:pt idx="513">
                  <c:v>30008</c:v>
                </c:pt>
                <c:pt idx="514">
                  <c:v>30009</c:v>
                </c:pt>
                <c:pt idx="515">
                  <c:v>30010</c:v>
                </c:pt>
                <c:pt idx="516">
                  <c:v>30011</c:v>
                </c:pt>
                <c:pt idx="517">
                  <c:v>30012</c:v>
                </c:pt>
                <c:pt idx="518">
                  <c:v>30013</c:v>
                </c:pt>
                <c:pt idx="519">
                  <c:v>30014</c:v>
                </c:pt>
                <c:pt idx="520">
                  <c:v>30015</c:v>
                </c:pt>
                <c:pt idx="521">
                  <c:v>30016</c:v>
                </c:pt>
                <c:pt idx="522">
                  <c:v>30017</c:v>
                </c:pt>
                <c:pt idx="523">
                  <c:v>30018</c:v>
                </c:pt>
                <c:pt idx="524">
                  <c:v>30019</c:v>
                </c:pt>
                <c:pt idx="525">
                  <c:v>30020</c:v>
                </c:pt>
                <c:pt idx="526">
                  <c:v>30021</c:v>
                </c:pt>
                <c:pt idx="527">
                  <c:v>30022</c:v>
                </c:pt>
                <c:pt idx="528">
                  <c:v>30023</c:v>
                </c:pt>
                <c:pt idx="529">
                  <c:v>30024</c:v>
                </c:pt>
                <c:pt idx="530">
                  <c:v>30025</c:v>
                </c:pt>
                <c:pt idx="531">
                  <c:v>30026</c:v>
                </c:pt>
                <c:pt idx="532">
                  <c:v>30027</c:v>
                </c:pt>
                <c:pt idx="533">
                  <c:v>30028</c:v>
                </c:pt>
                <c:pt idx="534">
                  <c:v>30029</c:v>
                </c:pt>
                <c:pt idx="535">
                  <c:v>30030</c:v>
                </c:pt>
                <c:pt idx="536">
                  <c:v>30031</c:v>
                </c:pt>
                <c:pt idx="537">
                  <c:v>30032</c:v>
                </c:pt>
                <c:pt idx="538">
                  <c:v>30033</c:v>
                </c:pt>
                <c:pt idx="539">
                  <c:v>30034</c:v>
                </c:pt>
                <c:pt idx="540">
                  <c:v>30035</c:v>
                </c:pt>
                <c:pt idx="541">
                  <c:v>30036</c:v>
                </c:pt>
                <c:pt idx="542">
                  <c:v>30037</c:v>
                </c:pt>
                <c:pt idx="543">
                  <c:v>30038</c:v>
                </c:pt>
                <c:pt idx="544">
                  <c:v>30039</c:v>
                </c:pt>
                <c:pt idx="545">
                  <c:v>30040</c:v>
                </c:pt>
                <c:pt idx="546">
                  <c:v>30041</c:v>
                </c:pt>
                <c:pt idx="547">
                  <c:v>30042</c:v>
                </c:pt>
                <c:pt idx="548">
                  <c:v>30043</c:v>
                </c:pt>
                <c:pt idx="549">
                  <c:v>30044</c:v>
                </c:pt>
                <c:pt idx="550">
                  <c:v>30045</c:v>
                </c:pt>
                <c:pt idx="551">
                  <c:v>30046</c:v>
                </c:pt>
                <c:pt idx="552">
                  <c:v>30047</c:v>
                </c:pt>
                <c:pt idx="553">
                  <c:v>30048</c:v>
                </c:pt>
                <c:pt idx="554">
                  <c:v>30049</c:v>
                </c:pt>
                <c:pt idx="555">
                  <c:v>30050</c:v>
                </c:pt>
                <c:pt idx="556">
                  <c:v>30051</c:v>
                </c:pt>
                <c:pt idx="557">
                  <c:v>30052</c:v>
                </c:pt>
                <c:pt idx="558">
                  <c:v>30053</c:v>
                </c:pt>
                <c:pt idx="559">
                  <c:v>30054</c:v>
                </c:pt>
                <c:pt idx="560">
                  <c:v>30055</c:v>
                </c:pt>
                <c:pt idx="561">
                  <c:v>30056</c:v>
                </c:pt>
                <c:pt idx="562">
                  <c:v>30057</c:v>
                </c:pt>
                <c:pt idx="563">
                  <c:v>30058</c:v>
                </c:pt>
                <c:pt idx="564">
                  <c:v>30059</c:v>
                </c:pt>
                <c:pt idx="565">
                  <c:v>30060</c:v>
                </c:pt>
                <c:pt idx="566">
                  <c:v>30061</c:v>
                </c:pt>
                <c:pt idx="567">
                  <c:v>30062</c:v>
                </c:pt>
                <c:pt idx="568">
                  <c:v>30063</c:v>
                </c:pt>
                <c:pt idx="569">
                  <c:v>30064</c:v>
                </c:pt>
                <c:pt idx="570">
                  <c:v>30065</c:v>
                </c:pt>
                <c:pt idx="571">
                  <c:v>30066</c:v>
                </c:pt>
                <c:pt idx="572">
                  <c:v>30067</c:v>
                </c:pt>
                <c:pt idx="573">
                  <c:v>30068</c:v>
                </c:pt>
                <c:pt idx="574">
                  <c:v>30069</c:v>
                </c:pt>
                <c:pt idx="575">
                  <c:v>30070</c:v>
                </c:pt>
                <c:pt idx="576">
                  <c:v>30071</c:v>
                </c:pt>
                <c:pt idx="577">
                  <c:v>30072</c:v>
                </c:pt>
                <c:pt idx="578">
                  <c:v>30073</c:v>
                </c:pt>
                <c:pt idx="579">
                  <c:v>30074</c:v>
                </c:pt>
                <c:pt idx="580">
                  <c:v>30075</c:v>
                </c:pt>
                <c:pt idx="581">
                  <c:v>30076</c:v>
                </c:pt>
                <c:pt idx="582">
                  <c:v>30077</c:v>
                </c:pt>
                <c:pt idx="583">
                  <c:v>30078</c:v>
                </c:pt>
                <c:pt idx="584">
                  <c:v>30079</c:v>
                </c:pt>
                <c:pt idx="585">
                  <c:v>30080</c:v>
                </c:pt>
                <c:pt idx="586">
                  <c:v>30081</c:v>
                </c:pt>
                <c:pt idx="587">
                  <c:v>30082</c:v>
                </c:pt>
                <c:pt idx="588">
                  <c:v>30083</c:v>
                </c:pt>
                <c:pt idx="589">
                  <c:v>30084</c:v>
                </c:pt>
                <c:pt idx="590">
                  <c:v>30085</c:v>
                </c:pt>
                <c:pt idx="591">
                  <c:v>30086</c:v>
                </c:pt>
                <c:pt idx="592">
                  <c:v>30087</c:v>
                </c:pt>
                <c:pt idx="593">
                  <c:v>30088</c:v>
                </c:pt>
                <c:pt idx="594">
                  <c:v>30089</c:v>
                </c:pt>
                <c:pt idx="595">
                  <c:v>30090</c:v>
                </c:pt>
                <c:pt idx="596">
                  <c:v>30091</c:v>
                </c:pt>
                <c:pt idx="597">
                  <c:v>30092</c:v>
                </c:pt>
                <c:pt idx="598">
                  <c:v>30093</c:v>
                </c:pt>
                <c:pt idx="599">
                  <c:v>30094</c:v>
                </c:pt>
                <c:pt idx="600">
                  <c:v>30095</c:v>
                </c:pt>
                <c:pt idx="601">
                  <c:v>30096</c:v>
                </c:pt>
                <c:pt idx="602">
                  <c:v>30097</c:v>
                </c:pt>
                <c:pt idx="603">
                  <c:v>30098</c:v>
                </c:pt>
                <c:pt idx="604">
                  <c:v>30099</c:v>
                </c:pt>
                <c:pt idx="605">
                  <c:v>30100</c:v>
                </c:pt>
                <c:pt idx="606">
                  <c:v>30101</c:v>
                </c:pt>
                <c:pt idx="607">
                  <c:v>30102</c:v>
                </c:pt>
                <c:pt idx="608">
                  <c:v>30103</c:v>
                </c:pt>
                <c:pt idx="609">
                  <c:v>30104</c:v>
                </c:pt>
                <c:pt idx="610">
                  <c:v>30105</c:v>
                </c:pt>
                <c:pt idx="611">
                  <c:v>30106</c:v>
                </c:pt>
                <c:pt idx="612">
                  <c:v>30107</c:v>
                </c:pt>
                <c:pt idx="613">
                  <c:v>30108</c:v>
                </c:pt>
                <c:pt idx="614">
                  <c:v>30109</c:v>
                </c:pt>
                <c:pt idx="615">
                  <c:v>30110</c:v>
                </c:pt>
                <c:pt idx="616">
                  <c:v>30111</c:v>
                </c:pt>
                <c:pt idx="617">
                  <c:v>30112</c:v>
                </c:pt>
                <c:pt idx="618">
                  <c:v>30113</c:v>
                </c:pt>
                <c:pt idx="619">
                  <c:v>30114</c:v>
                </c:pt>
                <c:pt idx="620">
                  <c:v>30115</c:v>
                </c:pt>
                <c:pt idx="621">
                  <c:v>30116</c:v>
                </c:pt>
                <c:pt idx="622">
                  <c:v>30117</c:v>
                </c:pt>
                <c:pt idx="623">
                  <c:v>30118</c:v>
                </c:pt>
                <c:pt idx="624">
                  <c:v>30119</c:v>
                </c:pt>
                <c:pt idx="625">
                  <c:v>30120</c:v>
                </c:pt>
                <c:pt idx="626">
                  <c:v>30121</c:v>
                </c:pt>
                <c:pt idx="627">
                  <c:v>30122</c:v>
                </c:pt>
                <c:pt idx="628">
                  <c:v>30123</c:v>
                </c:pt>
                <c:pt idx="629">
                  <c:v>30124</c:v>
                </c:pt>
                <c:pt idx="630">
                  <c:v>30125</c:v>
                </c:pt>
                <c:pt idx="631">
                  <c:v>30126</c:v>
                </c:pt>
                <c:pt idx="632">
                  <c:v>30127</c:v>
                </c:pt>
                <c:pt idx="633">
                  <c:v>30128</c:v>
                </c:pt>
                <c:pt idx="634">
                  <c:v>30129</c:v>
                </c:pt>
                <c:pt idx="635">
                  <c:v>30130</c:v>
                </c:pt>
                <c:pt idx="636">
                  <c:v>30131</c:v>
                </c:pt>
                <c:pt idx="637">
                  <c:v>30132</c:v>
                </c:pt>
                <c:pt idx="638">
                  <c:v>30133</c:v>
                </c:pt>
                <c:pt idx="639">
                  <c:v>30134</c:v>
                </c:pt>
                <c:pt idx="640">
                  <c:v>30135</c:v>
                </c:pt>
                <c:pt idx="641">
                  <c:v>30136</c:v>
                </c:pt>
                <c:pt idx="642">
                  <c:v>30137</c:v>
                </c:pt>
                <c:pt idx="643">
                  <c:v>30138</c:v>
                </c:pt>
                <c:pt idx="644">
                  <c:v>30139</c:v>
                </c:pt>
                <c:pt idx="645">
                  <c:v>30140</c:v>
                </c:pt>
                <c:pt idx="646">
                  <c:v>30141</c:v>
                </c:pt>
                <c:pt idx="647">
                  <c:v>30142</c:v>
                </c:pt>
                <c:pt idx="648">
                  <c:v>30143</c:v>
                </c:pt>
                <c:pt idx="649">
                  <c:v>30144</c:v>
                </c:pt>
                <c:pt idx="650">
                  <c:v>30145</c:v>
                </c:pt>
                <c:pt idx="651">
                  <c:v>30146</c:v>
                </c:pt>
                <c:pt idx="652">
                  <c:v>30147</c:v>
                </c:pt>
                <c:pt idx="653">
                  <c:v>30148</c:v>
                </c:pt>
                <c:pt idx="654">
                  <c:v>30149</c:v>
                </c:pt>
                <c:pt idx="655">
                  <c:v>30150</c:v>
                </c:pt>
                <c:pt idx="656">
                  <c:v>30151</c:v>
                </c:pt>
                <c:pt idx="657">
                  <c:v>30152</c:v>
                </c:pt>
                <c:pt idx="658">
                  <c:v>30153</c:v>
                </c:pt>
                <c:pt idx="659">
                  <c:v>30154</c:v>
                </c:pt>
                <c:pt idx="660">
                  <c:v>30155</c:v>
                </c:pt>
                <c:pt idx="661">
                  <c:v>30156</c:v>
                </c:pt>
                <c:pt idx="662">
                  <c:v>30157</c:v>
                </c:pt>
                <c:pt idx="663">
                  <c:v>30158</c:v>
                </c:pt>
                <c:pt idx="664">
                  <c:v>30159</c:v>
                </c:pt>
                <c:pt idx="665">
                  <c:v>30160</c:v>
                </c:pt>
                <c:pt idx="666">
                  <c:v>30161</c:v>
                </c:pt>
                <c:pt idx="667">
                  <c:v>30162</c:v>
                </c:pt>
                <c:pt idx="668">
                  <c:v>30163</c:v>
                </c:pt>
                <c:pt idx="669">
                  <c:v>30164</c:v>
                </c:pt>
                <c:pt idx="670">
                  <c:v>30165</c:v>
                </c:pt>
                <c:pt idx="671">
                  <c:v>30166</c:v>
                </c:pt>
                <c:pt idx="672">
                  <c:v>30167</c:v>
                </c:pt>
                <c:pt idx="673">
                  <c:v>30168</c:v>
                </c:pt>
                <c:pt idx="674">
                  <c:v>30169</c:v>
                </c:pt>
                <c:pt idx="675">
                  <c:v>30170</c:v>
                </c:pt>
                <c:pt idx="676">
                  <c:v>30171</c:v>
                </c:pt>
                <c:pt idx="677">
                  <c:v>30172</c:v>
                </c:pt>
                <c:pt idx="678">
                  <c:v>30173</c:v>
                </c:pt>
                <c:pt idx="679">
                  <c:v>30174</c:v>
                </c:pt>
                <c:pt idx="680">
                  <c:v>30175</c:v>
                </c:pt>
                <c:pt idx="681">
                  <c:v>30176</c:v>
                </c:pt>
                <c:pt idx="682">
                  <c:v>30177</c:v>
                </c:pt>
                <c:pt idx="683">
                  <c:v>30178</c:v>
                </c:pt>
                <c:pt idx="684">
                  <c:v>30179</c:v>
                </c:pt>
                <c:pt idx="685">
                  <c:v>30180</c:v>
                </c:pt>
                <c:pt idx="686">
                  <c:v>30181</c:v>
                </c:pt>
                <c:pt idx="687">
                  <c:v>30182</c:v>
                </c:pt>
                <c:pt idx="688">
                  <c:v>30183</c:v>
                </c:pt>
                <c:pt idx="689">
                  <c:v>30184</c:v>
                </c:pt>
                <c:pt idx="690">
                  <c:v>30185</c:v>
                </c:pt>
                <c:pt idx="691">
                  <c:v>30186</c:v>
                </c:pt>
                <c:pt idx="692">
                  <c:v>30187</c:v>
                </c:pt>
                <c:pt idx="693">
                  <c:v>30188</c:v>
                </c:pt>
                <c:pt idx="694">
                  <c:v>30189</c:v>
                </c:pt>
                <c:pt idx="695">
                  <c:v>30190</c:v>
                </c:pt>
                <c:pt idx="696">
                  <c:v>30191</c:v>
                </c:pt>
                <c:pt idx="697">
                  <c:v>30192</c:v>
                </c:pt>
                <c:pt idx="698">
                  <c:v>30193</c:v>
                </c:pt>
                <c:pt idx="699">
                  <c:v>30194</c:v>
                </c:pt>
                <c:pt idx="700">
                  <c:v>30195</c:v>
                </c:pt>
                <c:pt idx="701">
                  <c:v>30196</c:v>
                </c:pt>
                <c:pt idx="702">
                  <c:v>30197</c:v>
                </c:pt>
                <c:pt idx="703">
                  <c:v>30198</c:v>
                </c:pt>
                <c:pt idx="704">
                  <c:v>30199</c:v>
                </c:pt>
                <c:pt idx="705">
                  <c:v>30200</c:v>
                </c:pt>
                <c:pt idx="706">
                  <c:v>30201</c:v>
                </c:pt>
                <c:pt idx="707">
                  <c:v>30202</c:v>
                </c:pt>
                <c:pt idx="708">
                  <c:v>30203</c:v>
                </c:pt>
                <c:pt idx="709">
                  <c:v>30204</c:v>
                </c:pt>
                <c:pt idx="710">
                  <c:v>30205</c:v>
                </c:pt>
                <c:pt idx="711">
                  <c:v>30206</c:v>
                </c:pt>
                <c:pt idx="712">
                  <c:v>30207</c:v>
                </c:pt>
                <c:pt idx="713">
                  <c:v>30208</c:v>
                </c:pt>
                <c:pt idx="714">
                  <c:v>30209</c:v>
                </c:pt>
                <c:pt idx="715">
                  <c:v>30210</c:v>
                </c:pt>
                <c:pt idx="716">
                  <c:v>30211</c:v>
                </c:pt>
                <c:pt idx="717">
                  <c:v>30212</c:v>
                </c:pt>
                <c:pt idx="718">
                  <c:v>30213</c:v>
                </c:pt>
                <c:pt idx="719">
                  <c:v>30214</c:v>
                </c:pt>
                <c:pt idx="720">
                  <c:v>30215</c:v>
                </c:pt>
                <c:pt idx="721">
                  <c:v>30216</c:v>
                </c:pt>
                <c:pt idx="722">
                  <c:v>30217</c:v>
                </c:pt>
                <c:pt idx="723">
                  <c:v>30218</c:v>
                </c:pt>
                <c:pt idx="724">
                  <c:v>30219</c:v>
                </c:pt>
                <c:pt idx="725">
                  <c:v>30220</c:v>
                </c:pt>
                <c:pt idx="726">
                  <c:v>30221</c:v>
                </c:pt>
                <c:pt idx="727">
                  <c:v>30222</c:v>
                </c:pt>
                <c:pt idx="728">
                  <c:v>30223</c:v>
                </c:pt>
                <c:pt idx="729">
                  <c:v>30224</c:v>
                </c:pt>
                <c:pt idx="730">
                  <c:v>30225</c:v>
                </c:pt>
                <c:pt idx="731">
                  <c:v>30226</c:v>
                </c:pt>
                <c:pt idx="732">
                  <c:v>30227</c:v>
                </c:pt>
                <c:pt idx="733">
                  <c:v>30228</c:v>
                </c:pt>
                <c:pt idx="734">
                  <c:v>30229</c:v>
                </c:pt>
                <c:pt idx="735">
                  <c:v>30230</c:v>
                </c:pt>
                <c:pt idx="736">
                  <c:v>30231</c:v>
                </c:pt>
                <c:pt idx="737">
                  <c:v>30232</c:v>
                </c:pt>
                <c:pt idx="738">
                  <c:v>30233</c:v>
                </c:pt>
                <c:pt idx="739">
                  <c:v>30234</c:v>
                </c:pt>
                <c:pt idx="740">
                  <c:v>30235</c:v>
                </c:pt>
                <c:pt idx="741">
                  <c:v>30236</c:v>
                </c:pt>
                <c:pt idx="742">
                  <c:v>30237</c:v>
                </c:pt>
                <c:pt idx="743">
                  <c:v>30238</c:v>
                </c:pt>
                <c:pt idx="744">
                  <c:v>30239</c:v>
                </c:pt>
                <c:pt idx="745">
                  <c:v>30240</c:v>
                </c:pt>
                <c:pt idx="746">
                  <c:v>30241</c:v>
                </c:pt>
                <c:pt idx="747">
                  <c:v>30242</c:v>
                </c:pt>
                <c:pt idx="748">
                  <c:v>30243</c:v>
                </c:pt>
                <c:pt idx="749">
                  <c:v>30244</c:v>
                </c:pt>
                <c:pt idx="750">
                  <c:v>30245</c:v>
                </c:pt>
                <c:pt idx="751">
                  <c:v>30246</c:v>
                </c:pt>
                <c:pt idx="752">
                  <c:v>30247</c:v>
                </c:pt>
                <c:pt idx="753">
                  <c:v>30248</c:v>
                </c:pt>
                <c:pt idx="754">
                  <c:v>30249</c:v>
                </c:pt>
                <c:pt idx="755">
                  <c:v>30250</c:v>
                </c:pt>
                <c:pt idx="756">
                  <c:v>30251</c:v>
                </c:pt>
                <c:pt idx="757">
                  <c:v>30252</c:v>
                </c:pt>
                <c:pt idx="758">
                  <c:v>30253</c:v>
                </c:pt>
                <c:pt idx="759">
                  <c:v>30254</c:v>
                </c:pt>
                <c:pt idx="760">
                  <c:v>30255</c:v>
                </c:pt>
                <c:pt idx="761">
                  <c:v>30256</c:v>
                </c:pt>
                <c:pt idx="762">
                  <c:v>30257</c:v>
                </c:pt>
                <c:pt idx="763">
                  <c:v>30258</c:v>
                </c:pt>
                <c:pt idx="764">
                  <c:v>30259</c:v>
                </c:pt>
                <c:pt idx="765">
                  <c:v>30260</c:v>
                </c:pt>
                <c:pt idx="766">
                  <c:v>30261</c:v>
                </c:pt>
                <c:pt idx="767">
                  <c:v>30262</c:v>
                </c:pt>
                <c:pt idx="768">
                  <c:v>30263</c:v>
                </c:pt>
                <c:pt idx="769">
                  <c:v>30264</c:v>
                </c:pt>
                <c:pt idx="770">
                  <c:v>30265</c:v>
                </c:pt>
                <c:pt idx="771">
                  <c:v>30266</c:v>
                </c:pt>
                <c:pt idx="772">
                  <c:v>30267</c:v>
                </c:pt>
                <c:pt idx="773">
                  <c:v>30268</c:v>
                </c:pt>
                <c:pt idx="774">
                  <c:v>30269</c:v>
                </c:pt>
                <c:pt idx="775">
                  <c:v>30270</c:v>
                </c:pt>
                <c:pt idx="776">
                  <c:v>30271</c:v>
                </c:pt>
                <c:pt idx="777">
                  <c:v>30272</c:v>
                </c:pt>
                <c:pt idx="778">
                  <c:v>30273</c:v>
                </c:pt>
                <c:pt idx="779">
                  <c:v>30274</c:v>
                </c:pt>
                <c:pt idx="780">
                  <c:v>30275</c:v>
                </c:pt>
                <c:pt idx="781">
                  <c:v>30276</c:v>
                </c:pt>
                <c:pt idx="782">
                  <c:v>30277</c:v>
                </c:pt>
                <c:pt idx="783">
                  <c:v>30278</c:v>
                </c:pt>
                <c:pt idx="784">
                  <c:v>30279</c:v>
                </c:pt>
                <c:pt idx="785">
                  <c:v>30280</c:v>
                </c:pt>
                <c:pt idx="786">
                  <c:v>30281</c:v>
                </c:pt>
                <c:pt idx="787">
                  <c:v>30282</c:v>
                </c:pt>
                <c:pt idx="788">
                  <c:v>30283</c:v>
                </c:pt>
                <c:pt idx="789">
                  <c:v>30284</c:v>
                </c:pt>
                <c:pt idx="790">
                  <c:v>30285</c:v>
                </c:pt>
                <c:pt idx="791">
                  <c:v>30286</c:v>
                </c:pt>
                <c:pt idx="792">
                  <c:v>30287</c:v>
                </c:pt>
                <c:pt idx="793">
                  <c:v>30288</c:v>
                </c:pt>
                <c:pt idx="794">
                  <c:v>30289</c:v>
                </c:pt>
                <c:pt idx="795">
                  <c:v>30290</c:v>
                </c:pt>
                <c:pt idx="796">
                  <c:v>30291</c:v>
                </c:pt>
                <c:pt idx="797">
                  <c:v>30292</c:v>
                </c:pt>
                <c:pt idx="798">
                  <c:v>30293</c:v>
                </c:pt>
                <c:pt idx="799">
                  <c:v>30294</c:v>
                </c:pt>
                <c:pt idx="800">
                  <c:v>30295</c:v>
                </c:pt>
                <c:pt idx="801">
                  <c:v>30296</c:v>
                </c:pt>
                <c:pt idx="802">
                  <c:v>30297</c:v>
                </c:pt>
                <c:pt idx="803">
                  <c:v>30298</c:v>
                </c:pt>
                <c:pt idx="804">
                  <c:v>30299</c:v>
                </c:pt>
                <c:pt idx="805">
                  <c:v>30300</c:v>
                </c:pt>
                <c:pt idx="806">
                  <c:v>30301</c:v>
                </c:pt>
                <c:pt idx="807">
                  <c:v>30302</c:v>
                </c:pt>
                <c:pt idx="808">
                  <c:v>30303</c:v>
                </c:pt>
                <c:pt idx="809">
                  <c:v>30304</c:v>
                </c:pt>
                <c:pt idx="810">
                  <c:v>30305</c:v>
                </c:pt>
                <c:pt idx="811">
                  <c:v>30306</c:v>
                </c:pt>
                <c:pt idx="812">
                  <c:v>30307</c:v>
                </c:pt>
                <c:pt idx="813">
                  <c:v>30308</c:v>
                </c:pt>
                <c:pt idx="814">
                  <c:v>30309</c:v>
                </c:pt>
                <c:pt idx="815">
                  <c:v>30310</c:v>
                </c:pt>
                <c:pt idx="816">
                  <c:v>30311</c:v>
                </c:pt>
                <c:pt idx="817">
                  <c:v>30312</c:v>
                </c:pt>
                <c:pt idx="818">
                  <c:v>30313</c:v>
                </c:pt>
                <c:pt idx="819">
                  <c:v>30314</c:v>
                </c:pt>
                <c:pt idx="820">
                  <c:v>30315</c:v>
                </c:pt>
                <c:pt idx="821">
                  <c:v>30316</c:v>
                </c:pt>
                <c:pt idx="822">
                  <c:v>30317</c:v>
                </c:pt>
                <c:pt idx="823">
                  <c:v>30318</c:v>
                </c:pt>
                <c:pt idx="824">
                  <c:v>30319</c:v>
                </c:pt>
                <c:pt idx="825">
                  <c:v>30320</c:v>
                </c:pt>
                <c:pt idx="826">
                  <c:v>30321</c:v>
                </c:pt>
                <c:pt idx="827">
                  <c:v>30322</c:v>
                </c:pt>
                <c:pt idx="828">
                  <c:v>30323</c:v>
                </c:pt>
                <c:pt idx="829">
                  <c:v>30324</c:v>
                </c:pt>
                <c:pt idx="830">
                  <c:v>30325</c:v>
                </c:pt>
                <c:pt idx="831">
                  <c:v>30326</c:v>
                </c:pt>
                <c:pt idx="832">
                  <c:v>30327</c:v>
                </c:pt>
                <c:pt idx="833">
                  <c:v>30328</c:v>
                </c:pt>
                <c:pt idx="834">
                  <c:v>30329</c:v>
                </c:pt>
                <c:pt idx="835">
                  <c:v>30330</c:v>
                </c:pt>
                <c:pt idx="836">
                  <c:v>30331</c:v>
                </c:pt>
                <c:pt idx="837">
                  <c:v>30332</c:v>
                </c:pt>
                <c:pt idx="838">
                  <c:v>30333</c:v>
                </c:pt>
                <c:pt idx="839">
                  <c:v>30334</c:v>
                </c:pt>
                <c:pt idx="840">
                  <c:v>30335</c:v>
                </c:pt>
                <c:pt idx="841">
                  <c:v>30336</c:v>
                </c:pt>
                <c:pt idx="842">
                  <c:v>30337</c:v>
                </c:pt>
                <c:pt idx="843">
                  <c:v>30338</c:v>
                </c:pt>
                <c:pt idx="844">
                  <c:v>30339</c:v>
                </c:pt>
                <c:pt idx="845">
                  <c:v>30340</c:v>
                </c:pt>
                <c:pt idx="846">
                  <c:v>30341</c:v>
                </c:pt>
                <c:pt idx="847">
                  <c:v>30342</c:v>
                </c:pt>
                <c:pt idx="848">
                  <c:v>30343</c:v>
                </c:pt>
                <c:pt idx="849">
                  <c:v>30344</c:v>
                </c:pt>
                <c:pt idx="850">
                  <c:v>30345</c:v>
                </c:pt>
                <c:pt idx="851">
                  <c:v>30346</c:v>
                </c:pt>
                <c:pt idx="852">
                  <c:v>30347</c:v>
                </c:pt>
                <c:pt idx="853">
                  <c:v>30348</c:v>
                </c:pt>
                <c:pt idx="854">
                  <c:v>30349</c:v>
                </c:pt>
                <c:pt idx="855">
                  <c:v>30350</c:v>
                </c:pt>
                <c:pt idx="856">
                  <c:v>30351</c:v>
                </c:pt>
                <c:pt idx="857">
                  <c:v>30352</c:v>
                </c:pt>
                <c:pt idx="858">
                  <c:v>30353</c:v>
                </c:pt>
                <c:pt idx="859">
                  <c:v>30354</c:v>
                </c:pt>
                <c:pt idx="860">
                  <c:v>30355</c:v>
                </c:pt>
                <c:pt idx="861">
                  <c:v>30356</c:v>
                </c:pt>
                <c:pt idx="862">
                  <c:v>30357</c:v>
                </c:pt>
                <c:pt idx="863">
                  <c:v>30358</c:v>
                </c:pt>
                <c:pt idx="864">
                  <c:v>30359</c:v>
                </c:pt>
                <c:pt idx="865">
                  <c:v>30360</c:v>
                </c:pt>
                <c:pt idx="866">
                  <c:v>30361</c:v>
                </c:pt>
                <c:pt idx="867">
                  <c:v>30362</c:v>
                </c:pt>
                <c:pt idx="868">
                  <c:v>30363</c:v>
                </c:pt>
                <c:pt idx="869">
                  <c:v>30364</c:v>
                </c:pt>
                <c:pt idx="870">
                  <c:v>30365</c:v>
                </c:pt>
                <c:pt idx="871">
                  <c:v>30366</c:v>
                </c:pt>
                <c:pt idx="872">
                  <c:v>30367</c:v>
                </c:pt>
                <c:pt idx="873">
                  <c:v>30368</c:v>
                </c:pt>
                <c:pt idx="874">
                  <c:v>30369</c:v>
                </c:pt>
                <c:pt idx="875">
                  <c:v>30370</c:v>
                </c:pt>
                <c:pt idx="876">
                  <c:v>30371</c:v>
                </c:pt>
                <c:pt idx="877">
                  <c:v>30372</c:v>
                </c:pt>
                <c:pt idx="878">
                  <c:v>30373</c:v>
                </c:pt>
                <c:pt idx="879">
                  <c:v>30374</c:v>
                </c:pt>
                <c:pt idx="880">
                  <c:v>30375</c:v>
                </c:pt>
                <c:pt idx="881">
                  <c:v>30376</c:v>
                </c:pt>
                <c:pt idx="882">
                  <c:v>30377</c:v>
                </c:pt>
                <c:pt idx="883">
                  <c:v>30378</c:v>
                </c:pt>
                <c:pt idx="884">
                  <c:v>30379</c:v>
                </c:pt>
                <c:pt idx="885">
                  <c:v>30380</c:v>
                </c:pt>
                <c:pt idx="886">
                  <c:v>30381</c:v>
                </c:pt>
                <c:pt idx="887">
                  <c:v>30382</c:v>
                </c:pt>
                <c:pt idx="888">
                  <c:v>30383</c:v>
                </c:pt>
                <c:pt idx="889">
                  <c:v>30384</c:v>
                </c:pt>
                <c:pt idx="890">
                  <c:v>30385</c:v>
                </c:pt>
                <c:pt idx="891">
                  <c:v>30386</c:v>
                </c:pt>
                <c:pt idx="892">
                  <c:v>30387</c:v>
                </c:pt>
                <c:pt idx="893">
                  <c:v>30388</c:v>
                </c:pt>
                <c:pt idx="894">
                  <c:v>30389</c:v>
                </c:pt>
                <c:pt idx="895">
                  <c:v>30390</c:v>
                </c:pt>
                <c:pt idx="896">
                  <c:v>30391</c:v>
                </c:pt>
                <c:pt idx="897">
                  <c:v>30392</c:v>
                </c:pt>
                <c:pt idx="898">
                  <c:v>30393</c:v>
                </c:pt>
                <c:pt idx="899">
                  <c:v>30394</c:v>
                </c:pt>
                <c:pt idx="900">
                  <c:v>30395</c:v>
                </c:pt>
                <c:pt idx="901">
                  <c:v>30396</c:v>
                </c:pt>
                <c:pt idx="902">
                  <c:v>30397</c:v>
                </c:pt>
                <c:pt idx="903">
                  <c:v>30398</c:v>
                </c:pt>
                <c:pt idx="904">
                  <c:v>30399</c:v>
                </c:pt>
                <c:pt idx="905">
                  <c:v>30400</c:v>
                </c:pt>
                <c:pt idx="906">
                  <c:v>30401</c:v>
                </c:pt>
                <c:pt idx="907">
                  <c:v>30402</c:v>
                </c:pt>
                <c:pt idx="908">
                  <c:v>30403</c:v>
                </c:pt>
                <c:pt idx="909">
                  <c:v>30404</c:v>
                </c:pt>
                <c:pt idx="910">
                  <c:v>30405</c:v>
                </c:pt>
                <c:pt idx="911">
                  <c:v>30406</c:v>
                </c:pt>
                <c:pt idx="912">
                  <c:v>30407</c:v>
                </c:pt>
                <c:pt idx="913">
                  <c:v>30408</c:v>
                </c:pt>
                <c:pt idx="914">
                  <c:v>30409</c:v>
                </c:pt>
                <c:pt idx="915">
                  <c:v>30410</c:v>
                </c:pt>
                <c:pt idx="916">
                  <c:v>30411</c:v>
                </c:pt>
                <c:pt idx="917">
                  <c:v>30412</c:v>
                </c:pt>
                <c:pt idx="918">
                  <c:v>30413</c:v>
                </c:pt>
                <c:pt idx="919">
                  <c:v>30414</c:v>
                </c:pt>
                <c:pt idx="920">
                  <c:v>30415</c:v>
                </c:pt>
                <c:pt idx="921">
                  <c:v>30416</c:v>
                </c:pt>
                <c:pt idx="922">
                  <c:v>30417</c:v>
                </c:pt>
                <c:pt idx="923">
                  <c:v>30418</c:v>
                </c:pt>
                <c:pt idx="924">
                  <c:v>30419</c:v>
                </c:pt>
                <c:pt idx="925">
                  <c:v>30420</c:v>
                </c:pt>
                <c:pt idx="926">
                  <c:v>30421</c:v>
                </c:pt>
                <c:pt idx="927">
                  <c:v>30422</c:v>
                </c:pt>
                <c:pt idx="928">
                  <c:v>30423</c:v>
                </c:pt>
                <c:pt idx="929">
                  <c:v>30424</c:v>
                </c:pt>
                <c:pt idx="930">
                  <c:v>30425</c:v>
                </c:pt>
                <c:pt idx="931">
                  <c:v>30426</c:v>
                </c:pt>
                <c:pt idx="932">
                  <c:v>30427</c:v>
                </c:pt>
                <c:pt idx="933">
                  <c:v>30428</c:v>
                </c:pt>
                <c:pt idx="934">
                  <c:v>30429</c:v>
                </c:pt>
                <c:pt idx="935">
                  <c:v>30430</c:v>
                </c:pt>
                <c:pt idx="936">
                  <c:v>30431</c:v>
                </c:pt>
                <c:pt idx="937">
                  <c:v>30432</c:v>
                </c:pt>
                <c:pt idx="938">
                  <c:v>30433</c:v>
                </c:pt>
                <c:pt idx="939">
                  <c:v>30434</c:v>
                </c:pt>
                <c:pt idx="940">
                  <c:v>30435</c:v>
                </c:pt>
                <c:pt idx="941">
                  <c:v>30436</c:v>
                </c:pt>
                <c:pt idx="942">
                  <c:v>30437</c:v>
                </c:pt>
                <c:pt idx="943">
                  <c:v>30438</c:v>
                </c:pt>
                <c:pt idx="944">
                  <c:v>30439</c:v>
                </c:pt>
                <c:pt idx="945">
                  <c:v>30440</c:v>
                </c:pt>
                <c:pt idx="946">
                  <c:v>30441</c:v>
                </c:pt>
                <c:pt idx="947">
                  <c:v>30442</c:v>
                </c:pt>
                <c:pt idx="948">
                  <c:v>30443</c:v>
                </c:pt>
                <c:pt idx="949">
                  <c:v>30444</c:v>
                </c:pt>
                <c:pt idx="950">
                  <c:v>30445</c:v>
                </c:pt>
                <c:pt idx="951">
                  <c:v>30446</c:v>
                </c:pt>
                <c:pt idx="952">
                  <c:v>30447</c:v>
                </c:pt>
                <c:pt idx="953">
                  <c:v>30448</c:v>
                </c:pt>
                <c:pt idx="954">
                  <c:v>30449</c:v>
                </c:pt>
                <c:pt idx="955">
                  <c:v>30450</c:v>
                </c:pt>
                <c:pt idx="956">
                  <c:v>30451</c:v>
                </c:pt>
                <c:pt idx="957">
                  <c:v>30452</c:v>
                </c:pt>
                <c:pt idx="958">
                  <c:v>30453</c:v>
                </c:pt>
                <c:pt idx="959">
                  <c:v>30454</c:v>
                </c:pt>
                <c:pt idx="960">
                  <c:v>30455</c:v>
                </c:pt>
                <c:pt idx="961">
                  <c:v>30456</c:v>
                </c:pt>
                <c:pt idx="962">
                  <c:v>30457</c:v>
                </c:pt>
                <c:pt idx="963">
                  <c:v>30458</c:v>
                </c:pt>
                <c:pt idx="964">
                  <c:v>30459</c:v>
                </c:pt>
                <c:pt idx="965">
                  <c:v>30460</c:v>
                </c:pt>
                <c:pt idx="966">
                  <c:v>30461</c:v>
                </c:pt>
                <c:pt idx="967">
                  <c:v>30462</c:v>
                </c:pt>
                <c:pt idx="968">
                  <c:v>30463</c:v>
                </c:pt>
                <c:pt idx="969">
                  <c:v>30464</c:v>
                </c:pt>
                <c:pt idx="970">
                  <c:v>30465</c:v>
                </c:pt>
                <c:pt idx="971">
                  <c:v>30466</c:v>
                </c:pt>
                <c:pt idx="972">
                  <c:v>30467</c:v>
                </c:pt>
                <c:pt idx="973">
                  <c:v>30468</c:v>
                </c:pt>
                <c:pt idx="974">
                  <c:v>30469</c:v>
                </c:pt>
                <c:pt idx="975">
                  <c:v>30470</c:v>
                </c:pt>
                <c:pt idx="976">
                  <c:v>30471</c:v>
                </c:pt>
                <c:pt idx="977">
                  <c:v>30472</c:v>
                </c:pt>
                <c:pt idx="978">
                  <c:v>30473</c:v>
                </c:pt>
                <c:pt idx="979">
                  <c:v>30474</c:v>
                </c:pt>
                <c:pt idx="980">
                  <c:v>30475</c:v>
                </c:pt>
                <c:pt idx="981">
                  <c:v>30476</c:v>
                </c:pt>
                <c:pt idx="982">
                  <c:v>30477</c:v>
                </c:pt>
                <c:pt idx="983">
                  <c:v>30478</c:v>
                </c:pt>
                <c:pt idx="984">
                  <c:v>30479</c:v>
                </c:pt>
                <c:pt idx="985">
                  <c:v>30480</c:v>
                </c:pt>
                <c:pt idx="986">
                  <c:v>30481</c:v>
                </c:pt>
                <c:pt idx="987">
                  <c:v>30482</c:v>
                </c:pt>
                <c:pt idx="988">
                  <c:v>30483</c:v>
                </c:pt>
                <c:pt idx="989">
                  <c:v>30484</c:v>
                </c:pt>
                <c:pt idx="990">
                  <c:v>30485</c:v>
                </c:pt>
                <c:pt idx="991">
                  <c:v>30486</c:v>
                </c:pt>
                <c:pt idx="992">
                  <c:v>30487</c:v>
                </c:pt>
                <c:pt idx="993">
                  <c:v>30488</c:v>
                </c:pt>
                <c:pt idx="994">
                  <c:v>30489</c:v>
                </c:pt>
                <c:pt idx="995">
                  <c:v>30490</c:v>
                </c:pt>
                <c:pt idx="996">
                  <c:v>30491</c:v>
                </c:pt>
                <c:pt idx="997">
                  <c:v>30492</c:v>
                </c:pt>
                <c:pt idx="998">
                  <c:v>30493</c:v>
                </c:pt>
                <c:pt idx="999">
                  <c:v>30494</c:v>
                </c:pt>
                <c:pt idx="1000">
                  <c:v>30495</c:v>
                </c:pt>
                <c:pt idx="1001">
                  <c:v>30496</c:v>
                </c:pt>
                <c:pt idx="1002">
                  <c:v>30497</c:v>
                </c:pt>
                <c:pt idx="1003">
                  <c:v>30498</c:v>
                </c:pt>
                <c:pt idx="1004">
                  <c:v>30499</c:v>
                </c:pt>
                <c:pt idx="1005">
                  <c:v>30500</c:v>
                </c:pt>
                <c:pt idx="1006">
                  <c:v>30501</c:v>
                </c:pt>
                <c:pt idx="1007">
                  <c:v>30502</c:v>
                </c:pt>
                <c:pt idx="1008">
                  <c:v>30503</c:v>
                </c:pt>
                <c:pt idx="1009">
                  <c:v>30504</c:v>
                </c:pt>
                <c:pt idx="1010">
                  <c:v>30505</c:v>
                </c:pt>
                <c:pt idx="1011">
                  <c:v>30506</c:v>
                </c:pt>
                <c:pt idx="1012">
                  <c:v>30507</c:v>
                </c:pt>
                <c:pt idx="1013">
                  <c:v>30508</c:v>
                </c:pt>
                <c:pt idx="1014">
                  <c:v>30509</c:v>
                </c:pt>
                <c:pt idx="1015">
                  <c:v>30510</c:v>
                </c:pt>
                <c:pt idx="1016">
                  <c:v>30511</c:v>
                </c:pt>
                <c:pt idx="1017">
                  <c:v>30512</c:v>
                </c:pt>
                <c:pt idx="1018">
                  <c:v>30513</c:v>
                </c:pt>
                <c:pt idx="1019">
                  <c:v>30514</c:v>
                </c:pt>
                <c:pt idx="1020">
                  <c:v>30515</c:v>
                </c:pt>
                <c:pt idx="1021">
                  <c:v>30516</c:v>
                </c:pt>
                <c:pt idx="1022">
                  <c:v>30517</c:v>
                </c:pt>
                <c:pt idx="1023">
                  <c:v>30518</c:v>
                </c:pt>
                <c:pt idx="1024">
                  <c:v>30519</c:v>
                </c:pt>
                <c:pt idx="1025">
                  <c:v>30520</c:v>
                </c:pt>
                <c:pt idx="1026">
                  <c:v>30521</c:v>
                </c:pt>
                <c:pt idx="1027">
                  <c:v>30522</c:v>
                </c:pt>
                <c:pt idx="1028">
                  <c:v>30523</c:v>
                </c:pt>
                <c:pt idx="1029">
                  <c:v>30524</c:v>
                </c:pt>
                <c:pt idx="1030">
                  <c:v>30525</c:v>
                </c:pt>
                <c:pt idx="1031">
                  <c:v>30526</c:v>
                </c:pt>
                <c:pt idx="1032">
                  <c:v>30527</c:v>
                </c:pt>
                <c:pt idx="1033">
                  <c:v>30528</c:v>
                </c:pt>
                <c:pt idx="1034">
                  <c:v>30529</c:v>
                </c:pt>
                <c:pt idx="1035">
                  <c:v>30530</c:v>
                </c:pt>
                <c:pt idx="1036">
                  <c:v>30531</c:v>
                </c:pt>
                <c:pt idx="1037">
                  <c:v>30532</c:v>
                </c:pt>
                <c:pt idx="1038">
                  <c:v>30533</c:v>
                </c:pt>
                <c:pt idx="1039">
                  <c:v>30534</c:v>
                </c:pt>
                <c:pt idx="1040">
                  <c:v>30535</c:v>
                </c:pt>
                <c:pt idx="1041">
                  <c:v>30536</c:v>
                </c:pt>
                <c:pt idx="1042">
                  <c:v>30537</c:v>
                </c:pt>
                <c:pt idx="1043">
                  <c:v>30538</c:v>
                </c:pt>
                <c:pt idx="1044">
                  <c:v>30539</c:v>
                </c:pt>
                <c:pt idx="1045">
                  <c:v>30540</c:v>
                </c:pt>
                <c:pt idx="1046">
                  <c:v>30541</c:v>
                </c:pt>
                <c:pt idx="1047">
                  <c:v>30542</c:v>
                </c:pt>
                <c:pt idx="1048">
                  <c:v>30543</c:v>
                </c:pt>
                <c:pt idx="1049">
                  <c:v>30544</c:v>
                </c:pt>
                <c:pt idx="1050">
                  <c:v>30545</c:v>
                </c:pt>
                <c:pt idx="1051">
                  <c:v>30546</c:v>
                </c:pt>
                <c:pt idx="1052">
                  <c:v>30547</c:v>
                </c:pt>
                <c:pt idx="1053">
                  <c:v>30548</c:v>
                </c:pt>
                <c:pt idx="1054">
                  <c:v>30549</c:v>
                </c:pt>
                <c:pt idx="1055">
                  <c:v>30550</c:v>
                </c:pt>
                <c:pt idx="1056">
                  <c:v>30551</c:v>
                </c:pt>
                <c:pt idx="1057">
                  <c:v>30552</c:v>
                </c:pt>
                <c:pt idx="1058">
                  <c:v>30553</c:v>
                </c:pt>
                <c:pt idx="1059">
                  <c:v>30554</c:v>
                </c:pt>
                <c:pt idx="1060">
                  <c:v>30555</c:v>
                </c:pt>
                <c:pt idx="1061">
                  <c:v>30556</c:v>
                </c:pt>
                <c:pt idx="1062">
                  <c:v>30557</c:v>
                </c:pt>
                <c:pt idx="1063">
                  <c:v>30558</c:v>
                </c:pt>
                <c:pt idx="1064">
                  <c:v>30559</c:v>
                </c:pt>
                <c:pt idx="1065">
                  <c:v>30560</c:v>
                </c:pt>
                <c:pt idx="1066">
                  <c:v>30561</c:v>
                </c:pt>
                <c:pt idx="1067">
                  <c:v>30562</c:v>
                </c:pt>
                <c:pt idx="1068">
                  <c:v>30563</c:v>
                </c:pt>
                <c:pt idx="1069">
                  <c:v>30564</c:v>
                </c:pt>
                <c:pt idx="1070">
                  <c:v>30565</c:v>
                </c:pt>
                <c:pt idx="1071">
                  <c:v>30566</c:v>
                </c:pt>
                <c:pt idx="1072">
                  <c:v>30567</c:v>
                </c:pt>
                <c:pt idx="1073">
                  <c:v>30568</c:v>
                </c:pt>
                <c:pt idx="1074">
                  <c:v>30569</c:v>
                </c:pt>
                <c:pt idx="1075">
                  <c:v>30570</c:v>
                </c:pt>
                <c:pt idx="1076">
                  <c:v>30571</c:v>
                </c:pt>
                <c:pt idx="1077">
                  <c:v>30572</c:v>
                </c:pt>
                <c:pt idx="1078">
                  <c:v>30573</c:v>
                </c:pt>
                <c:pt idx="1079">
                  <c:v>30574</c:v>
                </c:pt>
                <c:pt idx="1080">
                  <c:v>30575</c:v>
                </c:pt>
                <c:pt idx="1081">
                  <c:v>30576</c:v>
                </c:pt>
                <c:pt idx="1082">
                  <c:v>30577</c:v>
                </c:pt>
                <c:pt idx="1083">
                  <c:v>30578</c:v>
                </c:pt>
                <c:pt idx="1084">
                  <c:v>30579</c:v>
                </c:pt>
                <c:pt idx="1085">
                  <c:v>30580</c:v>
                </c:pt>
                <c:pt idx="1086">
                  <c:v>30581</c:v>
                </c:pt>
                <c:pt idx="1087">
                  <c:v>30582</c:v>
                </c:pt>
                <c:pt idx="1088">
                  <c:v>30583</c:v>
                </c:pt>
                <c:pt idx="1089">
                  <c:v>30584</c:v>
                </c:pt>
                <c:pt idx="1090">
                  <c:v>30585</c:v>
                </c:pt>
                <c:pt idx="1091">
                  <c:v>30586</c:v>
                </c:pt>
                <c:pt idx="1092">
                  <c:v>30587</c:v>
                </c:pt>
                <c:pt idx="1093">
                  <c:v>30588</c:v>
                </c:pt>
                <c:pt idx="1094">
                  <c:v>30589</c:v>
                </c:pt>
                <c:pt idx="1095">
                  <c:v>30590</c:v>
                </c:pt>
                <c:pt idx="1096">
                  <c:v>30591</c:v>
                </c:pt>
                <c:pt idx="1097">
                  <c:v>30592</c:v>
                </c:pt>
                <c:pt idx="1098">
                  <c:v>30593</c:v>
                </c:pt>
                <c:pt idx="1099">
                  <c:v>30594</c:v>
                </c:pt>
                <c:pt idx="1100">
                  <c:v>30595</c:v>
                </c:pt>
                <c:pt idx="1101">
                  <c:v>30596</c:v>
                </c:pt>
                <c:pt idx="1102">
                  <c:v>30597</c:v>
                </c:pt>
                <c:pt idx="1103">
                  <c:v>30598</c:v>
                </c:pt>
                <c:pt idx="1104">
                  <c:v>30599</c:v>
                </c:pt>
                <c:pt idx="1105">
                  <c:v>30600</c:v>
                </c:pt>
                <c:pt idx="1106">
                  <c:v>30601</c:v>
                </c:pt>
                <c:pt idx="1107">
                  <c:v>30602</c:v>
                </c:pt>
                <c:pt idx="1108">
                  <c:v>30603</c:v>
                </c:pt>
                <c:pt idx="1109">
                  <c:v>30604</c:v>
                </c:pt>
                <c:pt idx="1110">
                  <c:v>30605</c:v>
                </c:pt>
                <c:pt idx="1111">
                  <c:v>30606</c:v>
                </c:pt>
                <c:pt idx="1112">
                  <c:v>30607</c:v>
                </c:pt>
                <c:pt idx="1113">
                  <c:v>30608</c:v>
                </c:pt>
                <c:pt idx="1114">
                  <c:v>30609</c:v>
                </c:pt>
                <c:pt idx="1115">
                  <c:v>30610</c:v>
                </c:pt>
                <c:pt idx="1116">
                  <c:v>30611</c:v>
                </c:pt>
                <c:pt idx="1117">
                  <c:v>30612</c:v>
                </c:pt>
                <c:pt idx="1118">
                  <c:v>30613</c:v>
                </c:pt>
                <c:pt idx="1119">
                  <c:v>30614</c:v>
                </c:pt>
                <c:pt idx="1120">
                  <c:v>30615</c:v>
                </c:pt>
                <c:pt idx="1121">
                  <c:v>30616</c:v>
                </c:pt>
                <c:pt idx="1122">
                  <c:v>30617</c:v>
                </c:pt>
                <c:pt idx="1123">
                  <c:v>30618</c:v>
                </c:pt>
                <c:pt idx="1124">
                  <c:v>30619</c:v>
                </c:pt>
                <c:pt idx="1125">
                  <c:v>30620</c:v>
                </c:pt>
                <c:pt idx="1126">
                  <c:v>30621</c:v>
                </c:pt>
                <c:pt idx="1127">
                  <c:v>30622</c:v>
                </c:pt>
                <c:pt idx="1128">
                  <c:v>30623</c:v>
                </c:pt>
                <c:pt idx="1129">
                  <c:v>30624</c:v>
                </c:pt>
                <c:pt idx="1130">
                  <c:v>30625</c:v>
                </c:pt>
                <c:pt idx="1131">
                  <c:v>30626</c:v>
                </c:pt>
                <c:pt idx="1132">
                  <c:v>30627</c:v>
                </c:pt>
                <c:pt idx="1133">
                  <c:v>30628</c:v>
                </c:pt>
                <c:pt idx="1134">
                  <c:v>30629</c:v>
                </c:pt>
                <c:pt idx="1135">
                  <c:v>30630</c:v>
                </c:pt>
                <c:pt idx="1136">
                  <c:v>30631</c:v>
                </c:pt>
                <c:pt idx="1137">
                  <c:v>30632</c:v>
                </c:pt>
                <c:pt idx="1138">
                  <c:v>30633</c:v>
                </c:pt>
                <c:pt idx="1139">
                  <c:v>30634</c:v>
                </c:pt>
                <c:pt idx="1140">
                  <c:v>30635</c:v>
                </c:pt>
                <c:pt idx="1141">
                  <c:v>30636</c:v>
                </c:pt>
                <c:pt idx="1142">
                  <c:v>30637</c:v>
                </c:pt>
                <c:pt idx="1143">
                  <c:v>30638</c:v>
                </c:pt>
                <c:pt idx="1144">
                  <c:v>30639</c:v>
                </c:pt>
                <c:pt idx="1145">
                  <c:v>30640</c:v>
                </c:pt>
                <c:pt idx="1146">
                  <c:v>30641</c:v>
                </c:pt>
                <c:pt idx="1147">
                  <c:v>30642</c:v>
                </c:pt>
                <c:pt idx="1148">
                  <c:v>30643</c:v>
                </c:pt>
                <c:pt idx="1149">
                  <c:v>30644</c:v>
                </c:pt>
                <c:pt idx="1150">
                  <c:v>30645</c:v>
                </c:pt>
                <c:pt idx="1151">
                  <c:v>30646</c:v>
                </c:pt>
                <c:pt idx="1152">
                  <c:v>30647</c:v>
                </c:pt>
                <c:pt idx="1153">
                  <c:v>30648</c:v>
                </c:pt>
                <c:pt idx="1154">
                  <c:v>30649</c:v>
                </c:pt>
                <c:pt idx="1155">
                  <c:v>30650</c:v>
                </c:pt>
                <c:pt idx="1156">
                  <c:v>30651</c:v>
                </c:pt>
                <c:pt idx="1157">
                  <c:v>30652</c:v>
                </c:pt>
                <c:pt idx="1158">
                  <c:v>30653</c:v>
                </c:pt>
                <c:pt idx="1159">
                  <c:v>30654</c:v>
                </c:pt>
                <c:pt idx="1160">
                  <c:v>30655</c:v>
                </c:pt>
                <c:pt idx="1161">
                  <c:v>30656</c:v>
                </c:pt>
                <c:pt idx="1162">
                  <c:v>30657</c:v>
                </c:pt>
                <c:pt idx="1163">
                  <c:v>30658</c:v>
                </c:pt>
                <c:pt idx="1164">
                  <c:v>30659</c:v>
                </c:pt>
                <c:pt idx="1165">
                  <c:v>30660</c:v>
                </c:pt>
                <c:pt idx="1166">
                  <c:v>30661</c:v>
                </c:pt>
                <c:pt idx="1167">
                  <c:v>30662</c:v>
                </c:pt>
                <c:pt idx="1168">
                  <c:v>30663</c:v>
                </c:pt>
                <c:pt idx="1169">
                  <c:v>30664</c:v>
                </c:pt>
                <c:pt idx="1170">
                  <c:v>30665</c:v>
                </c:pt>
                <c:pt idx="1171">
                  <c:v>30666</c:v>
                </c:pt>
                <c:pt idx="1172">
                  <c:v>30667</c:v>
                </c:pt>
                <c:pt idx="1173">
                  <c:v>30668</c:v>
                </c:pt>
                <c:pt idx="1174">
                  <c:v>30669</c:v>
                </c:pt>
                <c:pt idx="1175">
                  <c:v>30670</c:v>
                </c:pt>
                <c:pt idx="1176">
                  <c:v>30671</c:v>
                </c:pt>
                <c:pt idx="1177">
                  <c:v>30672</c:v>
                </c:pt>
              </c:numCache>
            </c:numRef>
          </c:xVal>
          <c:yVal>
            <c:numRef>
              <c:f>Sheet1!$B$2:$B$1179</c:f>
              <c:numCache>
                <c:formatCode>0.00E+00</c:formatCode>
                <c:ptCount val="1178"/>
                <c:pt idx="0">
                  <c:v>6143.2370000000001</c:v>
                </c:pt>
                <c:pt idx="1">
                  <c:v>5959.3140000000003</c:v>
                </c:pt>
                <c:pt idx="2">
                  <c:v>5852.8320000000003</c:v>
                </c:pt>
                <c:pt idx="3">
                  <c:v>5787.96</c:v>
                </c:pt>
                <c:pt idx="4">
                  <c:v>5744.8689999999997</c:v>
                </c:pt>
                <c:pt idx="5">
                  <c:v>5713.4970000000003</c:v>
                </c:pt>
                <c:pt idx="6">
                  <c:v>5688.5389999999998</c:v>
                </c:pt>
                <c:pt idx="7">
                  <c:v>5666.3940000000002</c:v>
                </c:pt>
                <c:pt idx="8">
                  <c:v>5645.28</c:v>
                </c:pt>
                <c:pt idx="9">
                  <c:v>5623.3860000000004</c:v>
                </c:pt>
                <c:pt idx="10">
                  <c:v>5599.47</c:v>
                </c:pt>
                <c:pt idx="11">
                  <c:v>7737.8190000000004</c:v>
                </c:pt>
                <c:pt idx="12">
                  <c:v>6181.1750000000002</c:v>
                </c:pt>
                <c:pt idx="13">
                  <c:v>6976.52</c:v>
                </c:pt>
                <c:pt idx="14">
                  <c:v>6186.5320000000002</c:v>
                </c:pt>
                <c:pt idx="15">
                  <c:v>6049.1620000000003</c:v>
                </c:pt>
                <c:pt idx="16">
                  <c:v>6844.7349999999997</c:v>
                </c:pt>
                <c:pt idx="17">
                  <c:v>8141.12</c:v>
                </c:pt>
                <c:pt idx="18">
                  <c:v>8094.9170000000004</c:v>
                </c:pt>
                <c:pt idx="19">
                  <c:v>7286.4369999999999</c:v>
                </c:pt>
                <c:pt idx="20">
                  <c:v>6934.5519999999997</c:v>
                </c:pt>
                <c:pt idx="21">
                  <c:v>6691.9570000000003</c:v>
                </c:pt>
                <c:pt idx="22">
                  <c:v>6516.527</c:v>
                </c:pt>
                <c:pt idx="23">
                  <c:v>6380.4480000000003</c:v>
                </c:pt>
                <c:pt idx="24">
                  <c:v>6274.8829999999998</c:v>
                </c:pt>
                <c:pt idx="25">
                  <c:v>7340.2979999999998</c:v>
                </c:pt>
                <c:pt idx="26">
                  <c:v>6986.2340000000004</c:v>
                </c:pt>
                <c:pt idx="27">
                  <c:v>6927.8620000000001</c:v>
                </c:pt>
                <c:pt idx="28">
                  <c:v>6849.2910000000002</c:v>
                </c:pt>
                <c:pt idx="29">
                  <c:v>6835.2550000000001</c:v>
                </c:pt>
                <c:pt idx="30">
                  <c:v>6804.268</c:v>
                </c:pt>
                <c:pt idx="31">
                  <c:v>6697.4790000000003</c:v>
                </c:pt>
                <c:pt idx="32">
                  <c:v>6541.049</c:v>
                </c:pt>
                <c:pt idx="33">
                  <c:v>6409.66</c:v>
                </c:pt>
                <c:pt idx="34">
                  <c:v>6258.4560000000001</c:v>
                </c:pt>
                <c:pt idx="35">
                  <c:v>6109.1239999999998</c:v>
                </c:pt>
                <c:pt idx="36">
                  <c:v>5971.1450000000004</c:v>
                </c:pt>
                <c:pt idx="37">
                  <c:v>7782.0889999999999</c:v>
                </c:pt>
                <c:pt idx="38">
                  <c:v>10119.83</c:v>
                </c:pt>
                <c:pt idx="39">
                  <c:v>7701.6540000000005</c:v>
                </c:pt>
                <c:pt idx="40">
                  <c:v>7400.9189999999999</c:v>
                </c:pt>
                <c:pt idx="41">
                  <c:v>9090.7369999999992</c:v>
                </c:pt>
                <c:pt idx="42">
                  <c:v>8590.2279999999992</c:v>
                </c:pt>
                <c:pt idx="43">
                  <c:v>8433.9369999999999</c:v>
                </c:pt>
                <c:pt idx="44">
                  <c:v>8489.4320000000007</c:v>
                </c:pt>
                <c:pt idx="45">
                  <c:v>8534.2240000000002</c:v>
                </c:pt>
                <c:pt idx="46">
                  <c:v>8486.92</c:v>
                </c:pt>
                <c:pt idx="47">
                  <c:v>8590.1579999999994</c:v>
                </c:pt>
                <c:pt idx="48">
                  <c:v>8674.3490000000002</c:v>
                </c:pt>
                <c:pt idx="49">
                  <c:v>8646.3529999999992</c:v>
                </c:pt>
                <c:pt idx="50">
                  <c:v>8579.1939999999995</c:v>
                </c:pt>
                <c:pt idx="51">
                  <c:v>8465.6290000000008</c:v>
                </c:pt>
                <c:pt idx="52">
                  <c:v>8393.8619999999992</c:v>
                </c:pt>
                <c:pt idx="53">
                  <c:v>8361.8610000000008</c:v>
                </c:pt>
                <c:pt idx="54">
                  <c:v>8371.7389999999996</c:v>
                </c:pt>
                <c:pt idx="55">
                  <c:v>8436.6010000000006</c:v>
                </c:pt>
                <c:pt idx="56">
                  <c:v>8544.36</c:v>
                </c:pt>
                <c:pt idx="57">
                  <c:v>8690.4290000000001</c:v>
                </c:pt>
                <c:pt idx="58">
                  <c:v>8744.2019999999993</c:v>
                </c:pt>
                <c:pt idx="59">
                  <c:v>8651.4230000000007</c:v>
                </c:pt>
                <c:pt idx="60">
                  <c:v>12591.22</c:v>
                </c:pt>
                <c:pt idx="61">
                  <c:v>10597.61</c:v>
                </c:pt>
                <c:pt idx="62">
                  <c:v>11698.4</c:v>
                </c:pt>
                <c:pt idx="63">
                  <c:v>11329.09</c:v>
                </c:pt>
                <c:pt idx="64">
                  <c:v>11365.33</c:v>
                </c:pt>
                <c:pt idx="65">
                  <c:v>11489.99</c:v>
                </c:pt>
                <c:pt idx="66">
                  <c:v>11635.95</c:v>
                </c:pt>
                <c:pt idx="67">
                  <c:v>11791.47</c:v>
                </c:pt>
                <c:pt idx="68">
                  <c:v>11951.21</c:v>
                </c:pt>
                <c:pt idx="69">
                  <c:v>12118.28</c:v>
                </c:pt>
                <c:pt idx="70">
                  <c:v>12289.08</c:v>
                </c:pt>
                <c:pt idx="71">
                  <c:v>12475.45</c:v>
                </c:pt>
                <c:pt idx="72">
                  <c:v>13534.25</c:v>
                </c:pt>
                <c:pt idx="73">
                  <c:v>16659.009999999998</c:v>
                </c:pt>
                <c:pt idx="74">
                  <c:v>19756.75</c:v>
                </c:pt>
                <c:pt idx="75">
                  <c:v>28751.69</c:v>
                </c:pt>
                <c:pt idx="76">
                  <c:v>37205.21</c:v>
                </c:pt>
                <c:pt idx="77">
                  <c:v>40704.78</c:v>
                </c:pt>
                <c:pt idx="78">
                  <c:v>41232.11</c:v>
                </c:pt>
                <c:pt idx="79">
                  <c:v>39005.379999999997</c:v>
                </c:pt>
                <c:pt idx="80">
                  <c:v>38023.379999999997</c:v>
                </c:pt>
                <c:pt idx="81">
                  <c:v>33308.629999999997</c:v>
                </c:pt>
                <c:pt idx="82">
                  <c:v>31943.48</c:v>
                </c:pt>
                <c:pt idx="83">
                  <c:v>29813.52</c:v>
                </c:pt>
                <c:pt idx="84">
                  <c:v>28317.47</c:v>
                </c:pt>
                <c:pt idx="85">
                  <c:v>30115.32</c:v>
                </c:pt>
                <c:pt idx="86">
                  <c:v>29803.42</c:v>
                </c:pt>
                <c:pt idx="87">
                  <c:v>27110.799999999999</c:v>
                </c:pt>
                <c:pt idx="88">
                  <c:v>24915.67</c:v>
                </c:pt>
                <c:pt idx="89">
                  <c:v>22732.87</c:v>
                </c:pt>
                <c:pt idx="90">
                  <c:v>20565.43</c:v>
                </c:pt>
                <c:pt idx="91">
                  <c:v>18547.7</c:v>
                </c:pt>
                <c:pt idx="92">
                  <c:v>16869.63</c:v>
                </c:pt>
                <c:pt idx="93">
                  <c:v>15641.79</c:v>
                </c:pt>
                <c:pt idx="94">
                  <c:v>14284.96</c:v>
                </c:pt>
                <c:pt idx="95">
                  <c:v>20465.46</c:v>
                </c:pt>
                <c:pt idx="96">
                  <c:v>16993.59</c:v>
                </c:pt>
                <c:pt idx="97">
                  <c:v>16820.29</c:v>
                </c:pt>
                <c:pt idx="98">
                  <c:v>16687.27</c:v>
                </c:pt>
                <c:pt idx="99">
                  <c:v>16259.93</c:v>
                </c:pt>
                <c:pt idx="100">
                  <c:v>15406.34</c:v>
                </c:pt>
                <c:pt idx="101">
                  <c:v>14595.27</c:v>
                </c:pt>
                <c:pt idx="102">
                  <c:v>13844.66</c:v>
                </c:pt>
                <c:pt idx="103">
                  <c:v>13167.61</c:v>
                </c:pt>
                <c:pt idx="104">
                  <c:v>12585.62</c:v>
                </c:pt>
                <c:pt idx="105">
                  <c:v>12006.03</c:v>
                </c:pt>
                <c:pt idx="106">
                  <c:v>11414.01</c:v>
                </c:pt>
                <c:pt idx="107">
                  <c:v>10774.26</c:v>
                </c:pt>
                <c:pt idx="108">
                  <c:v>10230.91</c:v>
                </c:pt>
                <c:pt idx="109">
                  <c:v>9886.7639999999992</c:v>
                </c:pt>
                <c:pt idx="110">
                  <c:v>9492.3349999999991</c:v>
                </c:pt>
                <c:pt idx="111">
                  <c:v>9138.9220000000005</c:v>
                </c:pt>
                <c:pt idx="112">
                  <c:v>8818.3259999999991</c:v>
                </c:pt>
                <c:pt idx="113">
                  <c:v>8426.2559999999994</c:v>
                </c:pt>
                <c:pt idx="114">
                  <c:v>12494.35</c:v>
                </c:pt>
                <c:pt idx="115">
                  <c:v>10519.75</c:v>
                </c:pt>
                <c:pt idx="116">
                  <c:v>10670.34</c:v>
                </c:pt>
                <c:pt idx="117">
                  <c:v>10950.94</c:v>
                </c:pt>
                <c:pt idx="118">
                  <c:v>11293.03</c:v>
                </c:pt>
                <c:pt idx="119">
                  <c:v>11638.54</c:v>
                </c:pt>
                <c:pt idx="120">
                  <c:v>12010.84</c:v>
                </c:pt>
                <c:pt idx="121">
                  <c:v>12384.77</c:v>
                </c:pt>
                <c:pt idx="122">
                  <c:v>12747.24</c:v>
                </c:pt>
                <c:pt idx="123">
                  <c:v>13092.05</c:v>
                </c:pt>
                <c:pt idx="124">
                  <c:v>13411.74</c:v>
                </c:pt>
                <c:pt idx="125">
                  <c:v>13752.39</c:v>
                </c:pt>
                <c:pt idx="126">
                  <c:v>14053.6</c:v>
                </c:pt>
                <c:pt idx="127">
                  <c:v>14314.68</c:v>
                </c:pt>
                <c:pt idx="128">
                  <c:v>14541.68</c:v>
                </c:pt>
                <c:pt idx="129">
                  <c:v>14740.82</c:v>
                </c:pt>
                <c:pt idx="130">
                  <c:v>14916.28</c:v>
                </c:pt>
                <c:pt idx="131">
                  <c:v>15071.51</c:v>
                </c:pt>
                <c:pt idx="132">
                  <c:v>15209.24</c:v>
                </c:pt>
                <c:pt idx="133">
                  <c:v>15330.51</c:v>
                </c:pt>
                <c:pt idx="134">
                  <c:v>16331.31</c:v>
                </c:pt>
                <c:pt idx="135">
                  <c:v>56625.45</c:v>
                </c:pt>
                <c:pt idx="136">
                  <c:v>133815.4</c:v>
                </c:pt>
                <c:pt idx="137">
                  <c:v>83052.66</c:v>
                </c:pt>
                <c:pt idx="138">
                  <c:v>115576.5</c:v>
                </c:pt>
                <c:pt idx="139">
                  <c:v>144719.6</c:v>
                </c:pt>
                <c:pt idx="140">
                  <c:v>137090.29999999999</c:v>
                </c:pt>
                <c:pt idx="141">
                  <c:v>128551.3</c:v>
                </c:pt>
                <c:pt idx="142">
                  <c:v>96029.74</c:v>
                </c:pt>
                <c:pt idx="143">
                  <c:v>80016.28</c:v>
                </c:pt>
                <c:pt idx="144">
                  <c:v>81333.09</c:v>
                </c:pt>
                <c:pt idx="145">
                  <c:v>95315.99</c:v>
                </c:pt>
                <c:pt idx="146">
                  <c:v>123037.6</c:v>
                </c:pt>
                <c:pt idx="147">
                  <c:v>78604.77</c:v>
                </c:pt>
                <c:pt idx="148">
                  <c:v>66039.38</c:v>
                </c:pt>
                <c:pt idx="149">
                  <c:v>56793.760000000002</c:v>
                </c:pt>
                <c:pt idx="150">
                  <c:v>49695.040000000001</c:v>
                </c:pt>
                <c:pt idx="151">
                  <c:v>44173.27</c:v>
                </c:pt>
                <c:pt idx="152">
                  <c:v>39985.449999999997</c:v>
                </c:pt>
                <c:pt idx="153">
                  <c:v>38823.06</c:v>
                </c:pt>
                <c:pt idx="154">
                  <c:v>39883.870000000003</c:v>
                </c:pt>
                <c:pt idx="155">
                  <c:v>39132.589999999997</c:v>
                </c:pt>
                <c:pt idx="156">
                  <c:v>36787.51</c:v>
                </c:pt>
                <c:pt idx="157">
                  <c:v>44016.4</c:v>
                </c:pt>
                <c:pt idx="158">
                  <c:v>50262.42</c:v>
                </c:pt>
                <c:pt idx="159">
                  <c:v>60613.79</c:v>
                </c:pt>
                <c:pt idx="160">
                  <c:v>74873.16</c:v>
                </c:pt>
                <c:pt idx="161">
                  <c:v>78437.77</c:v>
                </c:pt>
                <c:pt idx="162">
                  <c:v>63955.46</c:v>
                </c:pt>
                <c:pt idx="163">
                  <c:v>49220.12</c:v>
                </c:pt>
                <c:pt idx="164">
                  <c:v>41970.09</c:v>
                </c:pt>
                <c:pt idx="165">
                  <c:v>39862.1</c:v>
                </c:pt>
                <c:pt idx="166">
                  <c:v>35862.71</c:v>
                </c:pt>
                <c:pt idx="167">
                  <c:v>31208.59</c:v>
                </c:pt>
                <c:pt idx="168">
                  <c:v>32932.51</c:v>
                </c:pt>
                <c:pt idx="169">
                  <c:v>29829.439999999999</c:v>
                </c:pt>
                <c:pt idx="170">
                  <c:v>25958</c:v>
                </c:pt>
                <c:pt idx="171">
                  <c:v>23923.42</c:v>
                </c:pt>
                <c:pt idx="172">
                  <c:v>25742.17</c:v>
                </c:pt>
                <c:pt idx="173">
                  <c:v>26929.26</c:v>
                </c:pt>
                <c:pt idx="174">
                  <c:v>33762.699999999997</c:v>
                </c:pt>
                <c:pt idx="175">
                  <c:v>97905.600000000006</c:v>
                </c:pt>
                <c:pt idx="176">
                  <c:v>46730.61</c:v>
                </c:pt>
                <c:pt idx="177">
                  <c:v>40859.589999999997</c:v>
                </c:pt>
                <c:pt idx="178">
                  <c:v>40896.11</c:v>
                </c:pt>
                <c:pt idx="179">
                  <c:v>73895.31</c:v>
                </c:pt>
                <c:pt idx="180">
                  <c:v>44367.18</c:v>
                </c:pt>
                <c:pt idx="181">
                  <c:v>38770.199999999997</c:v>
                </c:pt>
                <c:pt idx="182">
                  <c:v>50149.02</c:v>
                </c:pt>
                <c:pt idx="183">
                  <c:v>43682.01</c:v>
                </c:pt>
                <c:pt idx="184">
                  <c:v>39972.300000000003</c:v>
                </c:pt>
                <c:pt idx="185">
                  <c:v>60906.18</c:v>
                </c:pt>
                <c:pt idx="186">
                  <c:v>72909.11</c:v>
                </c:pt>
                <c:pt idx="187">
                  <c:v>84017.44</c:v>
                </c:pt>
                <c:pt idx="188">
                  <c:v>79100.11</c:v>
                </c:pt>
                <c:pt idx="189">
                  <c:v>69895.34</c:v>
                </c:pt>
                <c:pt idx="190">
                  <c:v>82002.34</c:v>
                </c:pt>
                <c:pt idx="191">
                  <c:v>76374.39</c:v>
                </c:pt>
                <c:pt idx="192">
                  <c:v>67251.070000000007</c:v>
                </c:pt>
                <c:pt idx="193">
                  <c:v>67436.14</c:v>
                </c:pt>
                <c:pt idx="194">
                  <c:v>86992.39</c:v>
                </c:pt>
                <c:pt idx="195">
                  <c:v>91710.93</c:v>
                </c:pt>
                <c:pt idx="196">
                  <c:v>85989.22</c:v>
                </c:pt>
                <c:pt idx="197">
                  <c:v>79562.58</c:v>
                </c:pt>
                <c:pt idx="198">
                  <c:v>79832.34</c:v>
                </c:pt>
                <c:pt idx="199">
                  <c:v>67793.91</c:v>
                </c:pt>
                <c:pt idx="200">
                  <c:v>78058.38</c:v>
                </c:pt>
                <c:pt idx="201">
                  <c:v>60906.46</c:v>
                </c:pt>
                <c:pt idx="202">
                  <c:v>74794.77</c:v>
                </c:pt>
                <c:pt idx="203">
                  <c:v>63471.46</c:v>
                </c:pt>
                <c:pt idx="204">
                  <c:v>57547.22</c:v>
                </c:pt>
                <c:pt idx="205">
                  <c:v>50225.31</c:v>
                </c:pt>
                <c:pt idx="206">
                  <c:v>37600.26</c:v>
                </c:pt>
                <c:pt idx="207">
                  <c:v>39642.89</c:v>
                </c:pt>
                <c:pt idx="208">
                  <c:v>32073.16</c:v>
                </c:pt>
                <c:pt idx="209">
                  <c:v>39688.61</c:v>
                </c:pt>
                <c:pt idx="210">
                  <c:v>32532.73</c:v>
                </c:pt>
                <c:pt idx="211">
                  <c:v>27371.51</c:v>
                </c:pt>
                <c:pt idx="212">
                  <c:v>20832.259999999998</c:v>
                </c:pt>
                <c:pt idx="213">
                  <c:v>21239.11</c:v>
                </c:pt>
                <c:pt idx="214">
                  <c:v>15346.17</c:v>
                </c:pt>
                <c:pt idx="215">
                  <c:v>12798.26</c:v>
                </c:pt>
                <c:pt idx="216">
                  <c:v>11330.41</c:v>
                </c:pt>
                <c:pt idx="217">
                  <c:v>10409.040000000001</c:v>
                </c:pt>
                <c:pt idx="218">
                  <c:v>9588.8109999999997</c:v>
                </c:pt>
                <c:pt idx="219">
                  <c:v>10014.14</c:v>
                </c:pt>
                <c:pt idx="220">
                  <c:v>10889.38</c:v>
                </c:pt>
                <c:pt idx="221">
                  <c:v>10213.39</c:v>
                </c:pt>
                <c:pt idx="222">
                  <c:v>10046.58</c:v>
                </c:pt>
                <c:pt idx="223">
                  <c:v>10557.91</c:v>
                </c:pt>
                <c:pt idx="224">
                  <c:v>9718.3029999999999</c:v>
                </c:pt>
                <c:pt idx="225">
                  <c:v>9292.0619999999999</c:v>
                </c:pt>
                <c:pt idx="226">
                  <c:v>12664.43</c:v>
                </c:pt>
                <c:pt idx="227">
                  <c:v>9545.4719999999998</c:v>
                </c:pt>
                <c:pt idx="228">
                  <c:v>9005.2909999999993</c:v>
                </c:pt>
                <c:pt idx="229">
                  <c:v>22837.69</c:v>
                </c:pt>
                <c:pt idx="230">
                  <c:v>16289</c:v>
                </c:pt>
                <c:pt idx="231">
                  <c:v>13426.23</c:v>
                </c:pt>
                <c:pt idx="232">
                  <c:v>14453.02</c:v>
                </c:pt>
                <c:pt idx="233">
                  <c:v>15539.24</c:v>
                </c:pt>
                <c:pt idx="234">
                  <c:v>13505.58</c:v>
                </c:pt>
                <c:pt idx="235">
                  <c:v>11699.16</c:v>
                </c:pt>
                <c:pt idx="236">
                  <c:v>16549.95</c:v>
                </c:pt>
                <c:pt idx="237">
                  <c:v>17304.080000000002</c:v>
                </c:pt>
                <c:pt idx="238">
                  <c:v>13525.17</c:v>
                </c:pt>
                <c:pt idx="239">
                  <c:v>16341.7</c:v>
                </c:pt>
                <c:pt idx="240">
                  <c:v>12036.73</c:v>
                </c:pt>
                <c:pt idx="241">
                  <c:v>10369.969999999999</c:v>
                </c:pt>
                <c:pt idx="242">
                  <c:v>8867.8780000000006</c:v>
                </c:pt>
                <c:pt idx="243">
                  <c:v>7732.52</c:v>
                </c:pt>
                <c:pt idx="244">
                  <c:v>7061.4520000000002</c:v>
                </c:pt>
                <c:pt idx="245">
                  <c:v>6703.68</c:v>
                </c:pt>
                <c:pt idx="246">
                  <c:v>6766.2529999999997</c:v>
                </c:pt>
                <c:pt idx="247">
                  <c:v>6317.2709999999997</c:v>
                </c:pt>
                <c:pt idx="248">
                  <c:v>5926.9049999999997</c:v>
                </c:pt>
                <c:pt idx="249">
                  <c:v>5675.6679999999997</c:v>
                </c:pt>
                <c:pt idx="250">
                  <c:v>5548.54</c:v>
                </c:pt>
                <c:pt idx="251">
                  <c:v>5466.9480000000003</c:v>
                </c:pt>
                <c:pt idx="252">
                  <c:v>5384.5169999999998</c:v>
                </c:pt>
                <c:pt idx="253">
                  <c:v>5317.12</c:v>
                </c:pt>
                <c:pt idx="254">
                  <c:v>5273.3860000000004</c:v>
                </c:pt>
                <c:pt idx="255">
                  <c:v>5205.5119999999997</c:v>
                </c:pt>
                <c:pt idx="256">
                  <c:v>5169.5879999999997</c:v>
                </c:pt>
                <c:pt idx="257">
                  <c:v>5163.1710000000003</c:v>
                </c:pt>
                <c:pt idx="258">
                  <c:v>5158.7330000000002</c:v>
                </c:pt>
                <c:pt idx="259">
                  <c:v>5088.5780000000004</c:v>
                </c:pt>
                <c:pt idx="260">
                  <c:v>5007.3410000000003</c:v>
                </c:pt>
                <c:pt idx="261">
                  <c:v>4879.049</c:v>
                </c:pt>
                <c:pt idx="262">
                  <c:v>4752.6239999999998</c:v>
                </c:pt>
                <c:pt idx="263">
                  <c:v>4625.3159999999998</c:v>
                </c:pt>
                <c:pt idx="264">
                  <c:v>4555.0990000000002</c:v>
                </c:pt>
                <c:pt idx="265">
                  <c:v>4485.598</c:v>
                </c:pt>
                <c:pt idx="266">
                  <c:v>4448.9480000000003</c:v>
                </c:pt>
                <c:pt idx="267">
                  <c:v>4426.0540000000001</c:v>
                </c:pt>
                <c:pt idx="268">
                  <c:v>4406.4009999999998</c:v>
                </c:pt>
                <c:pt idx="269">
                  <c:v>4390.9650000000001</c:v>
                </c:pt>
                <c:pt idx="270">
                  <c:v>4379.7780000000002</c:v>
                </c:pt>
                <c:pt idx="271">
                  <c:v>4368.9120000000003</c:v>
                </c:pt>
                <c:pt idx="272">
                  <c:v>4358.2790000000005</c:v>
                </c:pt>
                <c:pt idx="273">
                  <c:v>4347.7569999999996</c:v>
                </c:pt>
                <c:pt idx="274">
                  <c:v>4337.5870000000004</c:v>
                </c:pt>
                <c:pt idx="275">
                  <c:v>4327.9160000000002</c:v>
                </c:pt>
                <c:pt idx="276">
                  <c:v>4319.2020000000002</c:v>
                </c:pt>
                <c:pt idx="277">
                  <c:v>4310.4430000000002</c:v>
                </c:pt>
                <c:pt idx="278">
                  <c:v>4301.7290000000003</c:v>
                </c:pt>
                <c:pt idx="279">
                  <c:v>4292.9070000000002</c:v>
                </c:pt>
                <c:pt idx="280">
                  <c:v>4284.0200000000004</c:v>
                </c:pt>
                <c:pt idx="281">
                  <c:v>4274.808</c:v>
                </c:pt>
                <c:pt idx="282">
                  <c:v>4265.567</c:v>
                </c:pt>
                <c:pt idx="283">
                  <c:v>4256.2160000000003</c:v>
                </c:pt>
                <c:pt idx="284">
                  <c:v>4293.0119999999997</c:v>
                </c:pt>
                <c:pt idx="285">
                  <c:v>4319.1369999999997</c:v>
                </c:pt>
                <c:pt idx="286">
                  <c:v>4332.3490000000002</c:v>
                </c:pt>
                <c:pt idx="287">
                  <c:v>4337.0870000000004</c:v>
                </c:pt>
                <c:pt idx="288">
                  <c:v>4337.3990000000003</c:v>
                </c:pt>
                <c:pt idx="289">
                  <c:v>4335.1170000000002</c:v>
                </c:pt>
                <c:pt idx="290">
                  <c:v>4331.3459999999995</c:v>
                </c:pt>
                <c:pt idx="291">
                  <c:v>4326.7120000000004</c:v>
                </c:pt>
                <c:pt idx="292">
                  <c:v>4321.7299999999996</c:v>
                </c:pt>
                <c:pt idx="293">
                  <c:v>4316.4250000000002</c:v>
                </c:pt>
                <c:pt idx="294">
                  <c:v>4311.2079999999996</c:v>
                </c:pt>
                <c:pt idx="295">
                  <c:v>4333.5240000000003</c:v>
                </c:pt>
                <c:pt idx="296">
                  <c:v>4341.7129999999997</c:v>
                </c:pt>
                <c:pt idx="297">
                  <c:v>4343.38</c:v>
                </c:pt>
                <c:pt idx="298">
                  <c:v>4342.2060000000001</c:v>
                </c:pt>
                <c:pt idx="299">
                  <c:v>4339.7219999999998</c:v>
                </c:pt>
                <c:pt idx="300">
                  <c:v>4336.8580000000002</c:v>
                </c:pt>
                <c:pt idx="301">
                  <c:v>4333.0839999999998</c:v>
                </c:pt>
                <c:pt idx="302">
                  <c:v>4329.759</c:v>
                </c:pt>
                <c:pt idx="303">
                  <c:v>4326.1660000000002</c:v>
                </c:pt>
                <c:pt idx="304">
                  <c:v>4276.634</c:v>
                </c:pt>
                <c:pt idx="305">
                  <c:v>4238.1809999999996</c:v>
                </c:pt>
                <c:pt idx="306">
                  <c:v>4212.4660000000003</c:v>
                </c:pt>
                <c:pt idx="307">
                  <c:v>4194.7849999999999</c:v>
                </c:pt>
                <c:pt idx="308">
                  <c:v>4181.9089999999997</c:v>
                </c:pt>
                <c:pt idx="309">
                  <c:v>4171.8329999999996</c:v>
                </c:pt>
                <c:pt idx="310">
                  <c:v>4163.3230000000003</c:v>
                </c:pt>
                <c:pt idx="311">
                  <c:v>4155.8010000000004</c:v>
                </c:pt>
                <c:pt idx="312">
                  <c:v>4177.2939999999999</c:v>
                </c:pt>
                <c:pt idx="313">
                  <c:v>4184.5990000000002</c:v>
                </c:pt>
                <c:pt idx="314">
                  <c:v>4185.6030000000001</c:v>
                </c:pt>
                <c:pt idx="315">
                  <c:v>4183.8289999999997</c:v>
                </c:pt>
                <c:pt idx="316">
                  <c:v>4180.71</c:v>
                </c:pt>
                <c:pt idx="317">
                  <c:v>4177.0720000000001</c:v>
                </c:pt>
                <c:pt idx="318">
                  <c:v>4173.299</c:v>
                </c:pt>
                <c:pt idx="319">
                  <c:v>4169.2960000000003</c:v>
                </c:pt>
                <c:pt idx="320">
                  <c:v>4165.1180000000004</c:v>
                </c:pt>
                <c:pt idx="321">
                  <c:v>4161.1040000000003</c:v>
                </c:pt>
                <c:pt idx="322">
                  <c:v>4157.0780000000004</c:v>
                </c:pt>
                <c:pt idx="323">
                  <c:v>4153.1440000000002</c:v>
                </c:pt>
                <c:pt idx="324">
                  <c:v>4149.085</c:v>
                </c:pt>
                <c:pt idx="325">
                  <c:v>4144.9219999999996</c:v>
                </c:pt>
                <c:pt idx="326">
                  <c:v>4140.7790000000005</c:v>
                </c:pt>
                <c:pt idx="327">
                  <c:v>4136.78</c:v>
                </c:pt>
                <c:pt idx="328">
                  <c:v>4132.8879999999999</c:v>
                </c:pt>
                <c:pt idx="329">
                  <c:v>4129.0469999999996</c:v>
                </c:pt>
                <c:pt idx="330">
                  <c:v>4096.1329999999998</c:v>
                </c:pt>
                <c:pt idx="331">
                  <c:v>4077.9520000000002</c:v>
                </c:pt>
                <c:pt idx="332">
                  <c:v>4066.511</c:v>
                </c:pt>
                <c:pt idx="333">
                  <c:v>4057.9119999999998</c:v>
                </c:pt>
                <c:pt idx="334">
                  <c:v>4050.6970000000001</c:v>
                </c:pt>
                <c:pt idx="335">
                  <c:v>4044.0920000000001</c:v>
                </c:pt>
                <c:pt idx="336">
                  <c:v>4037.8760000000002</c:v>
                </c:pt>
                <c:pt idx="337">
                  <c:v>4031.875</c:v>
                </c:pt>
                <c:pt idx="338">
                  <c:v>4025.8829999999998</c:v>
                </c:pt>
                <c:pt idx="339">
                  <c:v>4020.06</c:v>
                </c:pt>
                <c:pt idx="340">
                  <c:v>4014.2159999999999</c:v>
                </c:pt>
                <c:pt idx="341">
                  <c:v>3978.5320000000002</c:v>
                </c:pt>
                <c:pt idx="342">
                  <c:v>3958.2779999999998</c:v>
                </c:pt>
                <c:pt idx="343">
                  <c:v>4038.2919999999999</c:v>
                </c:pt>
                <c:pt idx="344">
                  <c:v>4027.3719999999998</c:v>
                </c:pt>
                <c:pt idx="345">
                  <c:v>4017.1149999999998</c:v>
                </c:pt>
                <c:pt idx="346">
                  <c:v>4007.3589999999999</c:v>
                </c:pt>
                <c:pt idx="347">
                  <c:v>3997.857</c:v>
                </c:pt>
                <c:pt idx="348">
                  <c:v>3988.623</c:v>
                </c:pt>
                <c:pt idx="349">
                  <c:v>3979.5720000000001</c:v>
                </c:pt>
                <c:pt idx="350">
                  <c:v>3970.6460000000002</c:v>
                </c:pt>
                <c:pt idx="351">
                  <c:v>3961.7910000000002</c:v>
                </c:pt>
                <c:pt idx="352">
                  <c:v>3953.0650000000001</c:v>
                </c:pt>
                <c:pt idx="353">
                  <c:v>3944.4279999999999</c:v>
                </c:pt>
                <c:pt idx="354">
                  <c:v>3935.902</c:v>
                </c:pt>
                <c:pt idx="355">
                  <c:v>3927.4670000000001</c:v>
                </c:pt>
                <c:pt idx="356">
                  <c:v>3919.16</c:v>
                </c:pt>
                <c:pt idx="357">
                  <c:v>3910.7930000000001</c:v>
                </c:pt>
                <c:pt idx="358">
                  <c:v>7263.5460000000003</c:v>
                </c:pt>
                <c:pt idx="359">
                  <c:v>11418.49</c:v>
                </c:pt>
                <c:pt idx="360">
                  <c:v>6297.5280000000002</c:v>
                </c:pt>
                <c:pt idx="361">
                  <c:v>5506.7460000000001</c:v>
                </c:pt>
                <c:pt idx="362">
                  <c:v>5089.9849999999997</c:v>
                </c:pt>
                <c:pt idx="363">
                  <c:v>4839.0339999999997</c:v>
                </c:pt>
                <c:pt idx="364">
                  <c:v>4683.1559999999999</c:v>
                </c:pt>
                <c:pt idx="365">
                  <c:v>4584.9579999999996</c:v>
                </c:pt>
                <c:pt idx="366">
                  <c:v>4489.3230000000003</c:v>
                </c:pt>
                <c:pt idx="367">
                  <c:v>4429.1239999999998</c:v>
                </c:pt>
                <c:pt idx="368">
                  <c:v>4363.1530000000002</c:v>
                </c:pt>
                <c:pt idx="369">
                  <c:v>4335.6409999999996</c:v>
                </c:pt>
                <c:pt idx="370">
                  <c:v>4314.0680000000002</c:v>
                </c:pt>
                <c:pt idx="371">
                  <c:v>8039.7430000000004</c:v>
                </c:pt>
                <c:pt idx="372">
                  <c:v>7436.6840000000002</c:v>
                </c:pt>
                <c:pt idx="373">
                  <c:v>6723.777</c:v>
                </c:pt>
                <c:pt idx="374">
                  <c:v>8364.5139999999992</c:v>
                </c:pt>
                <c:pt idx="375">
                  <c:v>7801.11</c:v>
                </c:pt>
                <c:pt idx="376">
                  <c:v>6594.0640000000003</c:v>
                </c:pt>
                <c:pt idx="377">
                  <c:v>6425.99</c:v>
                </c:pt>
                <c:pt idx="378">
                  <c:v>6820.2629999999999</c:v>
                </c:pt>
                <c:pt idx="379">
                  <c:v>7238.3389999999999</c:v>
                </c:pt>
                <c:pt idx="380">
                  <c:v>7908.6239999999998</c:v>
                </c:pt>
                <c:pt idx="381">
                  <c:v>8465.9279999999999</c:v>
                </c:pt>
                <c:pt idx="382">
                  <c:v>8793.7549999999992</c:v>
                </c:pt>
                <c:pt idx="383">
                  <c:v>7562.9920000000002</c:v>
                </c:pt>
                <c:pt idx="384">
                  <c:v>6894.0940000000001</c:v>
                </c:pt>
                <c:pt idx="385">
                  <c:v>6308.665</c:v>
                </c:pt>
                <c:pt idx="386">
                  <c:v>5793.1409999999996</c:v>
                </c:pt>
                <c:pt idx="387">
                  <c:v>5423.0730000000003</c:v>
                </c:pt>
                <c:pt idx="388">
                  <c:v>5128.2110000000002</c:v>
                </c:pt>
                <c:pt idx="389">
                  <c:v>4923.6719999999996</c:v>
                </c:pt>
                <c:pt idx="390">
                  <c:v>4743.6450000000004</c:v>
                </c:pt>
                <c:pt idx="391">
                  <c:v>9061.83</c:v>
                </c:pt>
                <c:pt idx="392">
                  <c:v>7449.0889999999999</c:v>
                </c:pt>
                <c:pt idx="393">
                  <c:v>6530.8220000000001</c:v>
                </c:pt>
                <c:pt idx="394">
                  <c:v>6379.768</c:v>
                </c:pt>
                <c:pt idx="395">
                  <c:v>7341.8450000000003</c:v>
                </c:pt>
                <c:pt idx="396">
                  <c:v>11402.83</c:v>
                </c:pt>
                <c:pt idx="397">
                  <c:v>15537.62</c:v>
                </c:pt>
                <c:pt idx="398">
                  <c:v>20384.95</c:v>
                </c:pt>
                <c:pt idx="399">
                  <c:v>25199.93</c:v>
                </c:pt>
                <c:pt idx="400">
                  <c:v>26100.97</c:v>
                </c:pt>
                <c:pt idx="401">
                  <c:v>28183.8</c:v>
                </c:pt>
                <c:pt idx="402">
                  <c:v>26428.54</c:v>
                </c:pt>
                <c:pt idx="403">
                  <c:v>26049.21</c:v>
                </c:pt>
                <c:pt idx="404">
                  <c:v>23858.83</c:v>
                </c:pt>
                <c:pt idx="405">
                  <c:v>21586.02</c:v>
                </c:pt>
                <c:pt idx="406">
                  <c:v>19112.169999999998</c:v>
                </c:pt>
                <c:pt idx="407">
                  <c:v>102829.6</c:v>
                </c:pt>
                <c:pt idx="408">
                  <c:v>161884.20000000001</c:v>
                </c:pt>
                <c:pt idx="409">
                  <c:v>113624.6</c:v>
                </c:pt>
                <c:pt idx="410">
                  <c:v>113620</c:v>
                </c:pt>
                <c:pt idx="411">
                  <c:v>423925.9</c:v>
                </c:pt>
                <c:pt idx="412">
                  <c:v>294672.09999999998</c:v>
                </c:pt>
                <c:pt idx="413">
                  <c:v>143182.5</c:v>
                </c:pt>
                <c:pt idx="414">
                  <c:v>110874.4</c:v>
                </c:pt>
                <c:pt idx="415">
                  <c:v>109410</c:v>
                </c:pt>
                <c:pt idx="416">
                  <c:v>278768.7</c:v>
                </c:pt>
                <c:pt idx="417">
                  <c:v>125067.7</c:v>
                </c:pt>
                <c:pt idx="418">
                  <c:v>193772.2</c:v>
                </c:pt>
                <c:pt idx="419">
                  <c:v>174206.4</c:v>
                </c:pt>
                <c:pt idx="420">
                  <c:v>102604.2</c:v>
                </c:pt>
                <c:pt idx="421">
                  <c:v>81866.880000000005</c:v>
                </c:pt>
                <c:pt idx="422">
                  <c:v>66826.02</c:v>
                </c:pt>
                <c:pt idx="423">
                  <c:v>56573.05</c:v>
                </c:pt>
                <c:pt idx="424">
                  <c:v>48888.78</c:v>
                </c:pt>
                <c:pt idx="425">
                  <c:v>42948.62</c:v>
                </c:pt>
                <c:pt idx="426">
                  <c:v>37825.129999999997</c:v>
                </c:pt>
                <c:pt idx="427">
                  <c:v>34275.1</c:v>
                </c:pt>
                <c:pt idx="428">
                  <c:v>31414.53</c:v>
                </c:pt>
                <c:pt idx="429">
                  <c:v>32362.11</c:v>
                </c:pt>
                <c:pt idx="430">
                  <c:v>46651.38</c:v>
                </c:pt>
                <c:pt idx="431">
                  <c:v>67670.25</c:v>
                </c:pt>
                <c:pt idx="432">
                  <c:v>92203</c:v>
                </c:pt>
                <c:pt idx="433">
                  <c:v>107926.39999999999</c:v>
                </c:pt>
                <c:pt idx="434">
                  <c:v>233874.1</c:v>
                </c:pt>
                <c:pt idx="435">
                  <c:v>240077.6</c:v>
                </c:pt>
                <c:pt idx="436">
                  <c:v>147047.5</c:v>
                </c:pt>
                <c:pt idx="437">
                  <c:v>109121.1</c:v>
                </c:pt>
                <c:pt idx="438">
                  <c:v>88137.95</c:v>
                </c:pt>
                <c:pt idx="439">
                  <c:v>88959.28</c:v>
                </c:pt>
                <c:pt idx="440">
                  <c:v>129731.2</c:v>
                </c:pt>
                <c:pt idx="441">
                  <c:v>89665.73</c:v>
                </c:pt>
                <c:pt idx="442">
                  <c:v>83514.73</c:v>
                </c:pt>
                <c:pt idx="443">
                  <c:v>263434.7</c:v>
                </c:pt>
                <c:pt idx="444">
                  <c:v>1421808</c:v>
                </c:pt>
                <c:pt idx="445">
                  <c:v>693080.6</c:v>
                </c:pt>
                <c:pt idx="446">
                  <c:v>203458.2</c:v>
                </c:pt>
                <c:pt idx="447">
                  <c:v>150002.6</c:v>
                </c:pt>
                <c:pt idx="448">
                  <c:v>116141</c:v>
                </c:pt>
                <c:pt idx="449">
                  <c:v>93113.46</c:v>
                </c:pt>
                <c:pt idx="450">
                  <c:v>76682.86</c:v>
                </c:pt>
                <c:pt idx="451">
                  <c:v>64603.68</c:v>
                </c:pt>
                <c:pt idx="452">
                  <c:v>55514.59</c:v>
                </c:pt>
                <c:pt idx="453">
                  <c:v>48503.54</c:v>
                </c:pt>
                <c:pt idx="454">
                  <c:v>42989.26</c:v>
                </c:pt>
                <c:pt idx="455">
                  <c:v>38603.050000000003</c:v>
                </c:pt>
                <c:pt idx="456">
                  <c:v>35066.67</c:v>
                </c:pt>
                <c:pt idx="457">
                  <c:v>32195.96</c:v>
                </c:pt>
                <c:pt idx="458">
                  <c:v>29822.93</c:v>
                </c:pt>
                <c:pt idx="459">
                  <c:v>27833.86</c:v>
                </c:pt>
                <c:pt idx="460">
                  <c:v>26133.78</c:v>
                </c:pt>
                <c:pt idx="461">
                  <c:v>24702.03</c:v>
                </c:pt>
                <c:pt idx="462">
                  <c:v>23495.31</c:v>
                </c:pt>
                <c:pt idx="463">
                  <c:v>22469.3</c:v>
                </c:pt>
                <c:pt idx="464">
                  <c:v>21590.55</c:v>
                </c:pt>
                <c:pt idx="465">
                  <c:v>20559.830000000002</c:v>
                </c:pt>
                <c:pt idx="466">
                  <c:v>19893.47</c:v>
                </c:pt>
                <c:pt idx="467">
                  <c:v>19453.5</c:v>
                </c:pt>
                <c:pt idx="468">
                  <c:v>19009.28</c:v>
                </c:pt>
                <c:pt idx="469">
                  <c:v>18589.78</c:v>
                </c:pt>
                <c:pt idx="470">
                  <c:v>17927.96</c:v>
                </c:pt>
                <c:pt idx="471">
                  <c:v>17587.43</c:v>
                </c:pt>
                <c:pt idx="472">
                  <c:v>17315.02</c:v>
                </c:pt>
                <c:pt idx="473">
                  <c:v>17166.310000000001</c:v>
                </c:pt>
                <c:pt idx="474">
                  <c:v>16980.04</c:v>
                </c:pt>
                <c:pt idx="475">
                  <c:v>16788.45</c:v>
                </c:pt>
                <c:pt idx="476">
                  <c:v>16605.57</c:v>
                </c:pt>
                <c:pt idx="477">
                  <c:v>16437.02</c:v>
                </c:pt>
                <c:pt idx="478">
                  <c:v>16280.27</c:v>
                </c:pt>
                <c:pt idx="479">
                  <c:v>16137.13</c:v>
                </c:pt>
                <c:pt idx="480">
                  <c:v>16006.08</c:v>
                </c:pt>
                <c:pt idx="481">
                  <c:v>15887.56</c:v>
                </c:pt>
                <c:pt idx="482">
                  <c:v>15779.36</c:v>
                </c:pt>
                <c:pt idx="483">
                  <c:v>15681.76</c:v>
                </c:pt>
                <c:pt idx="484">
                  <c:v>15594.77</c:v>
                </c:pt>
                <c:pt idx="485">
                  <c:v>15518.71</c:v>
                </c:pt>
                <c:pt idx="486">
                  <c:v>15450.18</c:v>
                </c:pt>
                <c:pt idx="487">
                  <c:v>15390.34</c:v>
                </c:pt>
                <c:pt idx="488">
                  <c:v>15334.79</c:v>
                </c:pt>
                <c:pt idx="489">
                  <c:v>15285.43</c:v>
                </c:pt>
                <c:pt idx="490">
                  <c:v>15240.91</c:v>
                </c:pt>
                <c:pt idx="491">
                  <c:v>15198.23</c:v>
                </c:pt>
                <c:pt idx="492">
                  <c:v>15156.85</c:v>
                </c:pt>
                <c:pt idx="493">
                  <c:v>15082.55</c:v>
                </c:pt>
                <c:pt idx="494">
                  <c:v>15031.02</c:v>
                </c:pt>
                <c:pt idx="495">
                  <c:v>14991.56</c:v>
                </c:pt>
                <c:pt idx="496">
                  <c:v>14954.12</c:v>
                </c:pt>
                <c:pt idx="497">
                  <c:v>14949.64</c:v>
                </c:pt>
                <c:pt idx="498">
                  <c:v>14932.41</c:v>
                </c:pt>
                <c:pt idx="499">
                  <c:v>14910.25</c:v>
                </c:pt>
                <c:pt idx="500">
                  <c:v>14889.27</c:v>
                </c:pt>
                <c:pt idx="501">
                  <c:v>23555.79</c:v>
                </c:pt>
                <c:pt idx="502">
                  <c:v>192533.9</c:v>
                </c:pt>
                <c:pt idx="503">
                  <c:v>207916.2</c:v>
                </c:pt>
                <c:pt idx="504">
                  <c:v>94388.96</c:v>
                </c:pt>
                <c:pt idx="505">
                  <c:v>73606.23</c:v>
                </c:pt>
                <c:pt idx="506">
                  <c:v>81754.41</c:v>
                </c:pt>
                <c:pt idx="507">
                  <c:v>103831.9</c:v>
                </c:pt>
                <c:pt idx="508">
                  <c:v>123072.6</c:v>
                </c:pt>
                <c:pt idx="509">
                  <c:v>135487.79999999999</c:v>
                </c:pt>
                <c:pt idx="510">
                  <c:v>101587.8</c:v>
                </c:pt>
                <c:pt idx="511">
                  <c:v>88897.76</c:v>
                </c:pt>
                <c:pt idx="512">
                  <c:v>85924.68</c:v>
                </c:pt>
                <c:pt idx="513">
                  <c:v>91266.87</c:v>
                </c:pt>
                <c:pt idx="514">
                  <c:v>90987.18</c:v>
                </c:pt>
                <c:pt idx="515">
                  <c:v>92484.62</c:v>
                </c:pt>
                <c:pt idx="516">
                  <c:v>231670.8</c:v>
                </c:pt>
                <c:pt idx="517">
                  <c:v>102887.9</c:v>
                </c:pt>
                <c:pt idx="518">
                  <c:v>82364.41</c:v>
                </c:pt>
                <c:pt idx="519">
                  <c:v>67984.039999999994</c:v>
                </c:pt>
                <c:pt idx="520">
                  <c:v>57487.16</c:v>
                </c:pt>
                <c:pt idx="521">
                  <c:v>49589.58</c:v>
                </c:pt>
                <c:pt idx="522">
                  <c:v>43529.84</c:v>
                </c:pt>
                <c:pt idx="523">
                  <c:v>38784.11</c:v>
                </c:pt>
                <c:pt idx="524">
                  <c:v>35417.839999999997</c:v>
                </c:pt>
                <c:pt idx="525">
                  <c:v>47997.19</c:v>
                </c:pt>
                <c:pt idx="526">
                  <c:v>56975.21</c:v>
                </c:pt>
                <c:pt idx="527">
                  <c:v>44706.77</c:v>
                </c:pt>
                <c:pt idx="528">
                  <c:v>51372.79</c:v>
                </c:pt>
                <c:pt idx="529">
                  <c:v>79549.789999999994</c:v>
                </c:pt>
                <c:pt idx="530">
                  <c:v>46179.4</c:v>
                </c:pt>
                <c:pt idx="531">
                  <c:v>38928.519999999997</c:v>
                </c:pt>
                <c:pt idx="532">
                  <c:v>33558</c:v>
                </c:pt>
                <c:pt idx="533">
                  <c:v>29916.53</c:v>
                </c:pt>
                <c:pt idx="534">
                  <c:v>26536.84</c:v>
                </c:pt>
                <c:pt idx="535">
                  <c:v>24875.68</c:v>
                </c:pt>
                <c:pt idx="536">
                  <c:v>23338.76</c:v>
                </c:pt>
                <c:pt idx="537">
                  <c:v>22081.57</c:v>
                </c:pt>
                <c:pt idx="538">
                  <c:v>20886.02</c:v>
                </c:pt>
                <c:pt idx="539">
                  <c:v>18513.71</c:v>
                </c:pt>
                <c:pt idx="540">
                  <c:v>15876.96</c:v>
                </c:pt>
                <c:pt idx="541">
                  <c:v>13767.75</c:v>
                </c:pt>
                <c:pt idx="542">
                  <c:v>12949.56</c:v>
                </c:pt>
                <c:pt idx="543">
                  <c:v>13920.31</c:v>
                </c:pt>
                <c:pt idx="544">
                  <c:v>12405.74</c:v>
                </c:pt>
                <c:pt idx="545">
                  <c:v>12134.26</c:v>
                </c:pt>
                <c:pt idx="546">
                  <c:v>12036.91</c:v>
                </c:pt>
                <c:pt idx="547">
                  <c:v>11908.42</c:v>
                </c:pt>
                <c:pt idx="548">
                  <c:v>11889.19</c:v>
                </c:pt>
                <c:pt idx="549">
                  <c:v>11825.26</c:v>
                </c:pt>
                <c:pt idx="550">
                  <c:v>11660.04</c:v>
                </c:pt>
                <c:pt idx="551">
                  <c:v>11405.35</c:v>
                </c:pt>
                <c:pt idx="552">
                  <c:v>11216.84</c:v>
                </c:pt>
                <c:pt idx="553">
                  <c:v>11119.76</c:v>
                </c:pt>
                <c:pt idx="554">
                  <c:v>11209.45</c:v>
                </c:pt>
                <c:pt idx="555">
                  <c:v>11376.9</c:v>
                </c:pt>
                <c:pt idx="556">
                  <c:v>11446.91</c:v>
                </c:pt>
                <c:pt idx="557">
                  <c:v>23847.63</c:v>
                </c:pt>
                <c:pt idx="558">
                  <c:v>15478.86</c:v>
                </c:pt>
                <c:pt idx="559">
                  <c:v>14778.99</c:v>
                </c:pt>
                <c:pt idx="560">
                  <c:v>15600.28</c:v>
                </c:pt>
                <c:pt idx="561">
                  <c:v>15197.87</c:v>
                </c:pt>
                <c:pt idx="562">
                  <c:v>16347.04</c:v>
                </c:pt>
                <c:pt idx="563">
                  <c:v>19873.47</c:v>
                </c:pt>
                <c:pt idx="564">
                  <c:v>27827.7</c:v>
                </c:pt>
                <c:pt idx="565">
                  <c:v>26823.46</c:v>
                </c:pt>
                <c:pt idx="566">
                  <c:v>27739.18</c:v>
                </c:pt>
                <c:pt idx="567">
                  <c:v>30273.7</c:v>
                </c:pt>
                <c:pt idx="568">
                  <c:v>44419.01</c:v>
                </c:pt>
                <c:pt idx="569">
                  <c:v>62979.25</c:v>
                </c:pt>
                <c:pt idx="570">
                  <c:v>66878.59</c:v>
                </c:pt>
                <c:pt idx="571">
                  <c:v>78138.820000000007</c:v>
                </c:pt>
                <c:pt idx="572">
                  <c:v>93295.88</c:v>
                </c:pt>
                <c:pt idx="573">
                  <c:v>105261.1</c:v>
                </c:pt>
                <c:pt idx="574">
                  <c:v>133981.9</c:v>
                </c:pt>
                <c:pt idx="575">
                  <c:v>132078.1</c:v>
                </c:pt>
                <c:pt idx="576">
                  <c:v>139418.79999999999</c:v>
                </c:pt>
                <c:pt idx="577">
                  <c:v>173498.2</c:v>
                </c:pt>
                <c:pt idx="578">
                  <c:v>216023.5</c:v>
                </c:pt>
                <c:pt idx="579">
                  <c:v>252248.6</c:v>
                </c:pt>
                <c:pt idx="580">
                  <c:v>295125</c:v>
                </c:pt>
                <c:pt idx="581">
                  <c:v>305432.90000000002</c:v>
                </c:pt>
                <c:pt idx="582">
                  <c:v>298907.40000000002</c:v>
                </c:pt>
                <c:pt idx="583">
                  <c:v>371757.1</c:v>
                </c:pt>
                <c:pt idx="584">
                  <c:v>335065.40000000002</c:v>
                </c:pt>
                <c:pt idx="585">
                  <c:v>378376.6</c:v>
                </c:pt>
                <c:pt idx="586">
                  <c:v>143619.4</c:v>
                </c:pt>
                <c:pt idx="587">
                  <c:v>125483.9</c:v>
                </c:pt>
                <c:pt idx="588">
                  <c:v>161416.6</c:v>
                </c:pt>
                <c:pt idx="589">
                  <c:v>246596.1</c:v>
                </c:pt>
                <c:pt idx="590">
                  <c:v>266268.59999999998</c:v>
                </c:pt>
                <c:pt idx="591">
                  <c:v>270760</c:v>
                </c:pt>
                <c:pt idx="592">
                  <c:v>292260.59999999998</c:v>
                </c:pt>
                <c:pt idx="593">
                  <c:v>344178.8</c:v>
                </c:pt>
                <c:pt idx="594">
                  <c:v>281536.8</c:v>
                </c:pt>
                <c:pt idx="595">
                  <c:v>255265</c:v>
                </c:pt>
                <c:pt idx="596">
                  <c:v>324572.2</c:v>
                </c:pt>
                <c:pt idx="597">
                  <c:v>368053.4</c:v>
                </c:pt>
                <c:pt idx="598">
                  <c:v>376711</c:v>
                </c:pt>
                <c:pt idx="599">
                  <c:v>405395.1</c:v>
                </c:pt>
                <c:pt idx="600">
                  <c:v>413250.3</c:v>
                </c:pt>
                <c:pt idx="601">
                  <c:v>401757.4</c:v>
                </c:pt>
                <c:pt idx="602">
                  <c:v>425358.2</c:v>
                </c:pt>
                <c:pt idx="603">
                  <c:v>404752.8</c:v>
                </c:pt>
                <c:pt idx="604">
                  <c:v>253427.5</c:v>
                </c:pt>
                <c:pt idx="605">
                  <c:v>255068.2</c:v>
                </c:pt>
                <c:pt idx="606">
                  <c:v>235285</c:v>
                </c:pt>
                <c:pt idx="607">
                  <c:v>259228.6</c:v>
                </c:pt>
                <c:pt idx="608">
                  <c:v>144417</c:v>
                </c:pt>
                <c:pt idx="609">
                  <c:v>157661.79999999999</c:v>
                </c:pt>
                <c:pt idx="610">
                  <c:v>140575.79999999999</c:v>
                </c:pt>
                <c:pt idx="611">
                  <c:v>135131</c:v>
                </c:pt>
                <c:pt idx="612">
                  <c:v>119091.3</c:v>
                </c:pt>
                <c:pt idx="613">
                  <c:v>111031.9</c:v>
                </c:pt>
                <c:pt idx="614">
                  <c:v>115606.1</c:v>
                </c:pt>
                <c:pt idx="615">
                  <c:v>144467.4</c:v>
                </c:pt>
                <c:pt idx="616">
                  <c:v>162698.9</c:v>
                </c:pt>
                <c:pt idx="617">
                  <c:v>201893.5</c:v>
                </c:pt>
                <c:pt idx="618">
                  <c:v>212755.4</c:v>
                </c:pt>
                <c:pt idx="619">
                  <c:v>160846.5</c:v>
                </c:pt>
                <c:pt idx="620">
                  <c:v>129809.4</c:v>
                </c:pt>
                <c:pt idx="621">
                  <c:v>147291.70000000001</c:v>
                </c:pt>
                <c:pt idx="622">
                  <c:v>191797.7</c:v>
                </c:pt>
                <c:pt idx="623">
                  <c:v>203467.3</c:v>
                </c:pt>
                <c:pt idx="624">
                  <c:v>200975.5</c:v>
                </c:pt>
                <c:pt idx="625">
                  <c:v>259965</c:v>
                </c:pt>
                <c:pt idx="626">
                  <c:v>307104.8</c:v>
                </c:pt>
                <c:pt idx="627">
                  <c:v>170296.3</c:v>
                </c:pt>
                <c:pt idx="628">
                  <c:v>186197.9</c:v>
                </c:pt>
                <c:pt idx="629">
                  <c:v>155611.79999999999</c:v>
                </c:pt>
                <c:pt idx="630">
                  <c:v>144276.20000000001</c:v>
                </c:pt>
                <c:pt idx="631">
                  <c:v>132274.1</c:v>
                </c:pt>
                <c:pt idx="632">
                  <c:v>117463.2</c:v>
                </c:pt>
                <c:pt idx="633">
                  <c:v>108852</c:v>
                </c:pt>
                <c:pt idx="634">
                  <c:v>100860</c:v>
                </c:pt>
                <c:pt idx="635">
                  <c:v>97109.03</c:v>
                </c:pt>
                <c:pt idx="636">
                  <c:v>80081.3</c:v>
                </c:pt>
                <c:pt idx="637">
                  <c:v>96949.23</c:v>
                </c:pt>
                <c:pt idx="638">
                  <c:v>141585.79999999999</c:v>
                </c:pt>
                <c:pt idx="639">
                  <c:v>100649.1</c:v>
                </c:pt>
                <c:pt idx="640">
                  <c:v>96242.12</c:v>
                </c:pt>
                <c:pt idx="641">
                  <c:v>71090.509999999995</c:v>
                </c:pt>
                <c:pt idx="642">
                  <c:v>79301.320000000007</c:v>
                </c:pt>
                <c:pt idx="643">
                  <c:v>77489.84</c:v>
                </c:pt>
                <c:pt idx="644">
                  <c:v>80557.59</c:v>
                </c:pt>
                <c:pt idx="645">
                  <c:v>70777.5</c:v>
                </c:pt>
                <c:pt idx="646">
                  <c:v>60645.78</c:v>
                </c:pt>
                <c:pt idx="647">
                  <c:v>67279.199999999997</c:v>
                </c:pt>
                <c:pt idx="648">
                  <c:v>64602.48</c:v>
                </c:pt>
                <c:pt idx="649">
                  <c:v>62892.21</c:v>
                </c:pt>
                <c:pt idx="650">
                  <c:v>58176.69</c:v>
                </c:pt>
                <c:pt idx="651">
                  <c:v>55362.8</c:v>
                </c:pt>
                <c:pt idx="652">
                  <c:v>51291.93</c:v>
                </c:pt>
                <c:pt idx="653">
                  <c:v>47275.79</c:v>
                </c:pt>
                <c:pt idx="654">
                  <c:v>42053.68</c:v>
                </c:pt>
                <c:pt idx="655">
                  <c:v>41951.94</c:v>
                </c:pt>
                <c:pt idx="656">
                  <c:v>41541.5</c:v>
                </c:pt>
                <c:pt idx="657">
                  <c:v>39902.11</c:v>
                </c:pt>
                <c:pt idx="658">
                  <c:v>36460.25</c:v>
                </c:pt>
                <c:pt idx="659">
                  <c:v>35431.870000000003</c:v>
                </c:pt>
                <c:pt idx="660">
                  <c:v>33430.620000000003</c:v>
                </c:pt>
                <c:pt idx="661">
                  <c:v>33263.51</c:v>
                </c:pt>
                <c:pt idx="662">
                  <c:v>30003.54</c:v>
                </c:pt>
                <c:pt idx="663">
                  <c:v>30191.79</c:v>
                </c:pt>
                <c:pt idx="664">
                  <c:v>29303.48</c:v>
                </c:pt>
                <c:pt idx="665">
                  <c:v>26875.98</c:v>
                </c:pt>
                <c:pt idx="666">
                  <c:v>26721.33</c:v>
                </c:pt>
                <c:pt idx="667">
                  <c:v>24650.55</c:v>
                </c:pt>
                <c:pt idx="668">
                  <c:v>22460.6</c:v>
                </c:pt>
                <c:pt idx="669">
                  <c:v>23601.67</c:v>
                </c:pt>
                <c:pt idx="670">
                  <c:v>17639.939999999999</c:v>
                </c:pt>
                <c:pt idx="671">
                  <c:v>17629.28</c:v>
                </c:pt>
                <c:pt idx="672">
                  <c:v>17267.62</c:v>
                </c:pt>
                <c:pt idx="673">
                  <c:v>16299.08</c:v>
                </c:pt>
                <c:pt idx="674">
                  <c:v>17077.95</c:v>
                </c:pt>
                <c:pt idx="675">
                  <c:v>16731.21</c:v>
                </c:pt>
                <c:pt idx="676">
                  <c:v>14725.94</c:v>
                </c:pt>
                <c:pt idx="677">
                  <c:v>14491.65</c:v>
                </c:pt>
                <c:pt idx="678">
                  <c:v>13617.04</c:v>
                </c:pt>
                <c:pt idx="679">
                  <c:v>13707.99</c:v>
                </c:pt>
                <c:pt idx="680">
                  <c:v>12690.98</c:v>
                </c:pt>
                <c:pt idx="681">
                  <c:v>12197.7</c:v>
                </c:pt>
                <c:pt idx="682">
                  <c:v>11574.16</c:v>
                </c:pt>
                <c:pt idx="683">
                  <c:v>11764.89</c:v>
                </c:pt>
                <c:pt idx="684">
                  <c:v>10877.83</c:v>
                </c:pt>
                <c:pt idx="685">
                  <c:v>10664.12</c:v>
                </c:pt>
                <c:pt idx="686">
                  <c:v>10417.700000000001</c:v>
                </c:pt>
                <c:pt idx="687">
                  <c:v>9975.2360000000008</c:v>
                </c:pt>
                <c:pt idx="688">
                  <c:v>9757.9860000000008</c:v>
                </c:pt>
                <c:pt idx="689">
                  <c:v>9546.1029999999992</c:v>
                </c:pt>
                <c:pt idx="690">
                  <c:v>9463.8459999999995</c:v>
                </c:pt>
                <c:pt idx="691">
                  <c:v>9104.7610000000004</c:v>
                </c:pt>
                <c:pt idx="692">
                  <c:v>8526.9509999999991</c:v>
                </c:pt>
                <c:pt idx="693">
                  <c:v>7999.9679999999998</c:v>
                </c:pt>
                <c:pt idx="694">
                  <c:v>7798.768</c:v>
                </c:pt>
                <c:pt idx="695">
                  <c:v>7280.8549999999996</c:v>
                </c:pt>
                <c:pt idx="696">
                  <c:v>7134.6469999999999</c:v>
                </c:pt>
                <c:pt idx="697">
                  <c:v>6489.0519999999997</c:v>
                </c:pt>
                <c:pt idx="698">
                  <c:v>6561.25</c:v>
                </c:pt>
                <c:pt idx="699">
                  <c:v>6483.4570000000003</c:v>
                </c:pt>
                <c:pt idx="700">
                  <c:v>6435.0079999999998</c:v>
                </c:pt>
                <c:pt idx="701">
                  <c:v>6340.4790000000003</c:v>
                </c:pt>
                <c:pt idx="702">
                  <c:v>6306.4040000000005</c:v>
                </c:pt>
                <c:pt idx="703">
                  <c:v>6052.3419999999996</c:v>
                </c:pt>
                <c:pt idx="704">
                  <c:v>5964.799</c:v>
                </c:pt>
                <c:pt idx="705">
                  <c:v>5961.2790000000005</c:v>
                </c:pt>
                <c:pt idx="706">
                  <c:v>5840.0889999999999</c:v>
                </c:pt>
                <c:pt idx="707">
                  <c:v>5681.9849999999997</c:v>
                </c:pt>
                <c:pt idx="708">
                  <c:v>5581.8410000000003</c:v>
                </c:pt>
                <c:pt idx="709">
                  <c:v>5454.0389999999998</c:v>
                </c:pt>
                <c:pt idx="710">
                  <c:v>5241.87</c:v>
                </c:pt>
                <c:pt idx="711">
                  <c:v>5134.9459999999999</c:v>
                </c:pt>
                <c:pt idx="712">
                  <c:v>5131.6760000000004</c:v>
                </c:pt>
                <c:pt idx="713">
                  <c:v>4898.4089999999997</c:v>
                </c:pt>
                <c:pt idx="714">
                  <c:v>15004.67</c:v>
                </c:pt>
                <c:pt idx="715">
                  <c:v>11498.63</c:v>
                </c:pt>
                <c:pt idx="716">
                  <c:v>15430.49</c:v>
                </c:pt>
                <c:pt idx="717">
                  <c:v>18529.87</c:v>
                </c:pt>
                <c:pt idx="718">
                  <c:v>23450.04</c:v>
                </c:pt>
                <c:pt idx="719">
                  <c:v>14862.67</c:v>
                </c:pt>
                <c:pt idx="720">
                  <c:v>14505.59</c:v>
                </c:pt>
                <c:pt idx="721">
                  <c:v>13044.19</c:v>
                </c:pt>
                <c:pt idx="722">
                  <c:v>31506.23</c:v>
                </c:pt>
                <c:pt idx="723">
                  <c:v>50291.31</c:v>
                </c:pt>
                <c:pt idx="724">
                  <c:v>80442.59</c:v>
                </c:pt>
                <c:pt idx="725">
                  <c:v>78007.31</c:v>
                </c:pt>
                <c:pt idx="726">
                  <c:v>66327.98</c:v>
                </c:pt>
                <c:pt idx="727">
                  <c:v>66053.91</c:v>
                </c:pt>
                <c:pt idx="728">
                  <c:v>111246</c:v>
                </c:pt>
                <c:pt idx="729">
                  <c:v>60584.93</c:v>
                </c:pt>
                <c:pt idx="730">
                  <c:v>52068.36</c:v>
                </c:pt>
                <c:pt idx="731">
                  <c:v>46151.23</c:v>
                </c:pt>
                <c:pt idx="732">
                  <c:v>36107.79</c:v>
                </c:pt>
                <c:pt idx="733">
                  <c:v>27779.96</c:v>
                </c:pt>
                <c:pt idx="734">
                  <c:v>21811.64</c:v>
                </c:pt>
                <c:pt idx="735">
                  <c:v>18255.91</c:v>
                </c:pt>
                <c:pt idx="736">
                  <c:v>20702.560000000001</c:v>
                </c:pt>
                <c:pt idx="737">
                  <c:v>17415.68</c:v>
                </c:pt>
                <c:pt idx="738">
                  <c:v>16927.77</c:v>
                </c:pt>
                <c:pt idx="739">
                  <c:v>16513.990000000002</c:v>
                </c:pt>
                <c:pt idx="740">
                  <c:v>14915.22</c:v>
                </c:pt>
                <c:pt idx="741">
                  <c:v>13358.47</c:v>
                </c:pt>
                <c:pt idx="742">
                  <c:v>11696.63</c:v>
                </c:pt>
                <c:pt idx="743">
                  <c:v>10194.049999999999</c:v>
                </c:pt>
                <c:pt idx="744">
                  <c:v>13031.52</c:v>
                </c:pt>
                <c:pt idx="745">
                  <c:v>9628.1380000000008</c:v>
                </c:pt>
                <c:pt idx="746">
                  <c:v>8844.5580000000009</c:v>
                </c:pt>
                <c:pt idx="747">
                  <c:v>7952.56</c:v>
                </c:pt>
                <c:pt idx="748">
                  <c:v>7255.5709999999999</c:v>
                </c:pt>
                <c:pt idx="749">
                  <c:v>6784.41</c:v>
                </c:pt>
                <c:pt idx="750">
                  <c:v>9126.4140000000007</c:v>
                </c:pt>
                <c:pt idx="751">
                  <c:v>15943.73</c:v>
                </c:pt>
                <c:pt idx="752">
                  <c:v>45608.14</c:v>
                </c:pt>
                <c:pt idx="753">
                  <c:v>129840.1</c:v>
                </c:pt>
                <c:pt idx="754">
                  <c:v>72411.55</c:v>
                </c:pt>
                <c:pt idx="755">
                  <c:v>60757.279999999999</c:v>
                </c:pt>
                <c:pt idx="756">
                  <c:v>46838.17</c:v>
                </c:pt>
                <c:pt idx="757">
                  <c:v>47629.760000000002</c:v>
                </c:pt>
                <c:pt idx="758">
                  <c:v>53204.75</c:v>
                </c:pt>
                <c:pt idx="759">
                  <c:v>77021.509999999995</c:v>
                </c:pt>
                <c:pt idx="760">
                  <c:v>57243.45</c:v>
                </c:pt>
                <c:pt idx="761">
                  <c:v>62648.25</c:v>
                </c:pt>
                <c:pt idx="762">
                  <c:v>68138.8</c:v>
                </c:pt>
                <c:pt idx="763">
                  <c:v>75016.73</c:v>
                </c:pt>
                <c:pt idx="764">
                  <c:v>85513.31</c:v>
                </c:pt>
                <c:pt idx="765">
                  <c:v>99889.87</c:v>
                </c:pt>
                <c:pt idx="766">
                  <c:v>105527.8</c:v>
                </c:pt>
                <c:pt idx="767">
                  <c:v>94533.52</c:v>
                </c:pt>
                <c:pt idx="768">
                  <c:v>71210.91</c:v>
                </c:pt>
                <c:pt idx="769">
                  <c:v>60298.06</c:v>
                </c:pt>
                <c:pt idx="770">
                  <c:v>52017.55</c:v>
                </c:pt>
                <c:pt idx="771">
                  <c:v>45562.38</c:v>
                </c:pt>
                <c:pt idx="772">
                  <c:v>40488.5</c:v>
                </c:pt>
                <c:pt idx="773">
                  <c:v>36433.57</c:v>
                </c:pt>
                <c:pt idx="774">
                  <c:v>33232.46</c:v>
                </c:pt>
                <c:pt idx="775">
                  <c:v>33793.78</c:v>
                </c:pt>
                <c:pt idx="776">
                  <c:v>34278.11</c:v>
                </c:pt>
                <c:pt idx="777">
                  <c:v>41397.019999999997</c:v>
                </c:pt>
                <c:pt idx="778">
                  <c:v>64733.26</c:v>
                </c:pt>
                <c:pt idx="779">
                  <c:v>42605.82</c:v>
                </c:pt>
                <c:pt idx="780">
                  <c:v>37630.550000000003</c:v>
                </c:pt>
                <c:pt idx="781">
                  <c:v>33726.85</c:v>
                </c:pt>
                <c:pt idx="782">
                  <c:v>30613.42</c:v>
                </c:pt>
                <c:pt idx="783">
                  <c:v>28129.66</c:v>
                </c:pt>
                <c:pt idx="784">
                  <c:v>26125.33</c:v>
                </c:pt>
                <c:pt idx="785">
                  <c:v>24480.42</c:v>
                </c:pt>
                <c:pt idx="786">
                  <c:v>23112.3</c:v>
                </c:pt>
                <c:pt idx="787">
                  <c:v>21967.61</c:v>
                </c:pt>
                <c:pt idx="788">
                  <c:v>21590.61</c:v>
                </c:pt>
                <c:pt idx="789">
                  <c:v>20421.669999999998</c:v>
                </c:pt>
                <c:pt idx="790">
                  <c:v>19614.439999999999</c:v>
                </c:pt>
                <c:pt idx="791">
                  <c:v>18953.599999999999</c:v>
                </c:pt>
                <c:pt idx="792">
                  <c:v>18387.71</c:v>
                </c:pt>
                <c:pt idx="793">
                  <c:v>17894.21</c:v>
                </c:pt>
                <c:pt idx="794">
                  <c:v>17466.939999999999</c:v>
                </c:pt>
                <c:pt idx="795">
                  <c:v>17100.5</c:v>
                </c:pt>
                <c:pt idx="796">
                  <c:v>16706.47</c:v>
                </c:pt>
                <c:pt idx="797">
                  <c:v>16462.419999999998</c:v>
                </c:pt>
                <c:pt idx="798">
                  <c:v>16237.72</c:v>
                </c:pt>
                <c:pt idx="799">
                  <c:v>16033.51</c:v>
                </c:pt>
                <c:pt idx="800">
                  <c:v>15848.84</c:v>
                </c:pt>
                <c:pt idx="801">
                  <c:v>15684.48</c:v>
                </c:pt>
                <c:pt idx="802">
                  <c:v>15555.05</c:v>
                </c:pt>
                <c:pt idx="803">
                  <c:v>15449.72</c:v>
                </c:pt>
                <c:pt idx="804">
                  <c:v>15340.62</c:v>
                </c:pt>
                <c:pt idx="805">
                  <c:v>15237.41</c:v>
                </c:pt>
                <c:pt idx="806">
                  <c:v>15263.22</c:v>
                </c:pt>
                <c:pt idx="807">
                  <c:v>25284.58</c:v>
                </c:pt>
                <c:pt idx="808">
                  <c:v>19165.759999999998</c:v>
                </c:pt>
                <c:pt idx="809">
                  <c:v>18364.02</c:v>
                </c:pt>
                <c:pt idx="810">
                  <c:v>25364.48</c:v>
                </c:pt>
                <c:pt idx="811">
                  <c:v>20549.919999999998</c:v>
                </c:pt>
                <c:pt idx="812">
                  <c:v>19476.580000000002</c:v>
                </c:pt>
                <c:pt idx="813">
                  <c:v>18622.900000000001</c:v>
                </c:pt>
                <c:pt idx="814">
                  <c:v>17938.64</c:v>
                </c:pt>
                <c:pt idx="815">
                  <c:v>17378.91</c:v>
                </c:pt>
                <c:pt idx="816">
                  <c:v>16914.41</c:v>
                </c:pt>
                <c:pt idx="817">
                  <c:v>16526.72</c:v>
                </c:pt>
                <c:pt idx="818">
                  <c:v>16196.07</c:v>
                </c:pt>
                <c:pt idx="819">
                  <c:v>15912.68</c:v>
                </c:pt>
                <c:pt idx="820">
                  <c:v>15673.32</c:v>
                </c:pt>
                <c:pt idx="821">
                  <c:v>15464.56</c:v>
                </c:pt>
                <c:pt idx="822">
                  <c:v>15275.96</c:v>
                </c:pt>
                <c:pt idx="823">
                  <c:v>15103.05</c:v>
                </c:pt>
                <c:pt idx="824">
                  <c:v>14952.86</c:v>
                </c:pt>
                <c:pt idx="825">
                  <c:v>14822.96</c:v>
                </c:pt>
                <c:pt idx="826">
                  <c:v>14708.54</c:v>
                </c:pt>
                <c:pt idx="827">
                  <c:v>14608.24</c:v>
                </c:pt>
                <c:pt idx="828">
                  <c:v>14518.38</c:v>
                </c:pt>
                <c:pt idx="829">
                  <c:v>14441.72</c:v>
                </c:pt>
                <c:pt idx="830">
                  <c:v>14407</c:v>
                </c:pt>
                <c:pt idx="831">
                  <c:v>14362.94</c:v>
                </c:pt>
                <c:pt idx="832">
                  <c:v>14310.72</c:v>
                </c:pt>
                <c:pt idx="833">
                  <c:v>14278.85</c:v>
                </c:pt>
                <c:pt idx="834">
                  <c:v>14246.76</c:v>
                </c:pt>
                <c:pt idx="835">
                  <c:v>14228.76</c:v>
                </c:pt>
                <c:pt idx="836">
                  <c:v>14301.15</c:v>
                </c:pt>
                <c:pt idx="837">
                  <c:v>14293.07</c:v>
                </c:pt>
                <c:pt idx="838">
                  <c:v>14235.08</c:v>
                </c:pt>
                <c:pt idx="839">
                  <c:v>14204.72</c:v>
                </c:pt>
                <c:pt idx="840">
                  <c:v>14129.74</c:v>
                </c:pt>
                <c:pt idx="841">
                  <c:v>14113.98</c:v>
                </c:pt>
                <c:pt idx="842">
                  <c:v>14088.59</c:v>
                </c:pt>
                <c:pt idx="843">
                  <c:v>14060.9</c:v>
                </c:pt>
                <c:pt idx="844">
                  <c:v>14033.75</c:v>
                </c:pt>
                <c:pt idx="845">
                  <c:v>14007.49</c:v>
                </c:pt>
                <c:pt idx="846">
                  <c:v>13983.64</c:v>
                </c:pt>
                <c:pt idx="847">
                  <c:v>13962.35</c:v>
                </c:pt>
                <c:pt idx="848">
                  <c:v>13941.67</c:v>
                </c:pt>
                <c:pt idx="849">
                  <c:v>13922.1</c:v>
                </c:pt>
                <c:pt idx="850">
                  <c:v>13902.88</c:v>
                </c:pt>
                <c:pt idx="851">
                  <c:v>13886.55</c:v>
                </c:pt>
                <c:pt idx="852">
                  <c:v>13872.08</c:v>
                </c:pt>
                <c:pt idx="853">
                  <c:v>13857.05</c:v>
                </c:pt>
                <c:pt idx="854">
                  <c:v>13842.15</c:v>
                </c:pt>
                <c:pt idx="855">
                  <c:v>13827.86</c:v>
                </c:pt>
                <c:pt idx="856">
                  <c:v>13813.94</c:v>
                </c:pt>
                <c:pt idx="857">
                  <c:v>13799.87</c:v>
                </c:pt>
                <c:pt idx="858">
                  <c:v>13786.24</c:v>
                </c:pt>
                <c:pt idx="859">
                  <c:v>13772.92</c:v>
                </c:pt>
                <c:pt idx="860">
                  <c:v>13725.33</c:v>
                </c:pt>
                <c:pt idx="861">
                  <c:v>13695.27</c:v>
                </c:pt>
                <c:pt idx="862">
                  <c:v>13673.31</c:v>
                </c:pt>
                <c:pt idx="863">
                  <c:v>13656.34</c:v>
                </c:pt>
                <c:pt idx="864">
                  <c:v>13640.23</c:v>
                </c:pt>
                <c:pt idx="865">
                  <c:v>13623.99</c:v>
                </c:pt>
                <c:pt idx="866">
                  <c:v>13608.54</c:v>
                </c:pt>
                <c:pt idx="867">
                  <c:v>13593.1</c:v>
                </c:pt>
                <c:pt idx="868">
                  <c:v>13578.33</c:v>
                </c:pt>
                <c:pt idx="869">
                  <c:v>13685.02</c:v>
                </c:pt>
                <c:pt idx="870">
                  <c:v>23033.39</c:v>
                </c:pt>
                <c:pt idx="871">
                  <c:v>17078.02</c:v>
                </c:pt>
                <c:pt idx="872">
                  <c:v>16449.21</c:v>
                </c:pt>
                <c:pt idx="873">
                  <c:v>15961.69</c:v>
                </c:pt>
                <c:pt idx="874">
                  <c:v>16107.47</c:v>
                </c:pt>
                <c:pt idx="875">
                  <c:v>24447.24</c:v>
                </c:pt>
                <c:pt idx="876">
                  <c:v>28939.25</c:v>
                </c:pt>
                <c:pt idx="877">
                  <c:v>29077.61</c:v>
                </c:pt>
                <c:pt idx="878">
                  <c:v>23855.31</c:v>
                </c:pt>
                <c:pt idx="879">
                  <c:v>22052.9</c:v>
                </c:pt>
                <c:pt idx="880">
                  <c:v>20634.77</c:v>
                </c:pt>
                <c:pt idx="881">
                  <c:v>19502.86</c:v>
                </c:pt>
                <c:pt idx="882">
                  <c:v>18559.22</c:v>
                </c:pt>
                <c:pt idx="883">
                  <c:v>17794.05</c:v>
                </c:pt>
                <c:pt idx="884">
                  <c:v>17189.82</c:v>
                </c:pt>
                <c:pt idx="885">
                  <c:v>17190.79</c:v>
                </c:pt>
                <c:pt idx="886">
                  <c:v>17555.47</c:v>
                </c:pt>
                <c:pt idx="887">
                  <c:v>21183.77</c:v>
                </c:pt>
                <c:pt idx="888">
                  <c:v>21207.53</c:v>
                </c:pt>
                <c:pt idx="889">
                  <c:v>27764.47</c:v>
                </c:pt>
                <c:pt idx="890">
                  <c:v>50266.26</c:v>
                </c:pt>
                <c:pt idx="891">
                  <c:v>61412.15</c:v>
                </c:pt>
                <c:pt idx="892">
                  <c:v>82677.45</c:v>
                </c:pt>
                <c:pt idx="893">
                  <c:v>68332.56</c:v>
                </c:pt>
                <c:pt idx="894">
                  <c:v>44617.59</c:v>
                </c:pt>
                <c:pt idx="895">
                  <c:v>37283.68</c:v>
                </c:pt>
                <c:pt idx="896">
                  <c:v>31720.82</c:v>
                </c:pt>
                <c:pt idx="897">
                  <c:v>28522.13</c:v>
                </c:pt>
                <c:pt idx="898">
                  <c:v>24644.34</c:v>
                </c:pt>
                <c:pt idx="899">
                  <c:v>21946.799999999999</c:v>
                </c:pt>
                <c:pt idx="900">
                  <c:v>20690.96</c:v>
                </c:pt>
                <c:pt idx="901">
                  <c:v>18655.599999999999</c:v>
                </c:pt>
                <c:pt idx="902">
                  <c:v>17137.599999999999</c:v>
                </c:pt>
                <c:pt idx="903">
                  <c:v>15856.26</c:v>
                </c:pt>
                <c:pt idx="904">
                  <c:v>14896.79</c:v>
                </c:pt>
                <c:pt idx="905">
                  <c:v>14117.48</c:v>
                </c:pt>
                <c:pt idx="906">
                  <c:v>13488.49</c:v>
                </c:pt>
                <c:pt idx="907">
                  <c:v>13273.4</c:v>
                </c:pt>
                <c:pt idx="908">
                  <c:v>12824.58</c:v>
                </c:pt>
                <c:pt idx="909">
                  <c:v>12528.91</c:v>
                </c:pt>
                <c:pt idx="910">
                  <c:v>12498.29</c:v>
                </c:pt>
                <c:pt idx="911">
                  <c:v>12535.79</c:v>
                </c:pt>
                <c:pt idx="912">
                  <c:v>12011.11</c:v>
                </c:pt>
                <c:pt idx="913">
                  <c:v>11919.37</c:v>
                </c:pt>
                <c:pt idx="914">
                  <c:v>11366.74</c:v>
                </c:pt>
                <c:pt idx="915">
                  <c:v>11083.52</c:v>
                </c:pt>
                <c:pt idx="916">
                  <c:v>11044.46</c:v>
                </c:pt>
                <c:pt idx="917">
                  <c:v>11124.06</c:v>
                </c:pt>
                <c:pt idx="918">
                  <c:v>11245.36</c:v>
                </c:pt>
                <c:pt idx="919">
                  <c:v>11255.11</c:v>
                </c:pt>
                <c:pt idx="920">
                  <c:v>10522.46</c:v>
                </c:pt>
                <c:pt idx="921">
                  <c:v>9630.77</c:v>
                </c:pt>
                <c:pt idx="922">
                  <c:v>8574.7780000000002</c:v>
                </c:pt>
                <c:pt idx="923">
                  <c:v>8117.2610000000004</c:v>
                </c:pt>
                <c:pt idx="924">
                  <c:v>7907.8329999999996</c:v>
                </c:pt>
                <c:pt idx="925">
                  <c:v>7942.8559999999998</c:v>
                </c:pt>
                <c:pt idx="926">
                  <c:v>8113.1080000000002</c:v>
                </c:pt>
                <c:pt idx="927">
                  <c:v>8257.9390000000003</c:v>
                </c:pt>
                <c:pt idx="928">
                  <c:v>8041.6409999999996</c:v>
                </c:pt>
                <c:pt idx="929">
                  <c:v>8039.8440000000001</c:v>
                </c:pt>
                <c:pt idx="930">
                  <c:v>8374.7180000000008</c:v>
                </c:pt>
                <c:pt idx="931">
                  <c:v>12605.33</c:v>
                </c:pt>
                <c:pt idx="932">
                  <c:v>10639</c:v>
                </c:pt>
                <c:pt idx="933">
                  <c:v>16289.57</c:v>
                </c:pt>
                <c:pt idx="934">
                  <c:v>17996.21</c:v>
                </c:pt>
                <c:pt idx="935">
                  <c:v>13608.02</c:v>
                </c:pt>
                <c:pt idx="936">
                  <c:v>11976.2</c:v>
                </c:pt>
                <c:pt idx="937">
                  <c:v>11008.78</c:v>
                </c:pt>
                <c:pt idx="938">
                  <c:v>10632.48</c:v>
                </c:pt>
                <c:pt idx="939">
                  <c:v>11755.23</c:v>
                </c:pt>
                <c:pt idx="940">
                  <c:v>18122.96</c:v>
                </c:pt>
                <c:pt idx="941">
                  <c:v>17957.38</c:v>
                </c:pt>
                <c:pt idx="942">
                  <c:v>14868</c:v>
                </c:pt>
                <c:pt idx="943">
                  <c:v>25307.73</c:v>
                </c:pt>
                <c:pt idx="944">
                  <c:v>25932.39</c:v>
                </c:pt>
                <c:pt idx="945">
                  <c:v>40416.42</c:v>
                </c:pt>
                <c:pt idx="946">
                  <c:v>32806.199999999997</c:v>
                </c:pt>
                <c:pt idx="947">
                  <c:v>23706.46</c:v>
                </c:pt>
                <c:pt idx="948">
                  <c:v>32066.69</c:v>
                </c:pt>
                <c:pt idx="949">
                  <c:v>41502.120000000003</c:v>
                </c:pt>
                <c:pt idx="950">
                  <c:v>50546.11</c:v>
                </c:pt>
                <c:pt idx="951">
                  <c:v>47622.77</c:v>
                </c:pt>
                <c:pt idx="952">
                  <c:v>37237.17</c:v>
                </c:pt>
                <c:pt idx="953">
                  <c:v>62609.11</c:v>
                </c:pt>
                <c:pt idx="954">
                  <c:v>80194.42</c:v>
                </c:pt>
                <c:pt idx="955">
                  <c:v>84880.44</c:v>
                </c:pt>
                <c:pt idx="956">
                  <c:v>114362.3</c:v>
                </c:pt>
                <c:pt idx="957">
                  <c:v>118185.9</c:v>
                </c:pt>
                <c:pt idx="958">
                  <c:v>137372.4</c:v>
                </c:pt>
                <c:pt idx="959">
                  <c:v>184509.4</c:v>
                </c:pt>
                <c:pt idx="960">
                  <c:v>226430.1</c:v>
                </c:pt>
                <c:pt idx="961">
                  <c:v>255612.1</c:v>
                </c:pt>
                <c:pt idx="962">
                  <c:v>294388.40000000002</c:v>
                </c:pt>
                <c:pt idx="963">
                  <c:v>337891.7</c:v>
                </c:pt>
                <c:pt idx="964">
                  <c:v>380113.7</c:v>
                </c:pt>
                <c:pt idx="965">
                  <c:v>410916.9</c:v>
                </c:pt>
                <c:pt idx="966">
                  <c:v>448380</c:v>
                </c:pt>
                <c:pt idx="967">
                  <c:v>481814.8</c:v>
                </c:pt>
                <c:pt idx="968">
                  <c:v>500934.8</c:v>
                </c:pt>
                <c:pt idx="969">
                  <c:v>522807.6</c:v>
                </c:pt>
                <c:pt idx="970">
                  <c:v>564338</c:v>
                </c:pt>
                <c:pt idx="971">
                  <c:v>430910</c:v>
                </c:pt>
                <c:pt idx="972">
                  <c:v>470376.9</c:v>
                </c:pt>
                <c:pt idx="973">
                  <c:v>262549.59999999998</c:v>
                </c:pt>
                <c:pt idx="974">
                  <c:v>307243</c:v>
                </c:pt>
                <c:pt idx="975">
                  <c:v>290758.2</c:v>
                </c:pt>
                <c:pt idx="976">
                  <c:v>473163.4</c:v>
                </c:pt>
                <c:pt idx="977">
                  <c:v>381211.7</c:v>
                </c:pt>
                <c:pt idx="978">
                  <c:v>439504.1</c:v>
                </c:pt>
                <c:pt idx="979">
                  <c:v>483427.8</c:v>
                </c:pt>
                <c:pt idx="980">
                  <c:v>356066.3</c:v>
                </c:pt>
                <c:pt idx="981">
                  <c:v>372282.3</c:v>
                </c:pt>
                <c:pt idx="982">
                  <c:v>375176.2</c:v>
                </c:pt>
                <c:pt idx="983">
                  <c:v>407256.2</c:v>
                </c:pt>
                <c:pt idx="984">
                  <c:v>264792.59999999998</c:v>
                </c:pt>
                <c:pt idx="985">
                  <c:v>354623.4</c:v>
                </c:pt>
                <c:pt idx="986">
                  <c:v>346453.3</c:v>
                </c:pt>
                <c:pt idx="987">
                  <c:v>351311.6</c:v>
                </c:pt>
                <c:pt idx="988">
                  <c:v>340927.9</c:v>
                </c:pt>
                <c:pt idx="989">
                  <c:v>356351.7</c:v>
                </c:pt>
                <c:pt idx="990">
                  <c:v>301199.8</c:v>
                </c:pt>
                <c:pt idx="991">
                  <c:v>224401.6</c:v>
                </c:pt>
                <c:pt idx="992">
                  <c:v>220010.9</c:v>
                </c:pt>
                <c:pt idx="993">
                  <c:v>194677.2</c:v>
                </c:pt>
                <c:pt idx="994">
                  <c:v>222011.1</c:v>
                </c:pt>
                <c:pt idx="995">
                  <c:v>241391.3</c:v>
                </c:pt>
                <c:pt idx="996">
                  <c:v>212357.5</c:v>
                </c:pt>
                <c:pt idx="997">
                  <c:v>212041.5</c:v>
                </c:pt>
                <c:pt idx="998">
                  <c:v>200454.1</c:v>
                </c:pt>
                <c:pt idx="999">
                  <c:v>176758.6</c:v>
                </c:pt>
                <c:pt idx="1000">
                  <c:v>180971</c:v>
                </c:pt>
                <c:pt idx="1001">
                  <c:v>183277.2</c:v>
                </c:pt>
                <c:pt idx="1002">
                  <c:v>142695.5</c:v>
                </c:pt>
                <c:pt idx="1003">
                  <c:v>173329.6</c:v>
                </c:pt>
                <c:pt idx="1004">
                  <c:v>116557.8</c:v>
                </c:pt>
                <c:pt idx="1005">
                  <c:v>148399.5</c:v>
                </c:pt>
                <c:pt idx="1006">
                  <c:v>159464.79999999999</c:v>
                </c:pt>
                <c:pt idx="1007">
                  <c:v>155093.6</c:v>
                </c:pt>
                <c:pt idx="1008">
                  <c:v>148931.5</c:v>
                </c:pt>
                <c:pt idx="1009">
                  <c:v>122689.60000000001</c:v>
                </c:pt>
                <c:pt idx="1010">
                  <c:v>77207.899999999994</c:v>
                </c:pt>
                <c:pt idx="1011">
                  <c:v>78998.789999999994</c:v>
                </c:pt>
                <c:pt idx="1012">
                  <c:v>82669.5</c:v>
                </c:pt>
                <c:pt idx="1013">
                  <c:v>97255.92</c:v>
                </c:pt>
                <c:pt idx="1014">
                  <c:v>98508.97</c:v>
                </c:pt>
                <c:pt idx="1015">
                  <c:v>88929.36</c:v>
                </c:pt>
                <c:pt idx="1016">
                  <c:v>88931.59</c:v>
                </c:pt>
                <c:pt idx="1017">
                  <c:v>68915.31</c:v>
                </c:pt>
                <c:pt idx="1018">
                  <c:v>61224.25</c:v>
                </c:pt>
                <c:pt idx="1019">
                  <c:v>64101.64</c:v>
                </c:pt>
                <c:pt idx="1020">
                  <c:v>52802.05</c:v>
                </c:pt>
                <c:pt idx="1021">
                  <c:v>52756.480000000003</c:v>
                </c:pt>
                <c:pt idx="1022">
                  <c:v>47854.36</c:v>
                </c:pt>
                <c:pt idx="1023">
                  <c:v>54050.29</c:v>
                </c:pt>
                <c:pt idx="1024">
                  <c:v>51724.11</c:v>
                </c:pt>
                <c:pt idx="1025">
                  <c:v>43699.95</c:v>
                </c:pt>
                <c:pt idx="1026">
                  <c:v>43824.51</c:v>
                </c:pt>
                <c:pt idx="1027">
                  <c:v>40539.82</c:v>
                </c:pt>
                <c:pt idx="1028">
                  <c:v>36478.910000000003</c:v>
                </c:pt>
                <c:pt idx="1029">
                  <c:v>34590.019999999997</c:v>
                </c:pt>
                <c:pt idx="1030">
                  <c:v>33495.33</c:v>
                </c:pt>
                <c:pt idx="1031">
                  <c:v>34496.980000000003</c:v>
                </c:pt>
                <c:pt idx="1032">
                  <c:v>35180.46</c:v>
                </c:pt>
                <c:pt idx="1033">
                  <c:v>31742.91</c:v>
                </c:pt>
                <c:pt idx="1034">
                  <c:v>28825.279999999999</c:v>
                </c:pt>
                <c:pt idx="1035">
                  <c:v>27083.53</c:v>
                </c:pt>
                <c:pt idx="1036">
                  <c:v>24797.17</c:v>
                </c:pt>
                <c:pt idx="1037">
                  <c:v>24137.79</c:v>
                </c:pt>
                <c:pt idx="1038">
                  <c:v>22227.65</c:v>
                </c:pt>
                <c:pt idx="1039">
                  <c:v>22750.57</c:v>
                </c:pt>
                <c:pt idx="1040">
                  <c:v>21895.77</c:v>
                </c:pt>
                <c:pt idx="1041">
                  <c:v>19427.689999999999</c:v>
                </c:pt>
                <c:pt idx="1042">
                  <c:v>18172.060000000001</c:v>
                </c:pt>
                <c:pt idx="1043">
                  <c:v>38251.79</c:v>
                </c:pt>
                <c:pt idx="1044">
                  <c:v>21091.58</c:v>
                </c:pt>
                <c:pt idx="1045">
                  <c:v>20378.88</c:v>
                </c:pt>
                <c:pt idx="1046">
                  <c:v>18338.04</c:v>
                </c:pt>
                <c:pt idx="1047">
                  <c:v>16195.46</c:v>
                </c:pt>
                <c:pt idx="1048">
                  <c:v>35671.089999999997</c:v>
                </c:pt>
                <c:pt idx="1049">
                  <c:v>35044.949999999997</c:v>
                </c:pt>
                <c:pt idx="1050">
                  <c:v>23903.83</c:v>
                </c:pt>
                <c:pt idx="1051">
                  <c:v>19001.259999999998</c:v>
                </c:pt>
                <c:pt idx="1052">
                  <c:v>29148.39</c:v>
                </c:pt>
                <c:pt idx="1053">
                  <c:v>17247</c:v>
                </c:pt>
                <c:pt idx="1054">
                  <c:v>17177</c:v>
                </c:pt>
                <c:pt idx="1055">
                  <c:v>22631.23</c:v>
                </c:pt>
                <c:pt idx="1056">
                  <c:v>15384.7</c:v>
                </c:pt>
                <c:pt idx="1057">
                  <c:v>15590.03</c:v>
                </c:pt>
                <c:pt idx="1058">
                  <c:v>13346.64</c:v>
                </c:pt>
                <c:pt idx="1059">
                  <c:v>12961.22</c:v>
                </c:pt>
                <c:pt idx="1060">
                  <c:v>11611.87</c:v>
                </c:pt>
                <c:pt idx="1061">
                  <c:v>10409.950000000001</c:v>
                </c:pt>
                <c:pt idx="1062">
                  <c:v>10017.709999999999</c:v>
                </c:pt>
                <c:pt idx="1063">
                  <c:v>9542.0040000000008</c:v>
                </c:pt>
                <c:pt idx="1064">
                  <c:v>9383.857</c:v>
                </c:pt>
                <c:pt idx="1065">
                  <c:v>12952.15</c:v>
                </c:pt>
                <c:pt idx="1066">
                  <c:v>10533.24</c:v>
                </c:pt>
                <c:pt idx="1067">
                  <c:v>10735.33</c:v>
                </c:pt>
                <c:pt idx="1068">
                  <c:v>9890.3510000000006</c:v>
                </c:pt>
                <c:pt idx="1069">
                  <c:v>9626.2870000000003</c:v>
                </c:pt>
                <c:pt idx="1070">
                  <c:v>9093.9590000000007</c:v>
                </c:pt>
                <c:pt idx="1071">
                  <c:v>8345.6970000000001</c:v>
                </c:pt>
                <c:pt idx="1072">
                  <c:v>8370.9110000000001</c:v>
                </c:pt>
                <c:pt idx="1073">
                  <c:v>7389.5879999999997</c:v>
                </c:pt>
                <c:pt idx="1074">
                  <c:v>7546.4639999999999</c:v>
                </c:pt>
                <c:pt idx="1075">
                  <c:v>7185.3249999999998</c:v>
                </c:pt>
                <c:pt idx="1076">
                  <c:v>7156.4809999999998</c:v>
                </c:pt>
                <c:pt idx="1077">
                  <c:v>6889.16</c:v>
                </c:pt>
                <c:pt idx="1078">
                  <c:v>6562.58</c:v>
                </c:pt>
                <c:pt idx="1079">
                  <c:v>6327.1310000000003</c:v>
                </c:pt>
                <c:pt idx="1080">
                  <c:v>6374.2839999999997</c:v>
                </c:pt>
                <c:pt idx="1081">
                  <c:v>6445.9350000000004</c:v>
                </c:pt>
                <c:pt idx="1082">
                  <c:v>6072.0870000000004</c:v>
                </c:pt>
                <c:pt idx="1083">
                  <c:v>6124.7280000000001</c:v>
                </c:pt>
                <c:pt idx="1084">
                  <c:v>5480.8010000000004</c:v>
                </c:pt>
                <c:pt idx="1085">
                  <c:v>5519.4579999999996</c:v>
                </c:pt>
                <c:pt idx="1086">
                  <c:v>10990.93</c:v>
                </c:pt>
                <c:pt idx="1087">
                  <c:v>13664.58</c:v>
                </c:pt>
                <c:pt idx="1088">
                  <c:v>8719.0709999999999</c:v>
                </c:pt>
                <c:pt idx="1089">
                  <c:v>8338.9770000000008</c:v>
                </c:pt>
                <c:pt idx="1090">
                  <c:v>8072.2889999999998</c:v>
                </c:pt>
                <c:pt idx="1091">
                  <c:v>7229.5209999999997</c:v>
                </c:pt>
                <c:pt idx="1092">
                  <c:v>8630.9</c:v>
                </c:pt>
                <c:pt idx="1093">
                  <c:v>15022.13</c:v>
                </c:pt>
                <c:pt idx="1094">
                  <c:v>9742.65</c:v>
                </c:pt>
                <c:pt idx="1095">
                  <c:v>11531.98</c:v>
                </c:pt>
                <c:pt idx="1096">
                  <c:v>9689.7729999999992</c:v>
                </c:pt>
                <c:pt idx="1097">
                  <c:v>8819.1530000000002</c:v>
                </c:pt>
                <c:pt idx="1098">
                  <c:v>8638.5550000000003</c:v>
                </c:pt>
                <c:pt idx="1099">
                  <c:v>7847.683</c:v>
                </c:pt>
                <c:pt idx="1100">
                  <c:v>7015.7150000000001</c:v>
                </c:pt>
                <c:pt idx="1101">
                  <c:v>6314.6</c:v>
                </c:pt>
                <c:pt idx="1102">
                  <c:v>5667.4449999999997</c:v>
                </c:pt>
                <c:pt idx="1103">
                  <c:v>5290.8990000000003</c:v>
                </c:pt>
                <c:pt idx="1104">
                  <c:v>4941.4269999999997</c:v>
                </c:pt>
                <c:pt idx="1105">
                  <c:v>4902.7969999999996</c:v>
                </c:pt>
                <c:pt idx="1106">
                  <c:v>4774.3050000000003</c:v>
                </c:pt>
                <c:pt idx="1107">
                  <c:v>4570.7740000000003</c:v>
                </c:pt>
                <c:pt idx="1108">
                  <c:v>4367.125</c:v>
                </c:pt>
                <c:pt idx="1109">
                  <c:v>4224.3680000000004</c:v>
                </c:pt>
                <c:pt idx="1110">
                  <c:v>4138.2669999999998</c:v>
                </c:pt>
                <c:pt idx="1111">
                  <c:v>4074.6889999999999</c:v>
                </c:pt>
                <c:pt idx="1112">
                  <c:v>4056.2660000000001</c:v>
                </c:pt>
                <c:pt idx="1113">
                  <c:v>4047.7820000000002</c:v>
                </c:pt>
                <c:pt idx="1114">
                  <c:v>4020.5329999999999</c:v>
                </c:pt>
                <c:pt idx="1115">
                  <c:v>4004.9430000000002</c:v>
                </c:pt>
                <c:pt idx="1116">
                  <c:v>3921.6970000000001</c:v>
                </c:pt>
                <c:pt idx="1117">
                  <c:v>5887.1509999999998</c:v>
                </c:pt>
                <c:pt idx="1118">
                  <c:v>6196.8940000000002</c:v>
                </c:pt>
                <c:pt idx="1119">
                  <c:v>5161.0209999999997</c:v>
                </c:pt>
                <c:pt idx="1120">
                  <c:v>5093.9520000000002</c:v>
                </c:pt>
                <c:pt idx="1121">
                  <c:v>4834.37</c:v>
                </c:pt>
                <c:pt idx="1122">
                  <c:v>4675.5309999999999</c:v>
                </c:pt>
                <c:pt idx="1123">
                  <c:v>6955.1350000000002</c:v>
                </c:pt>
                <c:pt idx="1124">
                  <c:v>12272.71</c:v>
                </c:pt>
                <c:pt idx="1125">
                  <c:v>12338.09</c:v>
                </c:pt>
                <c:pt idx="1126">
                  <c:v>15349.6</c:v>
                </c:pt>
                <c:pt idx="1127">
                  <c:v>19496.849999999999</c:v>
                </c:pt>
                <c:pt idx="1128">
                  <c:v>22332.400000000001</c:v>
                </c:pt>
                <c:pt idx="1129">
                  <c:v>29017.040000000001</c:v>
                </c:pt>
                <c:pt idx="1130">
                  <c:v>28578.61</c:v>
                </c:pt>
                <c:pt idx="1131">
                  <c:v>41079.660000000003</c:v>
                </c:pt>
                <c:pt idx="1132">
                  <c:v>53815.839999999997</c:v>
                </c:pt>
                <c:pt idx="1133">
                  <c:v>33322.800000000003</c:v>
                </c:pt>
                <c:pt idx="1134">
                  <c:v>34884.870000000003</c:v>
                </c:pt>
                <c:pt idx="1135">
                  <c:v>89862.86</c:v>
                </c:pt>
                <c:pt idx="1136">
                  <c:v>78799.66</c:v>
                </c:pt>
                <c:pt idx="1137">
                  <c:v>51853.9</c:v>
                </c:pt>
                <c:pt idx="1138">
                  <c:v>41992.639999999999</c:v>
                </c:pt>
                <c:pt idx="1139">
                  <c:v>35923.69</c:v>
                </c:pt>
                <c:pt idx="1140">
                  <c:v>31444.52</c:v>
                </c:pt>
                <c:pt idx="1141">
                  <c:v>56148.21</c:v>
                </c:pt>
                <c:pt idx="1142">
                  <c:v>52110.91</c:v>
                </c:pt>
                <c:pt idx="1143">
                  <c:v>37807</c:v>
                </c:pt>
                <c:pt idx="1144">
                  <c:v>32958.480000000003</c:v>
                </c:pt>
                <c:pt idx="1145">
                  <c:v>29869.43</c:v>
                </c:pt>
                <c:pt idx="1146">
                  <c:v>26687.96</c:v>
                </c:pt>
                <c:pt idx="1147">
                  <c:v>24420.54</c:v>
                </c:pt>
                <c:pt idx="1148">
                  <c:v>22626.400000000001</c:v>
                </c:pt>
                <c:pt idx="1149">
                  <c:v>21173.27</c:v>
                </c:pt>
                <c:pt idx="1150">
                  <c:v>19979.810000000001</c:v>
                </c:pt>
                <c:pt idx="1151">
                  <c:v>18999.150000000001</c:v>
                </c:pt>
                <c:pt idx="1152">
                  <c:v>18182.28</c:v>
                </c:pt>
                <c:pt idx="1153">
                  <c:v>17503.3</c:v>
                </c:pt>
                <c:pt idx="1154">
                  <c:v>16933.580000000002</c:v>
                </c:pt>
                <c:pt idx="1155">
                  <c:v>16445.73</c:v>
                </c:pt>
                <c:pt idx="1156">
                  <c:v>15988.51</c:v>
                </c:pt>
                <c:pt idx="1157">
                  <c:v>15638.95</c:v>
                </c:pt>
                <c:pt idx="1158">
                  <c:v>15331.22</c:v>
                </c:pt>
                <c:pt idx="1159">
                  <c:v>15058.09</c:v>
                </c:pt>
                <c:pt idx="1160">
                  <c:v>14827.26</c:v>
                </c:pt>
                <c:pt idx="1161">
                  <c:v>14622.6</c:v>
                </c:pt>
                <c:pt idx="1162">
                  <c:v>14356.58</c:v>
                </c:pt>
                <c:pt idx="1163">
                  <c:v>14144.17</c:v>
                </c:pt>
                <c:pt idx="1164">
                  <c:v>13969.76</c:v>
                </c:pt>
                <c:pt idx="1165">
                  <c:v>13823.67</c:v>
                </c:pt>
                <c:pt idx="1166">
                  <c:v>13695.93</c:v>
                </c:pt>
                <c:pt idx="1167">
                  <c:v>13583.3</c:v>
                </c:pt>
                <c:pt idx="1168">
                  <c:v>13482.31</c:v>
                </c:pt>
                <c:pt idx="1169">
                  <c:v>13389.91</c:v>
                </c:pt>
                <c:pt idx="1170">
                  <c:v>13306.28</c:v>
                </c:pt>
                <c:pt idx="1171">
                  <c:v>13955.07</c:v>
                </c:pt>
                <c:pt idx="1172">
                  <c:v>16355.18</c:v>
                </c:pt>
                <c:pt idx="1173">
                  <c:v>14419.45</c:v>
                </c:pt>
                <c:pt idx="1174">
                  <c:v>14171.2</c:v>
                </c:pt>
                <c:pt idx="1175">
                  <c:v>13937.57</c:v>
                </c:pt>
                <c:pt idx="1176">
                  <c:v>13705.71</c:v>
                </c:pt>
                <c:pt idx="1177">
                  <c:v>13541.12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3B-420E-9641-BD04D484D0E1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Q (continuous)</c:v>
                </c:pt>
              </c:strCache>
            </c:strRef>
          </c:tx>
          <c:spPr>
            <a:ln>
              <a:solidFill>
                <a:srgbClr val="C00000"/>
              </a:solidFill>
              <a:prstDash val="sysDot"/>
            </a:ln>
          </c:spPr>
          <c:marker>
            <c:symbol val="none"/>
          </c:marker>
          <c:xVal>
            <c:numRef>
              <c:f>Sheet1!$C$2:$C$1179</c:f>
              <c:numCache>
                <c:formatCode>m/d/yyyy</c:formatCode>
                <c:ptCount val="1178"/>
                <c:pt idx="0">
                  <c:v>29495</c:v>
                </c:pt>
                <c:pt idx="1">
                  <c:v>29496</c:v>
                </c:pt>
                <c:pt idx="2">
                  <c:v>29497</c:v>
                </c:pt>
                <c:pt idx="3">
                  <c:v>29498</c:v>
                </c:pt>
                <c:pt idx="4">
                  <c:v>29499</c:v>
                </c:pt>
                <c:pt idx="5">
                  <c:v>29500</c:v>
                </c:pt>
                <c:pt idx="6">
                  <c:v>29501</c:v>
                </c:pt>
                <c:pt idx="7">
                  <c:v>29502</c:v>
                </c:pt>
                <c:pt idx="8">
                  <c:v>29503</c:v>
                </c:pt>
                <c:pt idx="9">
                  <c:v>29504</c:v>
                </c:pt>
                <c:pt idx="10">
                  <c:v>29505</c:v>
                </c:pt>
                <c:pt idx="11">
                  <c:v>29506</c:v>
                </c:pt>
                <c:pt idx="12">
                  <c:v>29507</c:v>
                </c:pt>
                <c:pt idx="13">
                  <c:v>29508</c:v>
                </c:pt>
                <c:pt idx="14">
                  <c:v>29509</c:v>
                </c:pt>
                <c:pt idx="15">
                  <c:v>29510</c:v>
                </c:pt>
                <c:pt idx="16">
                  <c:v>29511</c:v>
                </c:pt>
                <c:pt idx="17">
                  <c:v>29512</c:v>
                </c:pt>
                <c:pt idx="18">
                  <c:v>29513</c:v>
                </c:pt>
                <c:pt idx="19">
                  <c:v>29514</c:v>
                </c:pt>
                <c:pt idx="20">
                  <c:v>29515</c:v>
                </c:pt>
                <c:pt idx="21">
                  <c:v>29516</c:v>
                </c:pt>
                <c:pt idx="22">
                  <c:v>29517</c:v>
                </c:pt>
                <c:pt idx="23">
                  <c:v>29518</c:v>
                </c:pt>
                <c:pt idx="24">
                  <c:v>29519</c:v>
                </c:pt>
                <c:pt idx="25">
                  <c:v>29520</c:v>
                </c:pt>
                <c:pt idx="26">
                  <c:v>29521</c:v>
                </c:pt>
                <c:pt idx="27">
                  <c:v>29522</c:v>
                </c:pt>
                <c:pt idx="28">
                  <c:v>29523</c:v>
                </c:pt>
                <c:pt idx="29">
                  <c:v>29524</c:v>
                </c:pt>
                <c:pt idx="30">
                  <c:v>29525</c:v>
                </c:pt>
                <c:pt idx="31">
                  <c:v>29526</c:v>
                </c:pt>
                <c:pt idx="32">
                  <c:v>29527</c:v>
                </c:pt>
                <c:pt idx="33">
                  <c:v>29528</c:v>
                </c:pt>
                <c:pt idx="34">
                  <c:v>29529</c:v>
                </c:pt>
                <c:pt idx="35">
                  <c:v>29530</c:v>
                </c:pt>
                <c:pt idx="36">
                  <c:v>29531</c:v>
                </c:pt>
                <c:pt idx="37">
                  <c:v>29532</c:v>
                </c:pt>
                <c:pt idx="38">
                  <c:v>29533</c:v>
                </c:pt>
                <c:pt idx="39">
                  <c:v>29534</c:v>
                </c:pt>
                <c:pt idx="40">
                  <c:v>29535</c:v>
                </c:pt>
                <c:pt idx="41">
                  <c:v>29536</c:v>
                </c:pt>
                <c:pt idx="42">
                  <c:v>29537</c:v>
                </c:pt>
                <c:pt idx="43">
                  <c:v>29538</c:v>
                </c:pt>
                <c:pt idx="44">
                  <c:v>29539</c:v>
                </c:pt>
                <c:pt idx="45">
                  <c:v>29540</c:v>
                </c:pt>
                <c:pt idx="46">
                  <c:v>29541</c:v>
                </c:pt>
                <c:pt idx="47">
                  <c:v>29542</c:v>
                </c:pt>
                <c:pt idx="48">
                  <c:v>29543</c:v>
                </c:pt>
                <c:pt idx="49">
                  <c:v>29544</c:v>
                </c:pt>
                <c:pt idx="50">
                  <c:v>29545</c:v>
                </c:pt>
                <c:pt idx="51">
                  <c:v>29546</c:v>
                </c:pt>
                <c:pt idx="52">
                  <c:v>29547</c:v>
                </c:pt>
                <c:pt idx="53">
                  <c:v>29548</c:v>
                </c:pt>
                <c:pt idx="54">
                  <c:v>29549</c:v>
                </c:pt>
                <c:pt idx="55">
                  <c:v>29550</c:v>
                </c:pt>
                <c:pt idx="56">
                  <c:v>29551</c:v>
                </c:pt>
                <c:pt idx="57">
                  <c:v>29552</c:v>
                </c:pt>
                <c:pt idx="58">
                  <c:v>29553</c:v>
                </c:pt>
                <c:pt idx="59">
                  <c:v>29554</c:v>
                </c:pt>
                <c:pt idx="60">
                  <c:v>29555</c:v>
                </c:pt>
                <c:pt idx="61">
                  <c:v>29556</c:v>
                </c:pt>
                <c:pt idx="62">
                  <c:v>29557</c:v>
                </c:pt>
                <c:pt idx="63">
                  <c:v>29558</c:v>
                </c:pt>
                <c:pt idx="64">
                  <c:v>29559</c:v>
                </c:pt>
                <c:pt idx="65">
                  <c:v>29560</c:v>
                </c:pt>
                <c:pt idx="66">
                  <c:v>29561</c:v>
                </c:pt>
                <c:pt idx="67">
                  <c:v>29562</c:v>
                </c:pt>
                <c:pt idx="68">
                  <c:v>29563</c:v>
                </c:pt>
                <c:pt idx="69">
                  <c:v>29564</c:v>
                </c:pt>
                <c:pt idx="70">
                  <c:v>29565</c:v>
                </c:pt>
                <c:pt idx="71">
                  <c:v>29566</c:v>
                </c:pt>
                <c:pt idx="72">
                  <c:v>29567</c:v>
                </c:pt>
                <c:pt idx="73">
                  <c:v>29568</c:v>
                </c:pt>
                <c:pt idx="74">
                  <c:v>29569</c:v>
                </c:pt>
                <c:pt idx="75">
                  <c:v>29570</c:v>
                </c:pt>
                <c:pt idx="76">
                  <c:v>29571</c:v>
                </c:pt>
                <c:pt idx="77">
                  <c:v>29572</c:v>
                </c:pt>
                <c:pt idx="78">
                  <c:v>29573</c:v>
                </c:pt>
                <c:pt idx="79">
                  <c:v>29574</c:v>
                </c:pt>
                <c:pt idx="80">
                  <c:v>29575</c:v>
                </c:pt>
                <c:pt idx="81">
                  <c:v>29576</c:v>
                </c:pt>
                <c:pt idx="82">
                  <c:v>29577</c:v>
                </c:pt>
                <c:pt idx="83">
                  <c:v>29578</c:v>
                </c:pt>
                <c:pt idx="84">
                  <c:v>29579</c:v>
                </c:pt>
                <c:pt idx="85">
                  <c:v>29580</c:v>
                </c:pt>
                <c:pt idx="86">
                  <c:v>29581</c:v>
                </c:pt>
                <c:pt idx="87">
                  <c:v>29582</c:v>
                </c:pt>
                <c:pt idx="88">
                  <c:v>29583</c:v>
                </c:pt>
                <c:pt idx="89">
                  <c:v>29584</c:v>
                </c:pt>
                <c:pt idx="90">
                  <c:v>29585</c:v>
                </c:pt>
                <c:pt idx="91">
                  <c:v>29586</c:v>
                </c:pt>
                <c:pt idx="92">
                  <c:v>29587</c:v>
                </c:pt>
                <c:pt idx="93">
                  <c:v>29588</c:v>
                </c:pt>
                <c:pt idx="94">
                  <c:v>29589</c:v>
                </c:pt>
                <c:pt idx="95">
                  <c:v>29590</c:v>
                </c:pt>
                <c:pt idx="96">
                  <c:v>29591</c:v>
                </c:pt>
                <c:pt idx="97">
                  <c:v>29592</c:v>
                </c:pt>
                <c:pt idx="98">
                  <c:v>29593</c:v>
                </c:pt>
                <c:pt idx="99">
                  <c:v>29594</c:v>
                </c:pt>
                <c:pt idx="100">
                  <c:v>29595</c:v>
                </c:pt>
                <c:pt idx="101">
                  <c:v>29596</c:v>
                </c:pt>
                <c:pt idx="102">
                  <c:v>29597</c:v>
                </c:pt>
                <c:pt idx="103">
                  <c:v>29598</c:v>
                </c:pt>
                <c:pt idx="104">
                  <c:v>29599</c:v>
                </c:pt>
                <c:pt idx="105">
                  <c:v>29600</c:v>
                </c:pt>
                <c:pt idx="106">
                  <c:v>29601</c:v>
                </c:pt>
                <c:pt idx="107">
                  <c:v>29602</c:v>
                </c:pt>
                <c:pt idx="108">
                  <c:v>29603</c:v>
                </c:pt>
                <c:pt idx="109">
                  <c:v>29604</c:v>
                </c:pt>
                <c:pt idx="110">
                  <c:v>29605</c:v>
                </c:pt>
                <c:pt idx="111">
                  <c:v>29606</c:v>
                </c:pt>
                <c:pt idx="112">
                  <c:v>29607</c:v>
                </c:pt>
                <c:pt idx="113">
                  <c:v>29608</c:v>
                </c:pt>
                <c:pt idx="114">
                  <c:v>29609</c:v>
                </c:pt>
                <c:pt idx="115">
                  <c:v>29610</c:v>
                </c:pt>
                <c:pt idx="116">
                  <c:v>29611</c:v>
                </c:pt>
                <c:pt idx="117">
                  <c:v>29612</c:v>
                </c:pt>
                <c:pt idx="118">
                  <c:v>29613</c:v>
                </c:pt>
                <c:pt idx="119">
                  <c:v>29614</c:v>
                </c:pt>
                <c:pt idx="120">
                  <c:v>29615</c:v>
                </c:pt>
                <c:pt idx="121">
                  <c:v>29616</c:v>
                </c:pt>
                <c:pt idx="122">
                  <c:v>29617</c:v>
                </c:pt>
                <c:pt idx="123">
                  <c:v>29618</c:v>
                </c:pt>
                <c:pt idx="124">
                  <c:v>29619</c:v>
                </c:pt>
                <c:pt idx="125">
                  <c:v>29620</c:v>
                </c:pt>
                <c:pt idx="126">
                  <c:v>29621</c:v>
                </c:pt>
                <c:pt idx="127">
                  <c:v>29622</c:v>
                </c:pt>
                <c:pt idx="128">
                  <c:v>29623</c:v>
                </c:pt>
                <c:pt idx="129">
                  <c:v>29624</c:v>
                </c:pt>
                <c:pt idx="130">
                  <c:v>29625</c:v>
                </c:pt>
                <c:pt idx="131">
                  <c:v>29626</c:v>
                </c:pt>
                <c:pt idx="132">
                  <c:v>29627</c:v>
                </c:pt>
                <c:pt idx="133">
                  <c:v>29628</c:v>
                </c:pt>
                <c:pt idx="134">
                  <c:v>29629</c:v>
                </c:pt>
                <c:pt idx="135">
                  <c:v>29630</c:v>
                </c:pt>
                <c:pt idx="136">
                  <c:v>29631</c:v>
                </c:pt>
                <c:pt idx="137">
                  <c:v>29632</c:v>
                </c:pt>
                <c:pt idx="138">
                  <c:v>29633</c:v>
                </c:pt>
                <c:pt idx="139">
                  <c:v>29634</c:v>
                </c:pt>
                <c:pt idx="140">
                  <c:v>29635</c:v>
                </c:pt>
                <c:pt idx="141">
                  <c:v>29636</c:v>
                </c:pt>
                <c:pt idx="142">
                  <c:v>29637</c:v>
                </c:pt>
                <c:pt idx="143">
                  <c:v>29638</c:v>
                </c:pt>
                <c:pt idx="144">
                  <c:v>29639</c:v>
                </c:pt>
                <c:pt idx="145">
                  <c:v>29640</c:v>
                </c:pt>
                <c:pt idx="146">
                  <c:v>29641</c:v>
                </c:pt>
                <c:pt idx="147">
                  <c:v>29642</c:v>
                </c:pt>
                <c:pt idx="148">
                  <c:v>29643</c:v>
                </c:pt>
                <c:pt idx="149">
                  <c:v>29644</c:v>
                </c:pt>
                <c:pt idx="150">
                  <c:v>29645</c:v>
                </c:pt>
                <c:pt idx="151">
                  <c:v>29646</c:v>
                </c:pt>
                <c:pt idx="152">
                  <c:v>29647</c:v>
                </c:pt>
                <c:pt idx="153">
                  <c:v>29648</c:v>
                </c:pt>
                <c:pt idx="154">
                  <c:v>29649</c:v>
                </c:pt>
                <c:pt idx="155">
                  <c:v>29650</c:v>
                </c:pt>
                <c:pt idx="156">
                  <c:v>29651</c:v>
                </c:pt>
                <c:pt idx="157">
                  <c:v>29652</c:v>
                </c:pt>
                <c:pt idx="158">
                  <c:v>29653</c:v>
                </c:pt>
                <c:pt idx="159">
                  <c:v>29654</c:v>
                </c:pt>
                <c:pt idx="160">
                  <c:v>29655</c:v>
                </c:pt>
                <c:pt idx="161">
                  <c:v>29656</c:v>
                </c:pt>
                <c:pt idx="162">
                  <c:v>29657</c:v>
                </c:pt>
                <c:pt idx="163">
                  <c:v>29658</c:v>
                </c:pt>
                <c:pt idx="164">
                  <c:v>29659</c:v>
                </c:pt>
                <c:pt idx="165">
                  <c:v>29660</c:v>
                </c:pt>
                <c:pt idx="166">
                  <c:v>29661</c:v>
                </c:pt>
                <c:pt idx="167">
                  <c:v>29662</c:v>
                </c:pt>
                <c:pt idx="168">
                  <c:v>29663</c:v>
                </c:pt>
                <c:pt idx="169">
                  <c:v>29664</c:v>
                </c:pt>
                <c:pt idx="170">
                  <c:v>29665</c:v>
                </c:pt>
                <c:pt idx="171">
                  <c:v>29666</c:v>
                </c:pt>
                <c:pt idx="172">
                  <c:v>29667</c:v>
                </c:pt>
                <c:pt idx="173">
                  <c:v>29668</c:v>
                </c:pt>
                <c:pt idx="174">
                  <c:v>29669</c:v>
                </c:pt>
                <c:pt idx="175">
                  <c:v>29670</c:v>
                </c:pt>
                <c:pt idx="176">
                  <c:v>29671</c:v>
                </c:pt>
                <c:pt idx="177">
                  <c:v>29672</c:v>
                </c:pt>
                <c:pt idx="178">
                  <c:v>29673</c:v>
                </c:pt>
                <c:pt idx="179">
                  <c:v>29674</c:v>
                </c:pt>
                <c:pt idx="180">
                  <c:v>29675</c:v>
                </c:pt>
                <c:pt idx="181">
                  <c:v>29676</c:v>
                </c:pt>
                <c:pt idx="182">
                  <c:v>29677</c:v>
                </c:pt>
                <c:pt idx="183">
                  <c:v>29678</c:v>
                </c:pt>
                <c:pt idx="184">
                  <c:v>29679</c:v>
                </c:pt>
                <c:pt idx="185">
                  <c:v>29680</c:v>
                </c:pt>
                <c:pt idx="186">
                  <c:v>29681</c:v>
                </c:pt>
                <c:pt idx="187">
                  <c:v>29682</c:v>
                </c:pt>
                <c:pt idx="188">
                  <c:v>29683</c:v>
                </c:pt>
                <c:pt idx="189">
                  <c:v>29684</c:v>
                </c:pt>
                <c:pt idx="190">
                  <c:v>29685</c:v>
                </c:pt>
                <c:pt idx="191">
                  <c:v>29686</c:v>
                </c:pt>
                <c:pt idx="192">
                  <c:v>29687</c:v>
                </c:pt>
                <c:pt idx="193">
                  <c:v>29688</c:v>
                </c:pt>
                <c:pt idx="194">
                  <c:v>29689</c:v>
                </c:pt>
                <c:pt idx="195">
                  <c:v>29690</c:v>
                </c:pt>
                <c:pt idx="196">
                  <c:v>29691</c:v>
                </c:pt>
                <c:pt idx="197">
                  <c:v>29692</c:v>
                </c:pt>
                <c:pt idx="198">
                  <c:v>29693</c:v>
                </c:pt>
                <c:pt idx="199">
                  <c:v>29694</c:v>
                </c:pt>
                <c:pt idx="200">
                  <c:v>29695</c:v>
                </c:pt>
                <c:pt idx="201">
                  <c:v>29696</c:v>
                </c:pt>
                <c:pt idx="202">
                  <c:v>29697</c:v>
                </c:pt>
                <c:pt idx="203">
                  <c:v>29698</c:v>
                </c:pt>
                <c:pt idx="204">
                  <c:v>29699</c:v>
                </c:pt>
                <c:pt idx="205">
                  <c:v>29700</c:v>
                </c:pt>
                <c:pt idx="206">
                  <c:v>29701</c:v>
                </c:pt>
                <c:pt idx="207">
                  <c:v>29702</c:v>
                </c:pt>
                <c:pt idx="208">
                  <c:v>29703</c:v>
                </c:pt>
                <c:pt idx="209">
                  <c:v>29704</c:v>
                </c:pt>
                <c:pt idx="210">
                  <c:v>29705</c:v>
                </c:pt>
                <c:pt idx="211">
                  <c:v>29706</c:v>
                </c:pt>
                <c:pt idx="212">
                  <c:v>29707</c:v>
                </c:pt>
                <c:pt idx="213">
                  <c:v>29708</c:v>
                </c:pt>
                <c:pt idx="214">
                  <c:v>29709</c:v>
                </c:pt>
                <c:pt idx="215">
                  <c:v>29710</c:v>
                </c:pt>
                <c:pt idx="216">
                  <c:v>29711</c:v>
                </c:pt>
                <c:pt idx="217">
                  <c:v>29712</c:v>
                </c:pt>
                <c:pt idx="218">
                  <c:v>29713</c:v>
                </c:pt>
                <c:pt idx="219">
                  <c:v>29714</c:v>
                </c:pt>
                <c:pt idx="220">
                  <c:v>29715</c:v>
                </c:pt>
                <c:pt idx="221">
                  <c:v>29716</c:v>
                </c:pt>
                <c:pt idx="222">
                  <c:v>29717</c:v>
                </c:pt>
                <c:pt idx="223">
                  <c:v>29718</c:v>
                </c:pt>
                <c:pt idx="224">
                  <c:v>29719</c:v>
                </c:pt>
                <c:pt idx="225">
                  <c:v>29720</c:v>
                </c:pt>
                <c:pt idx="226">
                  <c:v>29721</c:v>
                </c:pt>
                <c:pt idx="227">
                  <c:v>29722</c:v>
                </c:pt>
                <c:pt idx="228">
                  <c:v>29723</c:v>
                </c:pt>
                <c:pt idx="229">
                  <c:v>29724</c:v>
                </c:pt>
                <c:pt idx="230">
                  <c:v>29725</c:v>
                </c:pt>
                <c:pt idx="231">
                  <c:v>29726</c:v>
                </c:pt>
                <c:pt idx="232">
                  <c:v>29727</c:v>
                </c:pt>
                <c:pt idx="233">
                  <c:v>29728</c:v>
                </c:pt>
                <c:pt idx="234">
                  <c:v>29729</c:v>
                </c:pt>
                <c:pt idx="235">
                  <c:v>29730</c:v>
                </c:pt>
                <c:pt idx="236">
                  <c:v>29731</c:v>
                </c:pt>
                <c:pt idx="237">
                  <c:v>29732</c:v>
                </c:pt>
                <c:pt idx="238">
                  <c:v>29733</c:v>
                </c:pt>
                <c:pt idx="239">
                  <c:v>29734</c:v>
                </c:pt>
                <c:pt idx="240">
                  <c:v>29735</c:v>
                </c:pt>
                <c:pt idx="241">
                  <c:v>29736</c:v>
                </c:pt>
                <c:pt idx="242">
                  <c:v>29737</c:v>
                </c:pt>
                <c:pt idx="243">
                  <c:v>29738</c:v>
                </c:pt>
                <c:pt idx="244">
                  <c:v>29739</c:v>
                </c:pt>
                <c:pt idx="245">
                  <c:v>29740</c:v>
                </c:pt>
                <c:pt idx="246">
                  <c:v>29741</c:v>
                </c:pt>
                <c:pt idx="247">
                  <c:v>29742</c:v>
                </c:pt>
                <c:pt idx="248">
                  <c:v>29743</c:v>
                </c:pt>
                <c:pt idx="249">
                  <c:v>29744</c:v>
                </c:pt>
                <c:pt idx="250">
                  <c:v>29745</c:v>
                </c:pt>
                <c:pt idx="251">
                  <c:v>29746</c:v>
                </c:pt>
                <c:pt idx="252">
                  <c:v>29747</c:v>
                </c:pt>
                <c:pt idx="253">
                  <c:v>29748</c:v>
                </c:pt>
                <c:pt idx="254">
                  <c:v>29749</c:v>
                </c:pt>
                <c:pt idx="255">
                  <c:v>29750</c:v>
                </c:pt>
                <c:pt idx="256">
                  <c:v>29751</c:v>
                </c:pt>
                <c:pt idx="257">
                  <c:v>29752</c:v>
                </c:pt>
                <c:pt idx="258">
                  <c:v>29753</c:v>
                </c:pt>
                <c:pt idx="259">
                  <c:v>29754</c:v>
                </c:pt>
                <c:pt idx="260">
                  <c:v>29755</c:v>
                </c:pt>
                <c:pt idx="261">
                  <c:v>29756</c:v>
                </c:pt>
                <c:pt idx="262">
                  <c:v>29757</c:v>
                </c:pt>
                <c:pt idx="263">
                  <c:v>29758</c:v>
                </c:pt>
                <c:pt idx="264">
                  <c:v>29759</c:v>
                </c:pt>
                <c:pt idx="265">
                  <c:v>29760</c:v>
                </c:pt>
                <c:pt idx="266">
                  <c:v>29761</c:v>
                </c:pt>
                <c:pt idx="267">
                  <c:v>29762</c:v>
                </c:pt>
                <c:pt idx="268">
                  <c:v>29763</c:v>
                </c:pt>
                <c:pt idx="269">
                  <c:v>29764</c:v>
                </c:pt>
                <c:pt idx="270">
                  <c:v>29765</c:v>
                </c:pt>
                <c:pt idx="271">
                  <c:v>29766</c:v>
                </c:pt>
                <c:pt idx="272">
                  <c:v>29767</c:v>
                </c:pt>
                <c:pt idx="273">
                  <c:v>29768</c:v>
                </c:pt>
                <c:pt idx="274">
                  <c:v>29769</c:v>
                </c:pt>
                <c:pt idx="275">
                  <c:v>29770</c:v>
                </c:pt>
                <c:pt idx="276">
                  <c:v>29771</c:v>
                </c:pt>
                <c:pt idx="277">
                  <c:v>29772</c:v>
                </c:pt>
                <c:pt idx="278">
                  <c:v>29773</c:v>
                </c:pt>
                <c:pt idx="279">
                  <c:v>29774</c:v>
                </c:pt>
                <c:pt idx="280">
                  <c:v>29775</c:v>
                </c:pt>
                <c:pt idx="281">
                  <c:v>29776</c:v>
                </c:pt>
                <c:pt idx="282">
                  <c:v>29777</c:v>
                </c:pt>
                <c:pt idx="283">
                  <c:v>29778</c:v>
                </c:pt>
                <c:pt idx="284">
                  <c:v>29779</c:v>
                </c:pt>
                <c:pt idx="285">
                  <c:v>29780</c:v>
                </c:pt>
                <c:pt idx="286">
                  <c:v>29781</c:v>
                </c:pt>
                <c:pt idx="287">
                  <c:v>29782</c:v>
                </c:pt>
                <c:pt idx="288">
                  <c:v>29783</c:v>
                </c:pt>
                <c:pt idx="289">
                  <c:v>29784</c:v>
                </c:pt>
                <c:pt idx="290">
                  <c:v>29785</c:v>
                </c:pt>
                <c:pt idx="291">
                  <c:v>29786</c:v>
                </c:pt>
                <c:pt idx="292">
                  <c:v>29787</c:v>
                </c:pt>
                <c:pt idx="293">
                  <c:v>29788</c:v>
                </c:pt>
                <c:pt idx="294">
                  <c:v>29789</c:v>
                </c:pt>
                <c:pt idx="295">
                  <c:v>29790</c:v>
                </c:pt>
                <c:pt idx="296">
                  <c:v>29791</c:v>
                </c:pt>
                <c:pt idx="297">
                  <c:v>29792</c:v>
                </c:pt>
                <c:pt idx="298">
                  <c:v>29793</c:v>
                </c:pt>
                <c:pt idx="299">
                  <c:v>29794</c:v>
                </c:pt>
                <c:pt idx="300">
                  <c:v>29795</c:v>
                </c:pt>
                <c:pt idx="301">
                  <c:v>29796</c:v>
                </c:pt>
                <c:pt idx="302">
                  <c:v>29797</c:v>
                </c:pt>
                <c:pt idx="303">
                  <c:v>29798</c:v>
                </c:pt>
                <c:pt idx="304">
                  <c:v>29799</c:v>
                </c:pt>
                <c:pt idx="305">
                  <c:v>29800</c:v>
                </c:pt>
                <c:pt idx="306">
                  <c:v>29801</c:v>
                </c:pt>
                <c:pt idx="307">
                  <c:v>29802</c:v>
                </c:pt>
                <c:pt idx="308">
                  <c:v>29803</c:v>
                </c:pt>
                <c:pt idx="309">
                  <c:v>29804</c:v>
                </c:pt>
                <c:pt idx="310">
                  <c:v>29805</c:v>
                </c:pt>
                <c:pt idx="311">
                  <c:v>29806</c:v>
                </c:pt>
                <c:pt idx="312">
                  <c:v>29807</c:v>
                </c:pt>
                <c:pt idx="313">
                  <c:v>29808</c:v>
                </c:pt>
                <c:pt idx="314">
                  <c:v>29809</c:v>
                </c:pt>
                <c:pt idx="315">
                  <c:v>29810</c:v>
                </c:pt>
                <c:pt idx="316">
                  <c:v>29811</c:v>
                </c:pt>
                <c:pt idx="317">
                  <c:v>29812</c:v>
                </c:pt>
                <c:pt idx="318">
                  <c:v>29813</c:v>
                </c:pt>
                <c:pt idx="319">
                  <c:v>29814</c:v>
                </c:pt>
                <c:pt idx="320">
                  <c:v>29815</c:v>
                </c:pt>
                <c:pt idx="321">
                  <c:v>29816</c:v>
                </c:pt>
                <c:pt idx="322">
                  <c:v>29817</c:v>
                </c:pt>
                <c:pt idx="323">
                  <c:v>29818</c:v>
                </c:pt>
                <c:pt idx="324">
                  <c:v>29819</c:v>
                </c:pt>
                <c:pt idx="325">
                  <c:v>29820</c:v>
                </c:pt>
                <c:pt idx="326">
                  <c:v>29821</c:v>
                </c:pt>
                <c:pt idx="327">
                  <c:v>29822</c:v>
                </c:pt>
                <c:pt idx="328">
                  <c:v>29823</c:v>
                </c:pt>
                <c:pt idx="329">
                  <c:v>29824</c:v>
                </c:pt>
                <c:pt idx="330">
                  <c:v>29825</c:v>
                </c:pt>
                <c:pt idx="331">
                  <c:v>29826</c:v>
                </c:pt>
                <c:pt idx="332">
                  <c:v>29827</c:v>
                </c:pt>
                <c:pt idx="333">
                  <c:v>29828</c:v>
                </c:pt>
                <c:pt idx="334">
                  <c:v>29829</c:v>
                </c:pt>
                <c:pt idx="335">
                  <c:v>29830</c:v>
                </c:pt>
                <c:pt idx="336">
                  <c:v>29831</c:v>
                </c:pt>
                <c:pt idx="337">
                  <c:v>29832</c:v>
                </c:pt>
                <c:pt idx="338">
                  <c:v>29833</c:v>
                </c:pt>
                <c:pt idx="339">
                  <c:v>29834</c:v>
                </c:pt>
                <c:pt idx="340">
                  <c:v>29835</c:v>
                </c:pt>
                <c:pt idx="341">
                  <c:v>29836</c:v>
                </c:pt>
                <c:pt idx="342">
                  <c:v>29837</c:v>
                </c:pt>
                <c:pt idx="343">
                  <c:v>29838</c:v>
                </c:pt>
                <c:pt idx="344">
                  <c:v>29839</c:v>
                </c:pt>
                <c:pt idx="345">
                  <c:v>29840</c:v>
                </c:pt>
                <c:pt idx="346">
                  <c:v>29841</c:v>
                </c:pt>
                <c:pt idx="347">
                  <c:v>29842</c:v>
                </c:pt>
                <c:pt idx="348">
                  <c:v>29843</c:v>
                </c:pt>
                <c:pt idx="349">
                  <c:v>29844</c:v>
                </c:pt>
                <c:pt idx="350">
                  <c:v>29845</c:v>
                </c:pt>
                <c:pt idx="351">
                  <c:v>29846</c:v>
                </c:pt>
                <c:pt idx="352">
                  <c:v>29847</c:v>
                </c:pt>
                <c:pt idx="353">
                  <c:v>29848</c:v>
                </c:pt>
                <c:pt idx="354">
                  <c:v>29849</c:v>
                </c:pt>
                <c:pt idx="355">
                  <c:v>29850</c:v>
                </c:pt>
                <c:pt idx="356">
                  <c:v>29851</c:v>
                </c:pt>
                <c:pt idx="357">
                  <c:v>29852</c:v>
                </c:pt>
                <c:pt idx="358">
                  <c:v>29853</c:v>
                </c:pt>
                <c:pt idx="359">
                  <c:v>29854</c:v>
                </c:pt>
                <c:pt idx="360">
                  <c:v>29855</c:v>
                </c:pt>
                <c:pt idx="361">
                  <c:v>29856</c:v>
                </c:pt>
                <c:pt idx="362">
                  <c:v>29857</c:v>
                </c:pt>
                <c:pt idx="363">
                  <c:v>29858</c:v>
                </c:pt>
                <c:pt idx="364">
                  <c:v>29859</c:v>
                </c:pt>
                <c:pt idx="365">
                  <c:v>29860</c:v>
                </c:pt>
                <c:pt idx="366">
                  <c:v>29861</c:v>
                </c:pt>
                <c:pt idx="367">
                  <c:v>29862</c:v>
                </c:pt>
                <c:pt idx="368">
                  <c:v>29863</c:v>
                </c:pt>
                <c:pt idx="369">
                  <c:v>29864</c:v>
                </c:pt>
                <c:pt idx="370">
                  <c:v>29865</c:v>
                </c:pt>
                <c:pt idx="371">
                  <c:v>29866</c:v>
                </c:pt>
                <c:pt idx="372">
                  <c:v>29867</c:v>
                </c:pt>
                <c:pt idx="373">
                  <c:v>29868</c:v>
                </c:pt>
                <c:pt idx="374">
                  <c:v>29869</c:v>
                </c:pt>
                <c:pt idx="375">
                  <c:v>29870</c:v>
                </c:pt>
                <c:pt idx="376">
                  <c:v>29871</c:v>
                </c:pt>
                <c:pt idx="377">
                  <c:v>29872</c:v>
                </c:pt>
                <c:pt idx="378">
                  <c:v>29873</c:v>
                </c:pt>
                <c:pt idx="379">
                  <c:v>29874</c:v>
                </c:pt>
                <c:pt idx="380">
                  <c:v>29875</c:v>
                </c:pt>
                <c:pt idx="381">
                  <c:v>29876</c:v>
                </c:pt>
                <c:pt idx="382">
                  <c:v>29877</c:v>
                </c:pt>
                <c:pt idx="383">
                  <c:v>29878</c:v>
                </c:pt>
                <c:pt idx="384">
                  <c:v>29879</c:v>
                </c:pt>
                <c:pt idx="385">
                  <c:v>29880</c:v>
                </c:pt>
                <c:pt idx="386">
                  <c:v>29881</c:v>
                </c:pt>
                <c:pt idx="387">
                  <c:v>29882</c:v>
                </c:pt>
                <c:pt idx="388">
                  <c:v>29883</c:v>
                </c:pt>
                <c:pt idx="389">
                  <c:v>29884</c:v>
                </c:pt>
                <c:pt idx="390">
                  <c:v>29885</c:v>
                </c:pt>
                <c:pt idx="391">
                  <c:v>29886</c:v>
                </c:pt>
                <c:pt idx="392">
                  <c:v>29887</c:v>
                </c:pt>
                <c:pt idx="393">
                  <c:v>29888</c:v>
                </c:pt>
                <c:pt idx="394">
                  <c:v>29889</c:v>
                </c:pt>
                <c:pt idx="395">
                  <c:v>29890</c:v>
                </c:pt>
                <c:pt idx="396">
                  <c:v>29891</c:v>
                </c:pt>
                <c:pt idx="397">
                  <c:v>29892</c:v>
                </c:pt>
                <c:pt idx="398">
                  <c:v>29893</c:v>
                </c:pt>
                <c:pt idx="399">
                  <c:v>29894</c:v>
                </c:pt>
                <c:pt idx="400">
                  <c:v>29895</c:v>
                </c:pt>
                <c:pt idx="401">
                  <c:v>29896</c:v>
                </c:pt>
                <c:pt idx="402">
                  <c:v>29897</c:v>
                </c:pt>
                <c:pt idx="403">
                  <c:v>29898</c:v>
                </c:pt>
                <c:pt idx="404">
                  <c:v>29899</c:v>
                </c:pt>
                <c:pt idx="405">
                  <c:v>29900</c:v>
                </c:pt>
                <c:pt idx="406">
                  <c:v>29901</c:v>
                </c:pt>
                <c:pt idx="407">
                  <c:v>29902</c:v>
                </c:pt>
                <c:pt idx="408">
                  <c:v>29903</c:v>
                </c:pt>
                <c:pt idx="409">
                  <c:v>29904</c:v>
                </c:pt>
                <c:pt idx="410">
                  <c:v>29905</c:v>
                </c:pt>
                <c:pt idx="411">
                  <c:v>29906</c:v>
                </c:pt>
                <c:pt idx="412">
                  <c:v>29907</c:v>
                </c:pt>
                <c:pt idx="413">
                  <c:v>29908</c:v>
                </c:pt>
                <c:pt idx="414">
                  <c:v>29909</c:v>
                </c:pt>
                <c:pt idx="415">
                  <c:v>29910</c:v>
                </c:pt>
                <c:pt idx="416">
                  <c:v>29911</c:v>
                </c:pt>
                <c:pt idx="417">
                  <c:v>29912</c:v>
                </c:pt>
                <c:pt idx="418">
                  <c:v>29913</c:v>
                </c:pt>
                <c:pt idx="419">
                  <c:v>29914</c:v>
                </c:pt>
                <c:pt idx="420">
                  <c:v>29915</c:v>
                </c:pt>
                <c:pt idx="421">
                  <c:v>29916</c:v>
                </c:pt>
                <c:pt idx="422">
                  <c:v>29917</c:v>
                </c:pt>
                <c:pt idx="423">
                  <c:v>29918</c:v>
                </c:pt>
                <c:pt idx="424">
                  <c:v>29919</c:v>
                </c:pt>
                <c:pt idx="425">
                  <c:v>29920</c:v>
                </c:pt>
                <c:pt idx="426">
                  <c:v>29921</c:v>
                </c:pt>
                <c:pt idx="427">
                  <c:v>29922</c:v>
                </c:pt>
                <c:pt idx="428">
                  <c:v>29923</c:v>
                </c:pt>
                <c:pt idx="429">
                  <c:v>29924</c:v>
                </c:pt>
                <c:pt idx="430">
                  <c:v>29925</c:v>
                </c:pt>
                <c:pt idx="431">
                  <c:v>29926</c:v>
                </c:pt>
                <c:pt idx="432">
                  <c:v>29927</c:v>
                </c:pt>
                <c:pt idx="433">
                  <c:v>29928</c:v>
                </c:pt>
                <c:pt idx="434">
                  <c:v>29929</c:v>
                </c:pt>
                <c:pt idx="435">
                  <c:v>29930</c:v>
                </c:pt>
                <c:pt idx="436">
                  <c:v>29931</c:v>
                </c:pt>
                <c:pt idx="437">
                  <c:v>29932</c:v>
                </c:pt>
                <c:pt idx="438">
                  <c:v>29933</c:v>
                </c:pt>
                <c:pt idx="439">
                  <c:v>29934</c:v>
                </c:pt>
                <c:pt idx="440">
                  <c:v>29935</c:v>
                </c:pt>
                <c:pt idx="441">
                  <c:v>29936</c:v>
                </c:pt>
                <c:pt idx="442">
                  <c:v>29937</c:v>
                </c:pt>
                <c:pt idx="443">
                  <c:v>29938</c:v>
                </c:pt>
                <c:pt idx="444">
                  <c:v>29939</c:v>
                </c:pt>
                <c:pt idx="445">
                  <c:v>29940</c:v>
                </c:pt>
                <c:pt idx="446">
                  <c:v>29941</c:v>
                </c:pt>
                <c:pt idx="447">
                  <c:v>29942</c:v>
                </c:pt>
                <c:pt idx="448">
                  <c:v>29943</c:v>
                </c:pt>
                <c:pt idx="449">
                  <c:v>29944</c:v>
                </c:pt>
                <c:pt idx="450">
                  <c:v>29945</c:v>
                </c:pt>
                <c:pt idx="451">
                  <c:v>29946</c:v>
                </c:pt>
                <c:pt idx="452">
                  <c:v>29947</c:v>
                </c:pt>
                <c:pt idx="453">
                  <c:v>29948</c:v>
                </c:pt>
                <c:pt idx="454">
                  <c:v>29949</c:v>
                </c:pt>
                <c:pt idx="455">
                  <c:v>29950</c:v>
                </c:pt>
                <c:pt idx="456">
                  <c:v>29951</c:v>
                </c:pt>
                <c:pt idx="457">
                  <c:v>29952</c:v>
                </c:pt>
                <c:pt idx="458">
                  <c:v>29953</c:v>
                </c:pt>
                <c:pt idx="459">
                  <c:v>29954</c:v>
                </c:pt>
                <c:pt idx="460">
                  <c:v>29955</c:v>
                </c:pt>
                <c:pt idx="461">
                  <c:v>29956</c:v>
                </c:pt>
                <c:pt idx="462">
                  <c:v>29957</c:v>
                </c:pt>
                <c:pt idx="463">
                  <c:v>29958</c:v>
                </c:pt>
                <c:pt idx="464">
                  <c:v>29959</c:v>
                </c:pt>
                <c:pt idx="465">
                  <c:v>29960</c:v>
                </c:pt>
                <c:pt idx="466">
                  <c:v>29961</c:v>
                </c:pt>
                <c:pt idx="467">
                  <c:v>29962</c:v>
                </c:pt>
                <c:pt idx="468">
                  <c:v>29963</c:v>
                </c:pt>
                <c:pt idx="469">
                  <c:v>29964</c:v>
                </c:pt>
                <c:pt idx="470">
                  <c:v>29965</c:v>
                </c:pt>
                <c:pt idx="471">
                  <c:v>29966</c:v>
                </c:pt>
                <c:pt idx="472">
                  <c:v>29967</c:v>
                </c:pt>
                <c:pt idx="473">
                  <c:v>29968</c:v>
                </c:pt>
                <c:pt idx="474">
                  <c:v>29969</c:v>
                </c:pt>
                <c:pt idx="475">
                  <c:v>29970</c:v>
                </c:pt>
                <c:pt idx="476">
                  <c:v>29971</c:v>
                </c:pt>
                <c:pt idx="477">
                  <c:v>29972</c:v>
                </c:pt>
                <c:pt idx="478">
                  <c:v>29973</c:v>
                </c:pt>
                <c:pt idx="479">
                  <c:v>29974</c:v>
                </c:pt>
                <c:pt idx="480">
                  <c:v>29975</c:v>
                </c:pt>
                <c:pt idx="481">
                  <c:v>29976</c:v>
                </c:pt>
                <c:pt idx="482">
                  <c:v>29977</c:v>
                </c:pt>
                <c:pt idx="483">
                  <c:v>29978</c:v>
                </c:pt>
                <c:pt idx="484">
                  <c:v>29979</c:v>
                </c:pt>
                <c:pt idx="485">
                  <c:v>29980</c:v>
                </c:pt>
                <c:pt idx="486">
                  <c:v>29981</c:v>
                </c:pt>
                <c:pt idx="487">
                  <c:v>29982</c:v>
                </c:pt>
                <c:pt idx="488">
                  <c:v>29983</c:v>
                </c:pt>
                <c:pt idx="489">
                  <c:v>29984</c:v>
                </c:pt>
                <c:pt idx="490">
                  <c:v>29985</c:v>
                </c:pt>
                <c:pt idx="491">
                  <c:v>29986</c:v>
                </c:pt>
                <c:pt idx="492">
                  <c:v>29987</c:v>
                </c:pt>
                <c:pt idx="493">
                  <c:v>29988</c:v>
                </c:pt>
                <c:pt idx="494">
                  <c:v>29989</c:v>
                </c:pt>
                <c:pt idx="495">
                  <c:v>29990</c:v>
                </c:pt>
                <c:pt idx="496">
                  <c:v>29991</c:v>
                </c:pt>
                <c:pt idx="497">
                  <c:v>29992</c:v>
                </c:pt>
                <c:pt idx="498">
                  <c:v>29993</c:v>
                </c:pt>
                <c:pt idx="499">
                  <c:v>29994</c:v>
                </c:pt>
                <c:pt idx="500">
                  <c:v>29995</c:v>
                </c:pt>
                <c:pt idx="501">
                  <c:v>29996</c:v>
                </c:pt>
                <c:pt idx="502">
                  <c:v>29997</c:v>
                </c:pt>
                <c:pt idx="503">
                  <c:v>29998</c:v>
                </c:pt>
                <c:pt idx="504">
                  <c:v>29999</c:v>
                </c:pt>
                <c:pt idx="505">
                  <c:v>30000</c:v>
                </c:pt>
                <c:pt idx="506">
                  <c:v>30001</c:v>
                </c:pt>
                <c:pt idx="507">
                  <c:v>30002</c:v>
                </c:pt>
                <c:pt idx="508">
                  <c:v>30003</c:v>
                </c:pt>
                <c:pt idx="509">
                  <c:v>30004</c:v>
                </c:pt>
                <c:pt idx="510">
                  <c:v>30005</c:v>
                </c:pt>
                <c:pt idx="511">
                  <c:v>30006</c:v>
                </c:pt>
                <c:pt idx="512">
                  <c:v>30007</c:v>
                </c:pt>
                <c:pt idx="513">
                  <c:v>30008</c:v>
                </c:pt>
                <c:pt idx="514">
                  <c:v>30009</c:v>
                </c:pt>
                <c:pt idx="515">
                  <c:v>30010</c:v>
                </c:pt>
                <c:pt idx="516">
                  <c:v>30011</c:v>
                </c:pt>
                <c:pt idx="517">
                  <c:v>30012</c:v>
                </c:pt>
                <c:pt idx="518">
                  <c:v>30013</c:v>
                </c:pt>
                <c:pt idx="519">
                  <c:v>30014</c:v>
                </c:pt>
                <c:pt idx="520">
                  <c:v>30015</c:v>
                </c:pt>
                <c:pt idx="521">
                  <c:v>30016</c:v>
                </c:pt>
                <c:pt idx="522">
                  <c:v>30017</c:v>
                </c:pt>
                <c:pt idx="523">
                  <c:v>30018</c:v>
                </c:pt>
                <c:pt idx="524">
                  <c:v>30019</c:v>
                </c:pt>
                <c:pt idx="525">
                  <c:v>30020</c:v>
                </c:pt>
                <c:pt idx="526">
                  <c:v>30021</c:v>
                </c:pt>
                <c:pt idx="527">
                  <c:v>30022</c:v>
                </c:pt>
                <c:pt idx="528">
                  <c:v>30023</c:v>
                </c:pt>
                <c:pt idx="529">
                  <c:v>30024</c:v>
                </c:pt>
                <c:pt idx="530">
                  <c:v>30025</c:v>
                </c:pt>
                <c:pt idx="531">
                  <c:v>30026</c:v>
                </c:pt>
                <c:pt idx="532">
                  <c:v>30027</c:v>
                </c:pt>
                <c:pt idx="533">
                  <c:v>30028</c:v>
                </c:pt>
                <c:pt idx="534">
                  <c:v>30029</c:v>
                </c:pt>
                <c:pt idx="535">
                  <c:v>30030</c:v>
                </c:pt>
                <c:pt idx="536">
                  <c:v>30031</c:v>
                </c:pt>
                <c:pt idx="537">
                  <c:v>30032</c:v>
                </c:pt>
                <c:pt idx="538">
                  <c:v>30033</c:v>
                </c:pt>
                <c:pt idx="539">
                  <c:v>30034</c:v>
                </c:pt>
                <c:pt idx="540">
                  <c:v>30035</c:v>
                </c:pt>
                <c:pt idx="541">
                  <c:v>30036</c:v>
                </c:pt>
                <c:pt idx="542">
                  <c:v>30037</c:v>
                </c:pt>
                <c:pt idx="543">
                  <c:v>30038</c:v>
                </c:pt>
                <c:pt idx="544">
                  <c:v>30039</c:v>
                </c:pt>
                <c:pt idx="545">
                  <c:v>30040</c:v>
                </c:pt>
                <c:pt idx="546">
                  <c:v>30041</c:v>
                </c:pt>
                <c:pt idx="547">
                  <c:v>30042</c:v>
                </c:pt>
                <c:pt idx="548">
                  <c:v>30043</c:v>
                </c:pt>
                <c:pt idx="549">
                  <c:v>30044</c:v>
                </c:pt>
                <c:pt idx="550">
                  <c:v>30045</c:v>
                </c:pt>
                <c:pt idx="551">
                  <c:v>30046</c:v>
                </c:pt>
                <c:pt idx="552">
                  <c:v>30047</c:v>
                </c:pt>
                <c:pt idx="553">
                  <c:v>30048</c:v>
                </c:pt>
                <c:pt idx="554">
                  <c:v>30049</c:v>
                </c:pt>
                <c:pt idx="555">
                  <c:v>30050</c:v>
                </c:pt>
                <c:pt idx="556">
                  <c:v>30051</c:v>
                </c:pt>
                <c:pt idx="557">
                  <c:v>30052</c:v>
                </c:pt>
                <c:pt idx="558">
                  <c:v>30053</c:v>
                </c:pt>
                <c:pt idx="559">
                  <c:v>30054</c:v>
                </c:pt>
                <c:pt idx="560">
                  <c:v>30055</c:v>
                </c:pt>
                <c:pt idx="561">
                  <c:v>30056</c:v>
                </c:pt>
                <c:pt idx="562">
                  <c:v>30057</c:v>
                </c:pt>
                <c:pt idx="563">
                  <c:v>30058</c:v>
                </c:pt>
                <c:pt idx="564">
                  <c:v>30059</c:v>
                </c:pt>
                <c:pt idx="565">
                  <c:v>30060</c:v>
                </c:pt>
                <c:pt idx="566">
                  <c:v>30061</c:v>
                </c:pt>
                <c:pt idx="567">
                  <c:v>30062</c:v>
                </c:pt>
                <c:pt idx="568">
                  <c:v>30063</c:v>
                </c:pt>
                <c:pt idx="569">
                  <c:v>30064</c:v>
                </c:pt>
                <c:pt idx="570">
                  <c:v>30065</c:v>
                </c:pt>
                <c:pt idx="571">
                  <c:v>30066</c:v>
                </c:pt>
                <c:pt idx="572">
                  <c:v>30067</c:v>
                </c:pt>
                <c:pt idx="573">
                  <c:v>30068</c:v>
                </c:pt>
                <c:pt idx="574">
                  <c:v>30069</c:v>
                </c:pt>
                <c:pt idx="575">
                  <c:v>30070</c:v>
                </c:pt>
                <c:pt idx="576">
                  <c:v>30071</c:v>
                </c:pt>
                <c:pt idx="577">
                  <c:v>30072</c:v>
                </c:pt>
                <c:pt idx="578">
                  <c:v>30073</c:v>
                </c:pt>
                <c:pt idx="579">
                  <c:v>30074</c:v>
                </c:pt>
                <c:pt idx="580">
                  <c:v>30075</c:v>
                </c:pt>
                <c:pt idx="581">
                  <c:v>30076</c:v>
                </c:pt>
                <c:pt idx="582">
                  <c:v>30077</c:v>
                </c:pt>
                <c:pt idx="583">
                  <c:v>30078</c:v>
                </c:pt>
                <c:pt idx="584">
                  <c:v>30079</c:v>
                </c:pt>
                <c:pt idx="585">
                  <c:v>30080</c:v>
                </c:pt>
                <c:pt idx="586">
                  <c:v>30081</c:v>
                </c:pt>
                <c:pt idx="587">
                  <c:v>30082</c:v>
                </c:pt>
                <c:pt idx="588">
                  <c:v>30083</c:v>
                </c:pt>
                <c:pt idx="589">
                  <c:v>30084</c:v>
                </c:pt>
                <c:pt idx="590">
                  <c:v>30085</c:v>
                </c:pt>
                <c:pt idx="591">
                  <c:v>30086</c:v>
                </c:pt>
                <c:pt idx="592">
                  <c:v>30087</c:v>
                </c:pt>
                <c:pt idx="593">
                  <c:v>30088</c:v>
                </c:pt>
                <c:pt idx="594">
                  <c:v>30089</c:v>
                </c:pt>
                <c:pt idx="595">
                  <c:v>30090</c:v>
                </c:pt>
                <c:pt idx="596">
                  <c:v>30091</c:v>
                </c:pt>
                <c:pt idx="597">
                  <c:v>30092</c:v>
                </c:pt>
                <c:pt idx="598">
                  <c:v>30093</c:v>
                </c:pt>
                <c:pt idx="599">
                  <c:v>30094</c:v>
                </c:pt>
                <c:pt idx="600">
                  <c:v>30095</c:v>
                </c:pt>
                <c:pt idx="601">
                  <c:v>30096</c:v>
                </c:pt>
                <c:pt idx="602">
                  <c:v>30097</c:v>
                </c:pt>
                <c:pt idx="603">
                  <c:v>30098</c:v>
                </c:pt>
                <c:pt idx="604">
                  <c:v>30099</c:v>
                </c:pt>
                <c:pt idx="605">
                  <c:v>30100</c:v>
                </c:pt>
                <c:pt idx="606">
                  <c:v>30101</c:v>
                </c:pt>
                <c:pt idx="607">
                  <c:v>30102</c:v>
                </c:pt>
                <c:pt idx="608">
                  <c:v>30103</c:v>
                </c:pt>
                <c:pt idx="609">
                  <c:v>30104</c:v>
                </c:pt>
                <c:pt idx="610">
                  <c:v>30105</c:v>
                </c:pt>
                <c:pt idx="611">
                  <c:v>30106</c:v>
                </c:pt>
                <c:pt idx="612">
                  <c:v>30107</c:v>
                </c:pt>
                <c:pt idx="613">
                  <c:v>30108</c:v>
                </c:pt>
                <c:pt idx="614">
                  <c:v>30109</c:v>
                </c:pt>
                <c:pt idx="615">
                  <c:v>30110</c:v>
                </c:pt>
                <c:pt idx="616">
                  <c:v>30111</c:v>
                </c:pt>
                <c:pt idx="617">
                  <c:v>30112</c:v>
                </c:pt>
                <c:pt idx="618">
                  <c:v>30113</c:v>
                </c:pt>
                <c:pt idx="619">
                  <c:v>30114</c:v>
                </c:pt>
                <c:pt idx="620">
                  <c:v>30115</c:v>
                </c:pt>
                <c:pt idx="621">
                  <c:v>30116</c:v>
                </c:pt>
                <c:pt idx="622">
                  <c:v>30117</c:v>
                </c:pt>
                <c:pt idx="623">
                  <c:v>30118</c:v>
                </c:pt>
                <c:pt idx="624">
                  <c:v>30119</c:v>
                </c:pt>
                <c:pt idx="625">
                  <c:v>30120</c:v>
                </c:pt>
                <c:pt idx="626">
                  <c:v>30121</c:v>
                </c:pt>
                <c:pt idx="627">
                  <c:v>30122</c:v>
                </c:pt>
                <c:pt idx="628">
                  <c:v>30123</c:v>
                </c:pt>
                <c:pt idx="629">
                  <c:v>30124</c:v>
                </c:pt>
                <c:pt idx="630">
                  <c:v>30125</c:v>
                </c:pt>
                <c:pt idx="631">
                  <c:v>30126</c:v>
                </c:pt>
                <c:pt idx="632">
                  <c:v>30127</c:v>
                </c:pt>
                <c:pt idx="633">
                  <c:v>30128</c:v>
                </c:pt>
                <c:pt idx="634">
                  <c:v>30129</c:v>
                </c:pt>
                <c:pt idx="635">
                  <c:v>30130</c:v>
                </c:pt>
                <c:pt idx="636">
                  <c:v>30131</c:v>
                </c:pt>
                <c:pt idx="637">
                  <c:v>30132</c:v>
                </c:pt>
                <c:pt idx="638">
                  <c:v>30133</c:v>
                </c:pt>
                <c:pt idx="639">
                  <c:v>30134</c:v>
                </c:pt>
                <c:pt idx="640">
                  <c:v>30135</c:v>
                </c:pt>
                <c:pt idx="641">
                  <c:v>30136</c:v>
                </c:pt>
                <c:pt idx="642">
                  <c:v>30137</c:v>
                </c:pt>
                <c:pt idx="643">
                  <c:v>30138</c:v>
                </c:pt>
                <c:pt idx="644">
                  <c:v>30139</c:v>
                </c:pt>
                <c:pt idx="645">
                  <c:v>30140</c:v>
                </c:pt>
                <c:pt idx="646">
                  <c:v>30141</c:v>
                </c:pt>
                <c:pt idx="647">
                  <c:v>30142</c:v>
                </c:pt>
                <c:pt idx="648">
                  <c:v>30143</c:v>
                </c:pt>
                <c:pt idx="649">
                  <c:v>30144</c:v>
                </c:pt>
                <c:pt idx="650">
                  <c:v>30145</c:v>
                </c:pt>
                <c:pt idx="651">
                  <c:v>30146</c:v>
                </c:pt>
                <c:pt idx="652">
                  <c:v>30147</c:v>
                </c:pt>
                <c:pt idx="653">
                  <c:v>30148</c:v>
                </c:pt>
                <c:pt idx="654">
                  <c:v>30149</c:v>
                </c:pt>
                <c:pt idx="655">
                  <c:v>30150</c:v>
                </c:pt>
                <c:pt idx="656">
                  <c:v>30151</c:v>
                </c:pt>
                <c:pt idx="657">
                  <c:v>30152</c:v>
                </c:pt>
                <c:pt idx="658">
                  <c:v>30153</c:v>
                </c:pt>
                <c:pt idx="659">
                  <c:v>30154</c:v>
                </c:pt>
                <c:pt idx="660">
                  <c:v>30155</c:v>
                </c:pt>
                <c:pt idx="661">
                  <c:v>30156</c:v>
                </c:pt>
                <c:pt idx="662">
                  <c:v>30157</c:v>
                </c:pt>
                <c:pt idx="663">
                  <c:v>30158</c:v>
                </c:pt>
                <c:pt idx="664">
                  <c:v>30159</c:v>
                </c:pt>
                <c:pt idx="665">
                  <c:v>30160</c:v>
                </c:pt>
                <c:pt idx="666">
                  <c:v>30161</c:v>
                </c:pt>
                <c:pt idx="667">
                  <c:v>30162</c:v>
                </c:pt>
                <c:pt idx="668">
                  <c:v>30163</c:v>
                </c:pt>
                <c:pt idx="669">
                  <c:v>30164</c:v>
                </c:pt>
                <c:pt idx="670">
                  <c:v>30165</c:v>
                </c:pt>
                <c:pt idx="671">
                  <c:v>30166</c:v>
                </c:pt>
                <c:pt idx="672">
                  <c:v>30167</c:v>
                </c:pt>
                <c:pt idx="673">
                  <c:v>30168</c:v>
                </c:pt>
                <c:pt idx="674">
                  <c:v>30169</c:v>
                </c:pt>
                <c:pt idx="675">
                  <c:v>30170</c:v>
                </c:pt>
                <c:pt idx="676">
                  <c:v>30171</c:v>
                </c:pt>
                <c:pt idx="677">
                  <c:v>30172</c:v>
                </c:pt>
                <c:pt idx="678">
                  <c:v>30173</c:v>
                </c:pt>
                <c:pt idx="679">
                  <c:v>30174</c:v>
                </c:pt>
                <c:pt idx="680">
                  <c:v>30175</c:v>
                </c:pt>
                <c:pt idx="681">
                  <c:v>30176</c:v>
                </c:pt>
                <c:pt idx="682">
                  <c:v>30177</c:v>
                </c:pt>
                <c:pt idx="683">
                  <c:v>30178</c:v>
                </c:pt>
                <c:pt idx="684">
                  <c:v>30179</c:v>
                </c:pt>
                <c:pt idx="685">
                  <c:v>30180</c:v>
                </c:pt>
                <c:pt idx="686">
                  <c:v>30181</c:v>
                </c:pt>
                <c:pt idx="687">
                  <c:v>30182</c:v>
                </c:pt>
                <c:pt idx="688">
                  <c:v>30183</c:v>
                </c:pt>
                <c:pt idx="689">
                  <c:v>30184</c:v>
                </c:pt>
                <c:pt idx="690">
                  <c:v>30185</c:v>
                </c:pt>
                <c:pt idx="691">
                  <c:v>30186</c:v>
                </c:pt>
                <c:pt idx="692">
                  <c:v>30187</c:v>
                </c:pt>
                <c:pt idx="693">
                  <c:v>30188</c:v>
                </c:pt>
                <c:pt idx="694">
                  <c:v>30189</c:v>
                </c:pt>
                <c:pt idx="695">
                  <c:v>30190</c:v>
                </c:pt>
                <c:pt idx="696">
                  <c:v>30191</c:v>
                </c:pt>
                <c:pt idx="697">
                  <c:v>30192</c:v>
                </c:pt>
                <c:pt idx="698">
                  <c:v>30193</c:v>
                </c:pt>
                <c:pt idx="699">
                  <c:v>30194</c:v>
                </c:pt>
                <c:pt idx="700">
                  <c:v>30195</c:v>
                </c:pt>
                <c:pt idx="701">
                  <c:v>30196</c:v>
                </c:pt>
                <c:pt idx="702">
                  <c:v>30197</c:v>
                </c:pt>
                <c:pt idx="703">
                  <c:v>30198</c:v>
                </c:pt>
                <c:pt idx="704">
                  <c:v>30199</c:v>
                </c:pt>
                <c:pt idx="705">
                  <c:v>30200</c:v>
                </c:pt>
                <c:pt idx="706">
                  <c:v>30201</c:v>
                </c:pt>
                <c:pt idx="707">
                  <c:v>30202</c:v>
                </c:pt>
                <c:pt idx="708">
                  <c:v>30203</c:v>
                </c:pt>
                <c:pt idx="709">
                  <c:v>30204</c:v>
                </c:pt>
                <c:pt idx="710">
                  <c:v>30205</c:v>
                </c:pt>
                <c:pt idx="711">
                  <c:v>30206</c:v>
                </c:pt>
                <c:pt idx="712">
                  <c:v>30207</c:v>
                </c:pt>
                <c:pt idx="713">
                  <c:v>30208</c:v>
                </c:pt>
                <c:pt idx="714">
                  <c:v>30209</c:v>
                </c:pt>
                <c:pt idx="715">
                  <c:v>30210</c:v>
                </c:pt>
                <c:pt idx="716">
                  <c:v>30211</c:v>
                </c:pt>
                <c:pt idx="717">
                  <c:v>30212</c:v>
                </c:pt>
                <c:pt idx="718">
                  <c:v>30213</c:v>
                </c:pt>
                <c:pt idx="719">
                  <c:v>30214</c:v>
                </c:pt>
                <c:pt idx="720">
                  <c:v>30215</c:v>
                </c:pt>
                <c:pt idx="721">
                  <c:v>30216</c:v>
                </c:pt>
                <c:pt idx="722">
                  <c:v>30217</c:v>
                </c:pt>
                <c:pt idx="723">
                  <c:v>30218</c:v>
                </c:pt>
                <c:pt idx="724">
                  <c:v>30219</c:v>
                </c:pt>
                <c:pt idx="725">
                  <c:v>30220</c:v>
                </c:pt>
                <c:pt idx="726">
                  <c:v>30221</c:v>
                </c:pt>
                <c:pt idx="727">
                  <c:v>30222</c:v>
                </c:pt>
                <c:pt idx="728">
                  <c:v>30223</c:v>
                </c:pt>
                <c:pt idx="729">
                  <c:v>30224</c:v>
                </c:pt>
                <c:pt idx="730">
                  <c:v>30225</c:v>
                </c:pt>
                <c:pt idx="731">
                  <c:v>30226</c:v>
                </c:pt>
                <c:pt idx="732">
                  <c:v>30227</c:v>
                </c:pt>
                <c:pt idx="733">
                  <c:v>30228</c:v>
                </c:pt>
                <c:pt idx="734">
                  <c:v>30229</c:v>
                </c:pt>
                <c:pt idx="735">
                  <c:v>30230</c:v>
                </c:pt>
                <c:pt idx="736">
                  <c:v>30231</c:v>
                </c:pt>
                <c:pt idx="737">
                  <c:v>30232</c:v>
                </c:pt>
                <c:pt idx="738">
                  <c:v>30233</c:v>
                </c:pt>
                <c:pt idx="739">
                  <c:v>30234</c:v>
                </c:pt>
                <c:pt idx="740">
                  <c:v>30235</c:v>
                </c:pt>
                <c:pt idx="741">
                  <c:v>30236</c:v>
                </c:pt>
                <c:pt idx="742">
                  <c:v>30237</c:v>
                </c:pt>
                <c:pt idx="743">
                  <c:v>30238</c:v>
                </c:pt>
                <c:pt idx="744">
                  <c:v>30239</c:v>
                </c:pt>
                <c:pt idx="745">
                  <c:v>30240</c:v>
                </c:pt>
                <c:pt idx="746">
                  <c:v>30241</c:v>
                </c:pt>
                <c:pt idx="747">
                  <c:v>30242</c:v>
                </c:pt>
                <c:pt idx="748">
                  <c:v>30243</c:v>
                </c:pt>
                <c:pt idx="749">
                  <c:v>30244</c:v>
                </c:pt>
                <c:pt idx="750">
                  <c:v>30245</c:v>
                </c:pt>
                <c:pt idx="751">
                  <c:v>30246</c:v>
                </c:pt>
                <c:pt idx="752">
                  <c:v>30247</c:v>
                </c:pt>
                <c:pt idx="753">
                  <c:v>30248</c:v>
                </c:pt>
                <c:pt idx="754">
                  <c:v>30249</c:v>
                </c:pt>
                <c:pt idx="755">
                  <c:v>30250</c:v>
                </c:pt>
                <c:pt idx="756">
                  <c:v>30251</c:v>
                </c:pt>
                <c:pt idx="757">
                  <c:v>30252</c:v>
                </c:pt>
                <c:pt idx="758">
                  <c:v>30253</c:v>
                </c:pt>
                <c:pt idx="759">
                  <c:v>30254</c:v>
                </c:pt>
                <c:pt idx="760">
                  <c:v>30255</c:v>
                </c:pt>
                <c:pt idx="761">
                  <c:v>30256</c:v>
                </c:pt>
                <c:pt idx="762">
                  <c:v>30257</c:v>
                </c:pt>
                <c:pt idx="763">
                  <c:v>30258</c:v>
                </c:pt>
                <c:pt idx="764">
                  <c:v>30259</c:v>
                </c:pt>
                <c:pt idx="765">
                  <c:v>30260</c:v>
                </c:pt>
                <c:pt idx="766">
                  <c:v>30261</c:v>
                </c:pt>
                <c:pt idx="767">
                  <c:v>30262</c:v>
                </c:pt>
                <c:pt idx="768">
                  <c:v>30263</c:v>
                </c:pt>
                <c:pt idx="769">
                  <c:v>30264</c:v>
                </c:pt>
                <c:pt idx="770">
                  <c:v>30265</c:v>
                </c:pt>
                <c:pt idx="771">
                  <c:v>30266</c:v>
                </c:pt>
                <c:pt idx="772">
                  <c:v>30267</c:v>
                </c:pt>
                <c:pt idx="773">
                  <c:v>30268</c:v>
                </c:pt>
                <c:pt idx="774">
                  <c:v>30269</c:v>
                </c:pt>
                <c:pt idx="775">
                  <c:v>30270</c:v>
                </c:pt>
                <c:pt idx="776">
                  <c:v>30271</c:v>
                </c:pt>
                <c:pt idx="777">
                  <c:v>30272</c:v>
                </c:pt>
                <c:pt idx="778">
                  <c:v>30273</c:v>
                </c:pt>
                <c:pt idx="779">
                  <c:v>30274</c:v>
                </c:pt>
                <c:pt idx="780">
                  <c:v>30275</c:v>
                </c:pt>
                <c:pt idx="781">
                  <c:v>30276</c:v>
                </c:pt>
                <c:pt idx="782">
                  <c:v>30277</c:v>
                </c:pt>
                <c:pt idx="783">
                  <c:v>30278</c:v>
                </c:pt>
                <c:pt idx="784">
                  <c:v>30279</c:v>
                </c:pt>
                <c:pt idx="785">
                  <c:v>30280</c:v>
                </c:pt>
                <c:pt idx="786">
                  <c:v>30281</c:v>
                </c:pt>
                <c:pt idx="787">
                  <c:v>30282</c:v>
                </c:pt>
                <c:pt idx="788">
                  <c:v>30283</c:v>
                </c:pt>
                <c:pt idx="789">
                  <c:v>30284</c:v>
                </c:pt>
                <c:pt idx="790">
                  <c:v>30285</c:v>
                </c:pt>
                <c:pt idx="791">
                  <c:v>30286</c:v>
                </c:pt>
                <c:pt idx="792">
                  <c:v>30287</c:v>
                </c:pt>
                <c:pt idx="793">
                  <c:v>30288</c:v>
                </c:pt>
                <c:pt idx="794">
                  <c:v>30289</c:v>
                </c:pt>
                <c:pt idx="795">
                  <c:v>30290</c:v>
                </c:pt>
                <c:pt idx="796">
                  <c:v>30291</c:v>
                </c:pt>
                <c:pt idx="797">
                  <c:v>30292</c:v>
                </c:pt>
                <c:pt idx="798">
                  <c:v>30293</c:v>
                </c:pt>
                <c:pt idx="799">
                  <c:v>30294</c:v>
                </c:pt>
                <c:pt idx="800">
                  <c:v>30295</c:v>
                </c:pt>
                <c:pt idx="801">
                  <c:v>30296</c:v>
                </c:pt>
                <c:pt idx="802">
                  <c:v>30297</c:v>
                </c:pt>
                <c:pt idx="803">
                  <c:v>30298</c:v>
                </c:pt>
                <c:pt idx="804">
                  <c:v>30299</c:v>
                </c:pt>
                <c:pt idx="805">
                  <c:v>30300</c:v>
                </c:pt>
                <c:pt idx="806">
                  <c:v>30301</c:v>
                </c:pt>
                <c:pt idx="807">
                  <c:v>30302</c:v>
                </c:pt>
                <c:pt idx="808">
                  <c:v>30303</c:v>
                </c:pt>
                <c:pt idx="809">
                  <c:v>30304</c:v>
                </c:pt>
                <c:pt idx="810">
                  <c:v>30305</c:v>
                </c:pt>
                <c:pt idx="811">
                  <c:v>30306</c:v>
                </c:pt>
                <c:pt idx="812">
                  <c:v>30307</c:v>
                </c:pt>
                <c:pt idx="813">
                  <c:v>30308</c:v>
                </c:pt>
                <c:pt idx="814">
                  <c:v>30309</c:v>
                </c:pt>
                <c:pt idx="815">
                  <c:v>30310</c:v>
                </c:pt>
                <c:pt idx="816">
                  <c:v>30311</c:v>
                </c:pt>
                <c:pt idx="817">
                  <c:v>30312</c:v>
                </c:pt>
                <c:pt idx="818">
                  <c:v>30313</c:v>
                </c:pt>
                <c:pt idx="819">
                  <c:v>30314</c:v>
                </c:pt>
                <c:pt idx="820">
                  <c:v>30315</c:v>
                </c:pt>
                <c:pt idx="821">
                  <c:v>30316</c:v>
                </c:pt>
                <c:pt idx="822">
                  <c:v>30317</c:v>
                </c:pt>
                <c:pt idx="823">
                  <c:v>30318</c:v>
                </c:pt>
                <c:pt idx="824">
                  <c:v>30319</c:v>
                </c:pt>
                <c:pt idx="825">
                  <c:v>30320</c:v>
                </c:pt>
                <c:pt idx="826">
                  <c:v>30321</c:v>
                </c:pt>
                <c:pt idx="827">
                  <c:v>30322</c:v>
                </c:pt>
                <c:pt idx="828">
                  <c:v>30323</c:v>
                </c:pt>
                <c:pt idx="829">
                  <c:v>30324</c:v>
                </c:pt>
                <c:pt idx="830">
                  <c:v>30325</c:v>
                </c:pt>
                <c:pt idx="831">
                  <c:v>30326</c:v>
                </c:pt>
                <c:pt idx="832">
                  <c:v>30327</c:v>
                </c:pt>
                <c:pt idx="833">
                  <c:v>30328</c:v>
                </c:pt>
                <c:pt idx="834">
                  <c:v>30329</c:v>
                </c:pt>
                <c:pt idx="835">
                  <c:v>30330</c:v>
                </c:pt>
                <c:pt idx="836">
                  <c:v>30331</c:v>
                </c:pt>
                <c:pt idx="837">
                  <c:v>30332</c:v>
                </c:pt>
                <c:pt idx="838">
                  <c:v>30333</c:v>
                </c:pt>
                <c:pt idx="839">
                  <c:v>30334</c:v>
                </c:pt>
                <c:pt idx="840">
                  <c:v>30335</c:v>
                </c:pt>
                <c:pt idx="841">
                  <c:v>30336</c:v>
                </c:pt>
                <c:pt idx="842">
                  <c:v>30337</c:v>
                </c:pt>
                <c:pt idx="843">
                  <c:v>30338</c:v>
                </c:pt>
                <c:pt idx="844">
                  <c:v>30339</c:v>
                </c:pt>
                <c:pt idx="845">
                  <c:v>30340</c:v>
                </c:pt>
                <c:pt idx="846">
                  <c:v>30341</c:v>
                </c:pt>
                <c:pt idx="847">
                  <c:v>30342</c:v>
                </c:pt>
                <c:pt idx="848">
                  <c:v>30343</c:v>
                </c:pt>
                <c:pt idx="849">
                  <c:v>30344</c:v>
                </c:pt>
                <c:pt idx="850">
                  <c:v>30345</c:v>
                </c:pt>
                <c:pt idx="851">
                  <c:v>30346</c:v>
                </c:pt>
                <c:pt idx="852">
                  <c:v>30347</c:v>
                </c:pt>
                <c:pt idx="853">
                  <c:v>30348</c:v>
                </c:pt>
                <c:pt idx="854">
                  <c:v>30349</c:v>
                </c:pt>
                <c:pt idx="855">
                  <c:v>30350</c:v>
                </c:pt>
                <c:pt idx="856">
                  <c:v>30351</c:v>
                </c:pt>
                <c:pt idx="857">
                  <c:v>30352</c:v>
                </c:pt>
                <c:pt idx="858">
                  <c:v>30353</c:v>
                </c:pt>
                <c:pt idx="859">
                  <c:v>30354</c:v>
                </c:pt>
                <c:pt idx="860">
                  <c:v>30355</c:v>
                </c:pt>
                <c:pt idx="861">
                  <c:v>30356</c:v>
                </c:pt>
                <c:pt idx="862">
                  <c:v>30357</c:v>
                </c:pt>
                <c:pt idx="863">
                  <c:v>30358</c:v>
                </c:pt>
                <c:pt idx="864">
                  <c:v>30359</c:v>
                </c:pt>
                <c:pt idx="865">
                  <c:v>30360</c:v>
                </c:pt>
                <c:pt idx="866">
                  <c:v>30361</c:v>
                </c:pt>
                <c:pt idx="867">
                  <c:v>30362</c:v>
                </c:pt>
                <c:pt idx="868">
                  <c:v>30363</c:v>
                </c:pt>
                <c:pt idx="869">
                  <c:v>30364</c:v>
                </c:pt>
                <c:pt idx="870">
                  <c:v>30365</c:v>
                </c:pt>
                <c:pt idx="871">
                  <c:v>30366</c:v>
                </c:pt>
                <c:pt idx="872">
                  <c:v>30367</c:v>
                </c:pt>
                <c:pt idx="873">
                  <c:v>30368</c:v>
                </c:pt>
                <c:pt idx="874">
                  <c:v>30369</c:v>
                </c:pt>
                <c:pt idx="875">
                  <c:v>30370</c:v>
                </c:pt>
                <c:pt idx="876">
                  <c:v>30371</c:v>
                </c:pt>
                <c:pt idx="877">
                  <c:v>30372</c:v>
                </c:pt>
                <c:pt idx="878">
                  <c:v>30373</c:v>
                </c:pt>
                <c:pt idx="879">
                  <c:v>30374</c:v>
                </c:pt>
                <c:pt idx="880">
                  <c:v>30375</c:v>
                </c:pt>
                <c:pt idx="881">
                  <c:v>30376</c:v>
                </c:pt>
                <c:pt idx="882">
                  <c:v>30377</c:v>
                </c:pt>
                <c:pt idx="883">
                  <c:v>30378</c:v>
                </c:pt>
                <c:pt idx="884">
                  <c:v>30379</c:v>
                </c:pt>
                <c:pt idx="885">
                  <c:v>30380</c:v>
                </c:pt>
                <c:pt idx="886">
                  <c:v>30381</c:v>
                </c:pt>
                <c:pt idx="887">
                  <c:v>30382</c:v>
                </c:pt>
                <c:pt idx="888">
                  <c:v>30383</c:v>
                </c:pt>
                <c:pt idx="889">
                  <c:v>30384</c:v>
                </c:pt>
                <c:pt idx="890">
                  <c:v>30385</c:v>
                </c:pt>
                <c:pt idx="891">
                  <c:v>30386</c:v>
                </c:pt>
                <c:pt idx="892">
                  <c:v>30387</c:v>
                </c:pt>
                <c:pt idx="893">
                  <c:v>30388</c:v>
                </c:pt>
                <c:pt idx="894">
                  <c:v>30389</c:v>
                </c:pt>
                <c:pt idx="895">
                  <c:v>30390</c:v>
                </c:pt>
                <c:pt idx="896">
                  <c:v>30391</c:v>
                </c:pt>
                <c:pt idx="897">
                  <c:v>30392</c:v>
                </c:pt>
                <c:pt idx="898">
                  <c:v>30393</c:v>
                </c:pt>
                <c:pt idx="899">
                  <c:v>30394</c:v>
                </c:pt>
                <c:pt idx="900">
                  <c:v>30395</c:v>
                </c:pt>
                <c:pt idx="901">
                  <c:v>30396</c:v>
                </c:pt>
                <c:pt idx="902">
                  <c:v>30397</c:v>
                </c:pt>
                <c:pt idx="903">
                  <c:v>30398</c:v>
                </c:pt>
                <c:pt idx="904">
                  <c:v>30399</c:v>
                </c:pt>
                <c:pt idx="905">
                  <c:v>30400</c:v>
                </c:pt>
                <c:pt idx="906">
                  <c:v>30401</c:v>
                </c:pt>
                <c:pt idx="907">
                  <c:v>30402</c:v>
                </c:pt>
                <c:pt idx="908">
                  <c:v>30403</c:v>
                </c:pt>
                <c:pt idx="909">
                  <c:v>30404</c:v>
                </c:pt>
                <c:pt idx="910">
                  <c:v>30405</c:v>
                </c:pt>
                <c:pt idx="911">
                  <c:v>30406</c:v>
                </c:pt>
                <c:pt idx="912">
                  <c:v>30407</c:v>
                </c:pt>
                <c:pt idx="913">
                  <c:v>30408</c:v>
                </c:pt>
                <c:pt idx="914">
                  <c:v>30409</c:v>
                </c:pt>
                <c:pt idx="915">
                  <c:v>30410</c:v>
                </c:pt>
                <c:pt idx="916">
                  <c:v>30411</c:v>
                </c:pt>
                <c:pt idx="917">
                  <c:v>30412</c:v>
                </c:pt>
                <c:pt idx="918">
                  <c:v>30413</c:v>
                </c:pt>
                <c:pt idx="919">
                  <c:v>30414</c:v>
                </c:pt>
                <c:pt idx="920">
                  <c:v>30415</c:v>
                </c:pt>
                <c:pt idx="921">
                  <c:v>30416</c:v>
                </c:pt>
                <c:pt idx="922">
                  <c:v>30417</c:v>
                </c:pt>
                <c:pt idx="923">
                  <c:v>30418</c:v>
                </c:pt>
                <c:pt idx="924">
                  <c:v>30419</c:v>
                </c:pt>
                <c:pt idx="925">
                  <c:v>30420</c:v>
                </c:pt>
                <c:pt idx="926">
                  <c:v>30421</c:v>
                </c:pt>
                <c:pt idx="927">
                  <c:v>30422</c:v>
                </c:pt>
                <c:pt idx="928">
                  <c:v>30423</c:v>
                </c:pt>
                <c:pt idx="929">
                  <c:v>30424</c:v>
                </c:pt>
                <c:pt idx="930">
                  <c:v>30425</c:v>
                </c:pt>
                <c:pt idx="931">
                  <c:v>30426</c:v>
                </c:pt>
                <c:pt idx="932">
                  <c:v>30427</c:v>
                </c:pt>
                <c:pt idx="933">
                  <c:v>30428</c:v>
                </c:pt>
                <c:pt idx="934">
                  <c:v>30429</c:v>
                </c:pt>
                <c:pt idx="935">
                  <c:v>30430</c:v>
                </c:pt>
                <c:pt idx="936">
                  <c:v>30431</c:v>
                </c:pt>
                <c:pt idx="937">
                  <c:v>30432</c:v>
                </c:pt>
                <c:pt idx="938">
                  <c:v>30433</c:v>
                </c:pt>
                <c:pt idx="939">
                  <c:v>30434</c:v>
                </c:pt>
                <c:pt idx="940">
                  <c:v>30435</c:v>
                </c:pt>
                <c:pt idx="941">
                  <c:v>30436</c:v>
                </c:pt>
                <c:pt idx="942">
                  <c:v>30437</c:v>
                </c:pt>
                <c:pt idx="943">
                  <c:v>30438</c:v>
                </c:pt>
                <c:pt idx="944">
                  <c:v>30439</c:v>
                </c:pt>
                <c:pt idx="945">
                  <c:v>30440</c:v>
                </c:pt>
                <c:pt idx="946">
                  <c:v>30441</c:v>
                </c:pt>
                <c:pt idx="947">
                  <c:v>30442</c:v>
                </c:pt>
                <c:pt idx="948">
                  <c:v>30443</c:v>
                </c:pt>
                <c:pt idx="949">
                  <c:v>30444</c:v>
                </c:pt>
                <c:pt idx="950">
                  <c:v>30445</c:v>
                </c:pt>
                <c:pt idx="951">
                  <c:v>30446</c:v>
                </c:pt>
                <c:pt idx="952">
                  <c:v>30447</c:v>
                </c:pt>
                <c:pt idx="953">
                  <c:v>30448</c:v>
                </c:pt>
                <c:pt idx="954">
                  <c:v>30449</c:v>
                </c:pt>
                <c:pt idx="955">
                  <c:v>30450</c:v>
                </c:pt>
                <c:pt idx="956">
                  <c:v>30451</c:v>
                </c:pt>
                <c:pt idx="957">
                  <c:v>30452</c:v>
                </c:pt>
                <c:pt idx="958">
                  <c:v>30453</c:v>
                </c:pt>
                <c:pt idx="959">
                  <c:v>30454</c:v>
                </c:pt>
                <c:pt idx="960">
                  <c:v>30455</c:v>
                </c:pt>
                <c:pt idx="961">
                  <c:v>30456</c:v>
                </c:pt>
                <c:pt idx="962">
                  <c:v>30457</c:v>
                </c:pt>
                <c:pt idx="963">
                  <c:v>30458</c:v>
                </c:pt>
                <c:pt idx="964">
                  <c:v>30459</c:v>
                </c:pt>
                <c:pt idx="965">
                  <c:v>30460</c:v>
                </c:pt>
                <c:pt idx="966">
                  <c:v>30461</c:v>
                </c:pt>
                <c:pt idx="967">
                  <c:v>30462</c:v>
                </c:pt>
                <c:pt idx="968">
                  <c:v>30463</c:v>
                </c:pt>
                <c:pt idx="969">
                  <c:v>30464</c:v>
                </c:pt>
                <c:pt idx="970">
                  <c:v>30465</c:v>
                </c:pt>
                <c:pt idx="971">
                  <c:v>30466</c:v>
                </c:pt>
                <c:pt idx="972">
                  <c:v>30467</c:v>
                </c:pt>
                <c:pt idx="973">
                  <c:v>30468</c:v>
                </c:pt>
                <c:pt idx="974">
                  <c:v>30469</c:v>
                </c:pt>
                <c:pt idx="975">
                  <c:v>30470</c:v>
                </c:pt>
                <c:pt idx="976">
                  <c:v>30471</c:v>
                </c:pt>
                <c:pt idx="977">
                  <c:v>30472</c:v>
                </c:pt>
                <c:pt idx="978">
                  <c:v>30473</c:v>
                </c:pt>
                <c:pt idx="979">
                  <c:v>30474</c:v>
                </c:pt>
                <c:pt idx="980">
                  <c:v>30475</c:v>
                </c:pt>
                <c:pt idx="981">
                  <c:v>30476</c:v>
                </c:pt>
                <c:pt idx="982">
                  <c:v>30477</c:v>
                </c:pt>
                <c:pt idx="983">
                  <c:v>30478</c:v>
                </c:pt>
                <c:pt idx="984">
                  <c:v>30479</c:v>
                </c:pt>
                <c:pt idx="985">
                  <c:v>30480</c:v>
                </c:pt>
                <c:pt idx="986">
                  <c:v>30481</c:v>
                </c:pt>
                <c:pt idx="987">
                  <c:v>30482</c:v>
                </c:pt>
                <c:pt idx="988">
                  <c:v>30483</c:v>
                </c:pt>
                <c:pt idx="989">
                  <c:v>30484</c:v>
                </c:pt>
                <c:pt idx="990">
                  <c:v>30485</c:v>
                </c:pt>
                <c:pt idx="991">
                  <c:v>30486</c:v>
                </c:pt>
                <c:pt idx="992">
                  <c:v>30487</c:v>
                </c:pt>
                <c:pt idx="993">
                  <c:v>30488</c:v>
                </c:pt>
                <c:pt idx="994">
                  <c:v>30489</c:v>
                </c:pt>
                <c:pt idx="995">
                  <c:v>30490</c:v>
                </c:pt>
                <c:pt idx="996">
                  <c:v>30491</c:v>
                </c:pt>
                <c:pt idx="997">
                  <c:v>30492</c:v>
                </c:pt>
                <c:pt idx="998">
                  <c:v>30493</c:v>
                </c:pt>
                <c:pt idx="999">
                  <c:v>30494</c:v>
                </c:pt>
                <c:pt idx="1000">
                  <c:v>30495</c:v>
                </c:pt>
                <c:pt idx="1001">
                  <c:v>30496</c:v>
                </c:pt>
                <c:pt idx="1002">
                  <c:v>30497</c:v>
                </c:pt>
                <c:pt idx="1003">
                  <c:v>30498</c:v>
                </c:pt>
                <c:pt idx="1004">
                  <c:v>30499</c:v>
                </c:pt>
                <c:pt idx="1005">
                  <c:v>30500</c:v>
                </c:pt>
                <c:pt idx="1006">
                  <c:v>30501</c:v>
                </c:pt>
                <c:pt idx="1007">
                  <c:v>30502</c:v>
                </c:pt>
                <c:pt idx="1008">
                  <c:v>30503</c:v>
                </c:pt>
                <c:pt idx="1009">
                  <c:v>30504</c:v>
                </c:pt>
                <c:pt idx="1010">
                  <c:v>30505</c:v>
                </c:pt>
                <c:pt idx="1011">
                  <c:v>30506</c:v>
                </c:pt>
                <c:pt idx="1012">
                  <c:v>30507</c:v>
                </c:pt>
                <c:pt idx="1013">
                  <c:v>30508</c:v>
                </c:pt>
                <c:pt idx="1014">
                  <c:v>30509</c:v>
                </c:pt>
                <c:pt idx="1015">
                  <c:v>30510</c:v>
                </c:pt>
                <c:pt idx="1016">
                  <c:v>30511</c:v>
                </c:pt>
                <c:pt idx="1017">
                  <c:v>30512</c:v>
                </c:pt>
                <c:pt idx="1018">
                  <c:v>30513</c:v>
                </c:pt>
                <c:pt idx="1019">
                  <c:v>30514</c:v>
                </c:pt>
                <c:pt idx="1020">
                  <c:v>30515</c:v>
                </c:pt>
                <c:pt idx="1021">
                  <c:v>30516</c:v>
                </c:pt>
                <c:pt idx="1022">
                  <c:v>30517</c:v>
                </c:pt>
                <c:pt idx="1023">
                  <c:v>30518</c:v>
                </c:pt>
                <c:pt idx="1024">
                  <c:v>30519</c:v>
                </c:pt>
                <c:pt idx="1025">
                  <c:v>30520</c:v>
                </c:pt>
                <c:pt idx="1026">
                  <c:v>30521</c:v>
                </c:pt>
                <c:pt idx="1027">
                  <c:v>30522</c:v>
                </c:pt>
                <c:pt idx="1028">
                  <c:v>30523</c:v>
                </c:pt>
                <c:pt idx="1029">
                  <c:v>30524</c:v>
                </c:pt>
                <c:pt idx="1030">
                  <c:v>30525</c:v>
                </c:pt>
                <c:pt idx="1031">
                  <c:v>30526</c:v>
                </c:pt>
                <c:pt idx="1032">
                  <c:v>30527</c:v>
                </c:pt>
                <c:pt idx="1033">
                  <c:v>30528</c:v>
                </c:pt>
                <c:pt idx="1034">
                  <c:v>30529</c:v>
                </c:pt>
                <c:pt idx="1035">
                  <c:v>30530</c:v>
                </c:pt>
                <c:pt idx="1036">
                  <c:v>30531</c:v>
                </c:pt>
                <c:pt idx="1037">
                  <c:v>30532</c:v>
                </c:pt>
                <c:pt idx="1038">
                  <c:v>30533</c:v>
                </c:pt>
                <c:pt idx="1039">
                  <c:v>30534</c:v>
                </c:pt>
                <c:pt idx="1040">
                  <c:v>30535</c:v>
                </c:pt>
                <c:pt idx="1041">
                  <c:v>30536</c:v>
                </c:pt>
                <c:pt idx="1042">
                  <c:v>30537</c:v>
                </c:pt>
                <c:pt idx="1043">
                  <c:v>30538</c:v>
                </c:pt>
                <c:pt idx="1044">
                  <c:v>30539</c:v>
                </c:pt>
                <c:pt idx="1045">
                  <c:v>30540</c:v>
                </c:pt>
                <c:pt idx="1046">
                  <c:v>30541</c:v>
                </c:pt>
                <c:pt idx="1047">
                  <c:v>30542</c:v>
                </c:pt>
                <c:pt idx="1048">
                  <c:v>30543</c:v>
                </c:pt>
                <c:pt idx="1049">
                  <c:v>30544</c:v>
                </c:pt>
                <c:pt idx="1050">
                  <c:v>30545</c:v>
                </c:pt>
                <c:pt idx="1051">
                  <c:v>30546</c:v>
                </c:pt>
                <c:pt idx="1052">
                  <c:v>30547</c:v>
                </c:pt>
                <c:pt idx="1053">
                  <c:v>30548</c:v>
                </c:pt>
                <c:pt idx="1054">
                  <c:v>30549</c:v>
                </c:pt>
                <c:pt idx="1055">
                  <c:v>30550</c:v>
                </c:pt>
                <c:pt idx="1056">
                  <c:v>30551</c:v>
                </c:pt>
                <c:pt idx="1057">
                  <c:v>30552</c:v>
                </c:pt>
                <c:pt idx="1058">
                  <c:v>30553</c:v>
                </c:pt>
                <c:pt idx="1059">
                  <c:v>30554</c:v>
                </c:pt>
                <c:pt idx="1060">
                  <c:v>30555</c:v>
                </c:pt>
                <c:pt idx="1061">
                  <c:v>30556</c:v>
                </c:pt>
                <c:pt idx="1062">
                  <c:v>30557</c:v>
                </c:pt>
                <c:pt idx="1063">
                  <c:v>30558</c:v>
                </c:pt>
                <c:pt idx="1064">
                  <c:v>30559</c:v>
                </c:pt>
                <c:pt idx="1065">
                  <c:v>30560</c:v>
                </c:pt>
                <c:pt idx="1066">
                  <c:v>30561</c:v>
                </c:pt>
                <c:pt idx="1067">
                  <c:v>30562</c:v>
                </c:pt>
                <c:pt idx="1068">
                  <c:v>30563</c:v>
                </c:pt>
                <c:pt idx="1069">
                  <c:v>30564</c:v>
                </c:pt>
                <c:pt idx="1070">
                  <c:v>30565</c:v>
                </c:pt>
                <c:pt idx="1071">
                  <c:v>30566</c:v>
                </c:pt>
                <c:pt idx="1072">
                  <c:v>30567</c:v>
                </c:pt>
                <c:pt idx="1073">
                  <c:v>30568</c:v>
                </c:pt>
                <c:pt idx="1074">
                  <c:v>30569</c:v>
                </c:pt>
                <c:pt idx="1075">
                  <c:v>30570</c:v>
                </c:pt>
                <c:pt idx="1076">
                  <c:v>30571</c:v>
                </c:pt>
                <c:pt idx="1077">
                  <c:v>30572</c:v>
                </c:pt>
                <c:pt idx="1078">
                  <c:v>30573</c:v>
                </c:pt>
                <c:pt idx="1079">
                  <c:v>30574</c:v>
                </c:pt>
                <c:pt idx="1080">
                  <c:v>30575</c:v>
                </c:pt>
                <c:pt idx="1081">
                  <c:v>30576</c:v>
                </c:pt>
                <c:pt idx="1082">
                  <c:v>30577</c:v>
                </c:pt>
                <c:pt idx="1083">
                  <c:v>30578</c:v>
                </c:pt>
                <c:pt idx="1084">
                  <c:v>30579</c:v>
                </c:pt>
                <c:pt idx="1085">
                  <c:v>30580</c:v>
                </c:pt>
                <c:pt idx="1086">
                  <c:v>30581</c:v>
                </c:pt>
                <c:pt idx="1087">
                  <c:v>30582</c:v>
                </c:pt>
                <c:pt idx="1088">
                  <c:v>30583</c:v>
                </c:pt>
                <c:pt idx="1089">
                  <c:v>30584</c:v>
                </c:pt>
                <c:pt idx="1090">
                  <c:v>30585</c:v>
                </c:pt>
                <c:pt idx="1091">
                  <c:v>30586</c:v>
                </c:pt>
                <c:pt idx="1092">
                  <c:v>30587</c:v>
                </c:pt>
                <c:pt idx="1093">
                  <c:v>30588</c:v>
                </c:pt>
                <c:pt idx="1094">
                  <c:v>30589</c:v>
                </c:pt>
                <c:pt idx="1095">
                  <c:v>30590</c:v>
                </c:pt>
                <c:pt idx="1096">
                  <c:v>30591</c:v>
                </c:pt>
                <c:pt idx="1097">
                  <c:v>30592</c:v>
                </c:pt>
                <c:pt idx="1098">
                  <c:v>30593</c:v>
                </c:pt>
                <c:pt idx="1099">
                  <c:v>30594</c:v>
                </c:pt>
                <c:pt idx="1100">
                  <c:v>30595</c:v>
                </c:pt>
                <c:pt idx="1101">
                  <c:v>30596</c:v>
                </c:pt>
                <c:pt idx="1102">
                  <c:v>30597</c:v>
                </c:pt>
                <c:pt idx="1103">
                  <c:v>30598</c:v>
                </c:pt>
                <c:pt idx="1104">
                  <c:v>30599</c:v>
                </c:pt>
                <c:pt idx="1105">
                  <c:v>30600</c:v>
                </c:pt>
                <c:pt idx="1106">
                  <c:v>30601</c:v>
                </c:pt>
                <c:pt idx="1107">
                  <c:v>30602</c:v>
                </c:pt>
                <c:pt idx="1108">
                  <c:v>30603</c:v>
                </c:pt>
                <c:pt idx="1109">
                  <c:v>30604</c:v>
                </c:pt>
                <c:pt idx="1110">
                  <c:v>30605</c:v>
                </c:pt>
                <c:pt idx="1111">
                  <c:v>30606</c:v>
                </c:pt>
                <c:pt idx="1112">
                  <c:v>30607</c:v>
                </c:pt>
                <c:pt idx="1113">
                  <c:v>30608</c:v>
                </c:pt>
                <c:pt idx="1114">
                  <c:v>30609</c:v>
                </c:pt>
                <c:pt idx="1115">
                  <c:v>30610</c:v>
                </c:pt>
                <c:pt idx="1116">
                  <c:v>30611</c:v>
                </c:pt>
                <c:pt idx="1117">
                  <c:v>30612</c:v>
                </c:pt>
                <c:pt idx="1118">
                  <c:v>30613</c:v>
                </c:pt>
                <c:pt idx="1119">
                  <c:v>30614</c:v>
                </c:pt>
                <c:pt idx="1120">
                  <c:v>30615</c:v>
                </c:pt>
                <c:pt idx="1121">
                  <c:v>30616</c:v>
                </c:pt>
                <c:pt idx="1122">
                  <c:v>30617</c:v>
                </c:pt>
                <c:pt idx="1123">
                  <c:v>30618</c:v>
                </c:pt>
                <c:pt idx="1124">
                  <c:v>30619</c:v>
                </c:pt>
                <c:pt idx="1125">
                  <c:v>30620</c:v>
                </c:pt>
                <c:pt idx="1126">
                  <c:v>30621</c:v>
                </c:pt>
                <c:pt idx="1127">
                  <c:v>30622</c:v>
                </c:pt>
                <c:pt idx="1128">
                  <c:v>30623</c:v>
                </c:pt>
                <c:pt idx="1129">
                  <c:v>30624</c:v>
                </c:pt>
                <c:pt idx="1130">
                  <c:v>30625</c:v>
                </c:pt>
                <c:pt idx="1131">
                  <c:v>30626</c:v>
                </c:pt>
                <c:pt idx="1132">
                  <c:v>30627</c:v>
                </c:pt>
                <c:pt idx="1133">
                  <c:v>30628</c:v>
                </c:pt>
                <c:pt idx="1134">
                  <c:v>30629</c:v>
                </c:pt>
                <c:pt idx="1135">
                  <c:v>30630</c:v>
                </c:pt>
                <c:pt idx="1136">
                  <c:v>30631</c:v>
                </c:pt>
                <c:pt idx="1137">
                  <c:v>30632</c:v>
                </c:pt>
                <c:pt idx="1138">
                  <c:v>30633</c:v>
                </c:pt>
                <c:pt idx="1139">
                  <c:v>30634</c:v>
                </c:pt>
                <c:pt idx="1140">
                  <c:v>30635</c:v>
                </c:pt>
                <c:pt idx="1141">
                  <c:v>30636</c:v>
                </c:pt>
                <c:pt idx="1142">
                  <c:v>30637</c:v>
                </c:pt>
                <c:pt idx="1143">
                  <c:v>30638</c:v>
                </c:pt>
                <c:pt idx="1144">
                  <c:v>30639</c:v>
                </c:pt>
                <c:pt idx="1145">
                  <c:v>30640</c:v>
                </c:pt>
                <c:pt idx="1146">
                  <c:v>30641</c:v>
                </c:pt>
                <c:pt idx="1147">
                  <c:v>30642</c:v>
                </c:pt>
                <c:pt idx="1148">
                  <c:v>30643</c:v>
                </c:pt>
                <c:pt idx="1149">
                  <c:v>30644</c:v>
                </c:pt>
                <c:pt idx="1150">
                  <c:v>30645</c:v>
                </c:pt>
                <c:pt idx="1151">
                  <c:v>30646</c:v>
                </c:pt>
                <c:pt idx="1152">
                  <c:v>30647</c:v>
                </c:pt>
                <c:pt idx="1153">
                  <c:v>30648</c:v>
                </c:pt>
                <c:pt idx="1154">
                  <c:v>30649</c:v>
                </c:pt>
                <c:pt idx="1155">
                  <c:v>30650</c:v>
                </c:pt>
                <c:pt idx="1156">
                  <c:v>30651</c:v>
                </c:pt>
                <c:pt idx="1157">
                  <c:v>30652</c:v>
                </c:pt>
                <c:pt idx="1158">
                  <c:v>30653</c:v>
                </c:pt>
                <c:pt idx="1159">
                  <c:v>30654</c:v>
                </c:pt>
                <c:pt idx="1160">
                  <c:v>30655</c:v>
                </c:pt>
                <c:pt idx="1161">
                  <c:v>30656</c:v>
                </c:pt>
                <c:pt idx="1162">
                  <c:v>30657</c:v>
                </c:pt>
                <c:pt idx="1163">
                  <c:v>30658</c:v>
                </c:pt>
                <c:pt idx="1164">
                  <c:v>30659</c:v>
                </c:pt>
                <c:pt idx="1165">
                  <c:v>30660</c:v>
                </c:pt>
                <c:pt idx="1166">
                  <c:v>30661</c:v>
                </c:pt>
                <c:pt idx="1167">
                  <c:v>30662</c:v>
                </c:pt>
                <c:pt idx="1168">
                  <c:v>30663</c:v>
                </c:pt>
                <c:pt idx="1169">
                  <c:v>30664</c:v>
                </c:pt>
                <c:pt idx="1170">
                  <c:v>30665</c:v>
                </c:pt>
                <c:pt idx="1171">
                  <c:v>30666</c:v>
                </c:pt>
                <c:pt idx="1172">
                  <c:v>30667</c:v>
                </c:pt>
                <c:pt idx="1173">
                  <c:v>30668</c:v>
                </c:pt>
                <c:pt idx="1174">
                  <c:v>30669</c:v>
                </c:pt>
                <c:pt idx="1175">
                  <c:v>30670</c:v>
                </c:pt>
                <c:pt idx="1176">
                  <c:v>30671</c:v>
                </c:pt>
                <c:pt idx="1177">
                  <c:v>30672</c:v>
                </c:pt>
              </c:numCache>
            </c:numRef>
          </c:xVal>
          <c:yVal>
            <c:numRef>
              <c:f>Sheet1!$D$2:$D$1179</c:f>
              <c:numCache>
                <c:formatCode>0.00E+00</c:formatCode>
                <c:ptCount val="1178"/>
                <c:pt idx="0">
                  <c:v>6143.2370000000001</c:v>
                </c:pt>
                <c:pt idx="1">
                  <c:v>5959.3140000000003</c:v>
                </c:pt>
                <c:pt idx="2">
                  <c:v>5852.8320000000003</c:v>
                </c:pt>
                <c:pt idx="3">
                  <c:v>5787.96</c:v>
                </c:pt>
                <c:pt idx="4">
                  <c:v>5744.8689999999997</c:v>
                </c:pt>
                <c:pt idx="5">
                  <c:v>5713.4970000000003</c:v>
                </c:pt>
                <c:pt idx="6">
                  <c:v>5688.5389999999998</c:v>
                </c:pt>
                <c:pt idx="7">
                  <c:v>5666.3940000000002</c:v>
                </c:pt>
                <c:pt idx="8">
                  <c:v>5645.28</c:v>
                </c:pt>
                <c:pt idx="9">
                  <c:v>5623.3860000000004</c:v>
                </c:pt>
                <c:pt idx="10">
                  <c:v>5599.47</c:v>
                </c:pt>
                <c:pt idx="11">
                  <c:v>7737.8190000000004</c:v>
                </c:pt>
                <c:pt idx="12">
                  <c:v>6181.1750000000002</c:v>
                </c:pt>
                <c:pt idx="13">
                  <c:v>6976.52</c:v>
                </c:pt>
                <c:pt idx="14">
                  <c:v>6186.5320000000002</c:v>
                </c:pt>
                <c:pt idx="15">
                  <c:v>6049.1620000000003</c:v>
                </c:pt>
                <c:pt idx="16">
                  <c:v>6844.7349999999997</c:v>
                </c:pt>
                <c:pt idx="17">
                  <c:v>8141.12</c:v>
                </c:pt>
                <c:pt idx="18">
                  <c:v>8094.9170000000004</c:v>
                </c:pt>
                <c:pt idx="19">
                  <c:v>7286.4369999999999</c:v>
                </c:pt>
                <c:pt idx="20">
                  <c:v>6934.5519999999997</c:v>
                </c:pt>
                <c:pt idx="21">
                  <c:v>6691.9570000000003</c:v>
                </c:pt>
                <c:pt idx="22">
                  <c:v>6516.527</c:v>
                </c:pt>
                <c:pt idx="23">
                  <c:v>6380.4480000000003</c:v>
                </c:pt>
                <c:pt idx="24">
                  <c:v>6274.8829999999998</c:v>
                </c:pt>
                <c:pt idx="25">
                  <c:v>7340.2979999999998</c:v>
                </c:pt>
                <c:pt idx="26">
                  <c:v>6986.2340000000004</c:v>
                </c:pt>
                <c:pt idx="27">
                  <c:v>6927.8620000000001</c:v>
                </c:pt>
                <c:pt idx="28">
                  <c:v>6849.2910000000002</c:v>
                </c:pt>
                <c:pt idx="29">
                  <c:v>6835.2550000000001</c:v>
                </c:pt>
                <c:pt idx="30">
                  <c:v>6804.268</c:v>
                </c:pt>
                <c:pt idx="31">
                  <c:v>6697.4790000000003</c:v>
                </c:pt>
                <c:pt idx="32">
                  <c:v>6541.049</c:v>
                </c:pt>
                <c:pt idx="33">
                  <c:v>6409.66</c:v>
                </c:pt>
                <c:pt idx="34">
                  <c:v>6258.4560000000001</c:v>
                </c:pt>
                <c:pt idx="35">
                  <c:v>6109.1239999999998</c:v>
                </c:pt>
                <c:pt idx="36">
                  <c:v>5971.1450000000004</c:v>
                </c:pt>
                <c:pt idx="37">
                  <c:v>7782.0889999999999</c:v>
                </c:pt>
                <c:pt idx="38">
                  <c:v>10119.83</c:v>
                </c:pt>
                <c:pt idx="39">
                  <c:v>7701.6540000000005</c:v>
                </c:pt>
                <c:pt idx="40">
                  <c:v>7400.9189999999999</c:v>
                </c:pt>
                <c:pt idx="41">
                  <c:v>9090.7369999999992</c:v>
                </c:pt>
                <c:pt idx="42">
                  <c:v>8590.2279999999992</c:v>
                </c:pt>
                <c:pt idx="43">
                  <c:v>8433.9369999999999</c:v>
                </c:pt>
                <c:pt idx="44">
                  <c:v>8489.4320000000007</c:v>
                </c:pt>
                <c:pt idx="45">
                  <c:v>8534.2240000000002</c:v>
                </c:pt>
                <c:pt idx="46">
                  <c:v>8486.92</c:v>
                </c:pt>
                <c:pt idx="47">
                  <c:v>8590.1579999999994</c:v>
                </c:pt>
                <c:pt idx="48">
                  <c:v>8674.3490000000002</c:v>
                </c:pt>
                <c:pt idx="49">
                  <c:v>8646.3529999999992</c:v>
                </c:pt>
                <c:pt idx="50">
                  <c:v>8579.1939999999995</c:v>
                </c:pt>
                <c:pt idx="51">
                  <c:v>8465.6290000000008</c:v>
                </c:pt>
                <c:pt idx="52">
                  <c:v>8393.8619999999992</c:v>
                </c:pt>
                <c:pt idx="53">
                  <c:v>8361.8610000000008</c:v>
                </c:pt>
                <c:pt idx="54">
                  <c:v>8371.7389999999996</c:v>
                </c:pt>
                <c:pt idx="55">
                  <c:v>8436.6010000000006</c:v>
                </c:pt>
                <c:pt idx="56">
                  <c:v>8544.36</c:v>
                </c:pt>
                <c:pt idx="57">
                  <c:v>8690.4290000000001</c:v>
                </c:pt>
                <c:pt idx="58">
                  <c:v>8744.2019999999993</c:v>
                </c:pt>
                <c:pt idx="59">
                  <c:v>8651.4230000000007</c:v>
                </c:pt>
                <c:pt idx="60">
                  <c:v>12591.22</c:v>
                </c:pt>
                <c:pt idx="61">
                  <c:v>10597.61</c:v>
                </c:pt>
                <c:pt idx="62">
                  <c:v>11698.4</c:v>
                </c:pt>
                <c:pt idx="63">
                  <c:v>11329.09</c:v>
                </c:pt>
                <c:pt idx="64">
                  <c:v>11365.33</c:v>
                </c:pt>
                <c:pt idx="65">
                  <c:v>11489.99</c:v>
                </c:pt>
                <c:pt idx="66">
                  <c:v>11635.95</c:v>
                </c:pt>
                <c:pt idx="67">
                  <c:v>11791.47</c:v>
                </c:pt>
                <c:pt idx="68">
                  <c:v>11951.21</c:v>
                </c:pt>
                <c:pt idx="69">
                  <c:v>12118.28</c:v>
                </c:pt>
                <c:pt idx="70">
                  <c:v>12289.08</c:v>
                </c:pt>
                <c:pt idx="71">
                  <c:v>12475.45</c:v>
                </c:pt>
                <c:pt idx="72">
                  <c:v>13534.25</c:v>
                </c:pt>
                <c:pt idx="73">
                  <c:v>16659.009999999998</c:v>
                </c:pt>
                <c:pt idx="74">
                  <c:v>19756.75</c:v>
                </c:pt>
                <c:pt idx="75">
                  <c:v>28751.69</c:v>
                </c:pt>
                <c:pt idx="76">
                  <c:v>37205.21</c:v>
                </c:pt>
                <c:pt idx="77">
                  <c:v>40704.78</c:v>
                </c:pt>
                <c:pt idx="78">
                  <c:v>41232.11</c:v>
                </c:pt>
                <c:pt idx="79">
                  <c:v>39005.379999999997</c:v>
                </c:pt>
                <c:pt idx="80">
                  <c:v>38023.379999999997</c:v>
                </c:pt>
                <c:pt idx="81">
                  <c:v>33308.629999999997</c:v>
                </c:pt>
                <c:pt idx="82">
                  <c:v>31943.48</c:v>
                </c:pt>
                <c:pt idx="83">
                  <c:v>29813.52</c:v>
                </c:pt>
                <c:pt idx="84">
                  <c:v>28317.47</c:v>
                </c:pt>
                <c:pt idx="85">
                  <c:v>30115.32</c:v>
                </c:pt>
                <c:pt idx="86">
                  <c:v>29803.42</c:v>
                </c:pt>
                <c:pt idx="87">
                  <c:v>27110.799999999999</c:v>
                </c:pt>
                <c:pt idx="88">
                  <c:v>24915.67</c:v>
                </c:pt>
                <c:pt idx="89">
                  <c:v>22732.87</c:v>
                </c:pt>
                <c:pt idx="90">
                  <c:v>20565.43</c:v>
                </c:pt>
                <c:pt idx="91">
                  <c:v>18547.7</c:v>
                </c:pt>
                <c:pt idx="92">
                  <c:v>16869.63</c:v>
                </c:pt>
                <c:pt idx="93">
                  <c:v>15641.79</c:v>
                </c:pt>
                <c:pt idx="94">
                  <c:v>14284.96</c:v>
                </c:pt>
                <c:pt idx="95">
                  <c:v>20465.46</c:v>
                </c:pt>
                <c:pt idx="96">
                  <c:v>16993.59</c:v>
                </c:pt>
                <c:pt idx="97">
                  <c:v>16820.29</c:v>
                </c:pt>
                <c:pt idx="98">
                  <c:v>16687.27</c:v>
                </c:pt>
                <c:pt idx="99">
                  <c:v>16259.93</c:v>
                </c:pt>
                <c:pt idx="100">
                  <c:v>15406.34</c:v>
                </c:pt>
                <c:pt idx="101">
                  <c:v>14595.27</c:v>
                </c:pt>
                <c:pt idx="102">
                  <c:v>13844.66</c:v>
                </c:pt>
                <c:pt idx="103">
                  <c:v>13167.61</c:v>
                </c:pt>
                <c:pt idx="104">
                  <c:v>12585.62</c:v>
                </c:pt>
                <c:pt idx="105">
                  <c:v>12006.03</c:v>
                </c:pt>
                <c:pt idx="106">
                  <c:v>11414.01</c:v>
                </c:pt>
                <c:pt idx="107">
                  <c:v>10774.26</c:v>
                </c:pt>
                <c:pt idx="108">
                  <c:v>10230.91</c:v>
                </c:pt>
                <c:pt idx="109">
                  <c:v>9886.7639999999992</c:v>
                </c:pt>
                <c:pt idx="110">
                  <c:v>9492.3349999999991</c:v>
                </c:pt>
                <c:pt idx="111">
                  <c:v>9138.9220000000005</c:v>
                </c:pt>
                <c:pt idx="112">
                  <c:v>8818.3259999999991</c:v>
                </c:pt>
                <c:pt idx="113">
                  <c:v>8426.2559999999994</c:v>
                </c:pt>
                <c:pt idx="114">
                  <c:v>12494.35</c:v>
                </c:pt>
                <c:pt idx="115">
                  <c:v>10519.75</c:v>
                </c:pt>
                <c:pt idx="116">
                  <c:v>10670.34</c:v>
                </c:pt>
                <c:pt idx="117">
                  <c:v>10950.94</c:v>
                </c:pt>
                <c:pt idx="118">
                  <c:v>11293.03</c:v>
                </c:pt>
                <c:pt idx="119">
                  <c:v>11638.54</c:v>
                </c:pt>
                <c:pt idx="120">
                  <c:v>12010.84</c:v>
                </c:pt>
                <c:pt idx="121">
                  <c:v>12384.77</c:v>
                </c:pt>
                <c:pt idx="122">
                  <c:v>12747.24</c:v>
                </c:pt>
                <c:pt idx="123">
                  <c:v>13092.05</c:v>
                </c:pt>
                <c:pt idx="124">
                  <c:v>13411.74</c:v>
                </c:pt>
                <c:pt idx="125">
                  <c:v>13752.39</c:v>
                </c:pt>
                <c:pt idx="126">
                  <c:v>14053.6</c:v>
                </c:pt>
                <c:pt idx="127">
                  <c:v>14314.68</c:v>
                </c:pt>
                <c:pt idx="128">
                  <c:v>14541.68</c:v>
                </c:pt>
                <c:pt idx="129">
                  <c:v>14740.82</c:v>
                </c:pt>
                <c:pt idx="130">
                  <c:v>14916.28</c:v>
                </c:pt>
                <c:pt idx="131">
                  <c:v>15071.51</c:v>
                </c:pt>
                <c:pt idx="132">
                  <c:v>15209.24</c:v>
                </c:pt>
                <c:pt idx="133">
                  <c:v>15330.51</c:v>
                </c:pt>
                <c:pt idx="134">
                  <c:v>16331.31</c:v>
                </c:pt>
                <c:pt idx="135">
                  <c:v>56625.45</c:v>
                </c:pt>
                <c:pt idx="136">
                  <c:v>133815.4</c:v>
                </c:pt>
                <c:pt idx="137">
                  <c:v>83052.66</c:v>
                </c:pt>
                <c:pt idx="138">
                  <c:v>115576.5</c:v>
                </c:pt>
                <c:pt idx="139">
                  <c:v>144719.6</c:v>
                </c:pt>
                <c:pt idx="140">
                  <c:v>137090.29999999999</c:v>
                </c:pt>
                <c:pt idx="141">
                  <c:v>128551.3</c:v>
                </c:pt>
                <c:pt idx="142">
                  <c:v>96029.74</c:v>
                </c:pt>
                <c:pt idx="143">
                  <c:v>80016.28</c:v>
                </c:pt>
                <c:pt idx="144">
                  <c:v>81333.09</c:v>
                </c:pt>
                <c:pt idx="145">
                  <c:v>95315.99</c:v>
                </c:pt>
                <c:pt idx="146">
                  <c:v>123037.6</c:v>
                </c:pt>
                <c:pt idx="147">
                  <c:v>78604.77</c:v>
                </c:pt>
                <c:pt idx="148">
                  <c:v>66039.38</c:v>
                </c:pt>
                <c:pt idx="149">
                  <c:v>56793.760000000002</c:v>
                </c:pt>
                <c:pt idx="150">
                  <c:v>49695.040000000001</c:v>
                </c:pt>
                <c:pt idx="151">
                  <c:v>44173.27</c:v>
                </c:pt>
                <c:pt idx="152">
                  <c:v>39985.449999999997</c:v>
                </c:pt>
                <c:pt idx="153">
                  <c:v>38823.06</c:v>
                </c:pt>
                <c:pt idx="154">
                  <c:v>39883.870000000003</c:v>
                </c:pt>
                <c:pt idx="155">
                  <c:v>39132.589999999997</c:v>
                </c:pt>
                <c:pt idx="156">
                  <c:v>36787.51</c:v>
                </c:pt>
                <c:pt idx="157">
                  <c:v>44016.4</c:v>
                </c:pt>
                <c:pt idx="158">
                  <c:v>50262.42</c:v>
                </c:pt>
                <c:pt idx="159">
                  <c:v>60613.79</c:v>
                </c:pt>
                <c:pt idx="160">
                  <c:v>74873.16</c:v>
                </c:pt>
                <c:pt idx="161">
                  <c:v>78437.77</c:v>
                </c:pt>
                <c:pt idx="162">
                  <c:v>63955.46</c:v>
                </c:pt>
                <c:pt idx="163">
                  <c:v>49220.12</c:v>
                </c:pt>
                <c:pt idx="164">
                  <c:v>41970.09</c:v>
                </c:pt>
                <c:pt idx="165">
                  <c:v>39862.1</c:v>
                </c:pt>
                <c:pt idx="166">
                  <c:v>35862.71</c:v>
                </c:pt>
                <c:pt idx="167">
                  <c:v>31208.59</c:v>
                </c:pt>
                <c:pt idx="168">
                  <c:v>32932.51</c:v>
                </c:pt>
                <c:pt idx="169">
                  <c:v>29829.439999999999</c:v>
                </c:pt>
                <c:pt idx="170">
                  <c:v>25958</c:v>
                </c:pt>
                <c:pt idx="171">
                  <c:v>23923.42</c:v>
                </c:pt>
                <c:pt idx="172">
                  <c:v>25742.17</c:v>
                </c:pt>
                <c:pt idx="173">
                  <c:v>26929.26</c:v>
                </c:pt>
                <c:pt idx="174">
                  <c:v>33762.699999999997</c:v>
                </c:pt>
                <c:pt idx="175">
                  <c:v>97905.600000000006</c:v>
                </c:pt>
                <c:pt idx="176">
                  <c:v>46730.61</c:v>
                </c:pt>
                <c:pt idx="177">
                  <c:v>40859.589999999997</c:v>
                </c:pt>
                <c:pt idx="178">
                  <c:v>40896.11</c:v>
                </c:pt>
                <c:pt idx="179">
                  <c:v>73895.31</c:v>
                </c:pt>
                <c:pt idx="180">
                  <c:v>44367.18</c:v>
                </c:pt>
                <c:pt idx="181">
                  <c:v>38770.199999999997</c:v>
                </c:pt>
                <c:pt idx="182">
                  <c:v>50149.02</c:v>
                </c:pt>
                <c:pt idx="183">
                  <c:v>43682.01</c:v>
                </c:pt>
                <c:pt idx="184">
                  <c:v>39972.300000000003</c:v>
                </c:pt>
                <c:pt idx="185">
                  <c:v>60906.18</c:v>
                </c:pt>
                <c:pt idx="186">
                  <c:v>72909.11</c:v>
                </c:pt>
                <c:pt idx="187">
                  <c:v>84017.44</c:v>
                </c:pt>
                <c:pt idx="188">
                  <c:v>79100.11</c:v>
                </c:pt>
                <c:pt idx="189">
                  <c:v>69895.34</c:v>
                </c:pt>
                <c:pt idx="190">
                  <c:v>82002.34</c:v>
                </c:pt>
                <c:pt idx="191">
                  <c:v>76374.39</c:v>
                </c:pt>
                <c:pt idx="192">
                  <c:v>67251.070000000007</c:v>
                </c:pt>
                <c:pt idx="193">
                  <c:v>67436.14</c:v>
                </c:pt>
                <c:pt idx="194">
                  <c:v>86992.39</c:v>
                </c:pt>
                <c:pt idx="195">
                  <c:v>91710.93</c:v>
                </c:pt>
                <c:pt idx="196">
                  <c:v>85989.22</c:v>
                </c:pt>
                <c:pt idx="197">
                  <c:v>79562.58</c:v>
                </c:pt>
                <c:pt idx="198">
                  <c:v>79832.34</c:v>
                </c:pt>
                <c:pt idx="199">
                  <c:v>67793.91</c:v>
                </c:pt>
                <c:pt idx="200">
                  <c:v>78058.38</c:v>
                </c:pt>
                <c:pt idx="201">
                  <c:v>60906.46</c:v>
                </c:pt>
                <c:pt idx="202">
                  <c:v>74794.77</c:v>
                </c:pt>
                <c:pt idx="203">
                  <c:v>63471.46</c:v>
                </c:pt>
                <c:pt idx="204">
                  <c:v>57547.22</c:v>
                </c:pt>
                <c:pt idx="205">
                  <c:v>50225.31</c:v>
                </c:pt>
                <c:pt idx="206">
                  <c:v>37600.26</c:v>
                </c:pt>
                <c:pt idx="207">
                  <c:v>39642.89</c:v>
                </c:pt>
                <c:pt idx="208">
                  <c:v>32073.16</c:v>
                </c:pt>
                <c:pt idx="209">
                  <c:v>39688.61</c:v>
                </c:pt>
                <c:pt idx="210">
                  <c:v>32532.73</c:v>
                </c:pt>
                <c:pt idx="211">
                  <c:v>27371.51</c:v>
                </c:pt>
                <c:pt idx="212">
                  <c:v>20832.259999999998</c:v>
                </c:pt>
                <c:pt idx="213">
                  <c:v>21239.11</c:v>
                </c:pt>
                <c:pt idx="214">
                  <c:v>15346.17</c:v>
                </c:pt>
                <c:pt idx="215">
                  <c:v>12798.26</c:v>
                </c:pt>
                <c:pt idx="216">
                  <c:v>11330.41</c:v>
                </c:pt>
                <c:pt idx="217">
                  <c:v>10409.040000000001</c:v>
                </c:pt>
                <c:pt idx="218">
                  <c:v>9588.8109999999997</c:v>
                </c:pt>
                <c:pt idx="219">
                  <c:v>10014.14</c:v>
                </c:pt>
                <c:pt idx="220">
                  <c:v>10889.38</c:v>
                </c:pt>
                <c:pt idx="221">
                  <c:v>10213.39</c:v>
                </c:pt>
                <c:pt idx="222">
                  <c:v>10046.58</c:v>
                </c:pt>
                <c:pt idx="223">
                  <c:v>10557.91</c:v>
                </c:pt>
                <c:pt idx="224">
                  <c:v>9718.3029999999999</c:v>
                </c:pt>
                <c:pt idx="225">
                  <c:v>9292.0619999999999</c:v>
                </c:pt>
                <c:pt idx="226">
                  <c:v>12664.43</c:v>
                </c:pt>
                <c:pt idx="227">
                  <c:v>9545.4719999999998</c:v>
                </c:pt>
                <c:pt idx="228">
                  <c:v>9005.2909999999993</c:v>
                </c:pt>
                <c:pt idx="229">
                  <c:v>22837.69</c:v>
                </c:pt>
                <c:pt idx="230">
                  <c:v>16289</c:v>
                </c:pt>
                <c:pt idx="231">
                  <c:v>13426.23</c:v>
                </c:pt>
                <c:pt idx="232">
                  <c:v>14453.02</c:v>
                </c:pt>
                <c:pt idx="233">
                  <c:v>15539.24</c:v>
                </c:pt>
                <c:pt idx="234">
                  <c:v>13505.58</c:v>
                </c:pt>
                <c:pt idx="235">
                  <c:v>11699.16</c:v>
                </c:pt>
                <c:pt idx="236">
                  <c:v>16549.95</c:v>
                </c:pt>
                <c:pt idx="237">
                  <c:v>17304.080000000002</c:v>
                </c:pt>
                <c:pt idx="238">
                  <c:v>13525.17</c:v>
                </c:pt>
                <c:pt idx="239">
                  <c:v>16341.7</c:v>
                </c:pt>
                <c:pt idx="240">
                  <c:v>12036.73</c:v>
                </c:pt>
                <c:pt idx="241">
                  <c:v>10369.969999999999</c:v>
                </c:pt>
                <c:pt idx="242">
                  <c:v>8867.8780000000006</c:v>
                </c:pt>
                <c:pt idx="243">
                  <c:v>7732.52</c:v>
                </c:pt>
                <c:pt idx="244">
                  <c:v>7061.4520000000002</c:v>
                </c:pt>
                <c:pt idx="245">
                  <c:v>6703.68</c:v>
                </c:pt>
                <c:pt idx="246">
                  <c:v>6766.2529999999997</c:v>
                </c:pt>
                <c:pt idx="247">
                  <c:v>6317.2709999999997</c:v>
                </c:pt>
                <c:pt idx="248">
                  <c:v>5926.9049999999997</c:v>
                </c:pt>
                <c:pt idx="249">
                  <c:v>5675.6679999999997</c:v>
                </c:pt>
                <c:pt idx="250">
                  <c:v>5548.54</c:v>
                </c:pt>
                <c:pt idx="251">
                  <c:v>5466.9480000000003</c:v>
                </c:pt>
                <c:pt idx="252">
                  <c:v>5384.5169999999998</c:v>
                </c:pt>
                <c:pt idx="253">
                  <c:v>5317.12</c:v>
                </c:pt>
                <c:pt idx="254">
                  <c:v>5273.3860000000004</c:v>
                </c:pt>
                <c:pt idx="255">
                  <c:v>5205.5119999999997</c:v>
                </c:pt>
                <c:pt idx="256">
                  <c:v>5169.5879999999997</c:v>
                </c:pt>
                <c:pt idx="257">
                  <c:v>5163.1710000000003</c:v>
                </c:pt>
                <c:pt idx="258">
                  <c:v>5158.7330000000002</c:v>
                </c:pt>
                <c:pt idx="259">
                  <c:v>5088.5780000000004</c:v>
                </c:pt>
                <c:pt idx="260">
                  <c:v>5007.3410000000003</c:v>
                </c:pt>
                <c:pt idx="261">
                  <c:v>4879.049</c:v>
                </c:pt>
                <c:pt idx="262">
                  <c:v>4752.6239999999998</c:v>
                </c:pt>
                <c:pt idx="263">
                  <c:v>4625.3159999999998</c:v>
                </c:pt>
                <c:pt idx="264">
                  <c:v>4555.0990000000002</c:v>
                </c:pt>
                <c:pt idx="265">
                  <c:v>4485.598</c:v>
                </c:pt>
                <c:pt idx="266">
                  <c:v>4448.9480000000003</c:v>
                </c:pt>
                <c:pt idx="267">
                  <c:v>4426.0540000000001</c:v>
                </c:pt>
                <c:pt idx="268">
                  <c:v>4406.4009999999998</c:v>
                </c:pt>
                <c:pt idx="269">
                  <c:v>4390.9650000000001</c:v>
                </c:pt>
                <c:pt idx="270">
                  <c:v>4379.7780000000002</c:v>
                </c:pt>
                <c:pt idx="271">
                  <c:v>4368.9120000000003</c:v>
                </c:pt>
                <c:pt idx="272">
                  <c:v>4358.2790000000005</c:v>
                </c:pt>
                <c:pt idx="273">
                  <c:v>4347.7569999999996</c:v>
                </c:pt>
                <c:pt idx="274">
                  <c:v>4337.5870000000004</c:v>
                </c:pt>
                <c:pt idx="275">
                  <c:v>4327.9160000000002</c:v>
                </c:pt>
                <c:pt idx="276">
                  <c:v>4319.2020000000002</c:v>
                </c:pt>
                <c:pt idx="277">
                  <c:v>4310.4430000000002</c:v>
                </c:pt>
                <c:pt idx="278">
                  <c:v>4301.7290000000003</c:v>
                </c:pt>
                <c:pt idx="279">
                  <c:v>4292.9070000000002</c:v>
                </c:pt>
                <c:pt idx="280">
                  <c:v>4284.0200000000004</c:v>
                </c:pt>
                <c:pt idx="281">
                  <c:v>4274.808</c:v>
                </c:pt>
                <c:pt idx="282">
                  <c:v>4265.567</c:v>
                </c:pt>
                <c:pt idx="283">
                  <c:v>4256.2160000000003</c:v>
                </c:pt>
                <c:pt idx="284">
                  <c:v>4293.0119999999997</c:v>
                </c:pt>
                <c:pt idx="285">
                  <c:v>4319.1369999999997</c:v>
                </c:pt>
                <c:pt idx="286">
                  <c:v>4332.3490000000002</c:v>
                </c:pt>
                <c:pt idx="287">
                  <c:v>4337.0870000000004</c:v>
                </c:pt>
                <c:pt idx="288">
                  <c:v>4337.3990000000003</c:v>
                </c:pt>
                <c:pt idx="289">
                  <c:v>4335.1170000000002</c:v>
                </c:pt>
                <c:pt idx="290">
                  <c:v>4331.3459999999995</c:v>
                </c:pt>
                <c:pt idx="291">
                  <c:v>4326.7120000000004</c:v>
                </c:pt>
                <c:pt idx="292">
                  <c:v>4321.7299999999996</c:v>
                </c:pt>
                <c:pt idx="293">
                  <c:v>4316.4250000000002</c:v>
                </c:pt>
                <c:pt idx="294">
                  <c:v>4311.2079999999996</c:v>
                </c:pt>
                <c:pt idx="295">
                  <c:v>4333.5240000000003</c:v>
                </c:pt>
                <c:pt idx="296">
                  <c:v>4341.7129999999997</c:v>
                </c:pt>
                <c:pt idx="297">
                  <c:v>4343.38</c:v>
                </c:pt>
                <c:pt idx="298">
                  <c:v>4342.2060000000001</c:v>
                </c:pt>
                <c:pt idx="299">
                  <c:v>4339.7219999999998</c:v>
                </c:pt>
                <c:pt idx="300">
                  <c:v>4336.8580000000002</c:v>
                </c:pt>
                <c:pt idx="301">
                  <c:v>4333.0839999999998</c:v>
                </c:pt>
                <c:pt idx="302">
                  <c:v>4329.759</c:v>
                </c:pt>
                <c:pt idx="303">
                  <c:v>4326.1660000000002</c:v>
                </c:pt>
                <c:pt idx="304">
                  <c:v>4276.634</c:v>
                </c:pt>
                <c:pt idx="305">
                  <c:v>4238.1809999999996</c:v>
                </c:pt>
                <c:pt idx="306">
                  <c:v>4212.4660000000003</c:v>
                </c:pt>
                <c:pt idx="307">
                  <c:v>4194.7849999999999</c:v>
                </c:pt>
                <c:pt idx="308">
                  <c:v>4181.9089999999997</c:v>
                </c:pt>
                <c:pt idx="309">
                  <c:v>4171.8329999999996</c:v>
                </c:pt>
                <c:pt idx="310">
                  <c:v>4163.3230000000003</c:v>
                </c:pt>
                <c:pt idx="311">
                  <c:v>4155.8010000000004</c:v>
                </c:pt>
                <c:pt idx="312">
                  <c:v>4177.2939999999999</c:v>
                </c:pt>
                <c:pt idx="313">
                  <c:v>4184.5990000000002</c:v>
                </c:pt>
                <c:pt idx="314">
                  <c:v>4185.6030000000001</c:v>
                </c:pt>
                <c:pt idx="315">
                  <c:v>4183.8289999999997</c:v>
                </c:pt>
                <c:pt idx="316">
                  <c:v>4180.71</c:v>
                </c:pt>
                <c:pt idx="317">
                  <c:v>4177.0720000000001</c:v>
                </c:pt>
                <c:pt idx="318">
                  <c:v>4173.299</c:v>
                </c:pt>
                <c:pt idx="319">
                  <c:v>4169.2960000000003</c:v>
                </c:pt>
                <c:pt idx="320">
                  <c:v>4165.1180000000004</c:v>
                </c:pt>
                <c:pt idx="321">
                  <c:v>4161.1040000000003</c:v>
                </c:pt>
                <c:pt idx="322">
                  <c:v>4157.0780000000004</c:v>
                </c:pt>
                <c:pt idx="323">
                  <c:v>4153.1440000000002</c:v>
                </c:pt>
                <c:pt idx="324">
                  <c:v>4149.085</c:v>
                </c:pt>
                <c:pt idx="325">
                  <c:v>4144.9219999999996</c:v>
                </c:pt>
                <c:pt idx="326">
                  <c:v>4140.7790000000005</c:v>
                </c:pt>
                <c:pt idx="327">
                  <c:v>4136.78</c:v>
                </c:pt>
                <c:pt idx="328">
                  <c:v>4132.8879999999999</c:v>
                </c:pt>
                <c:pt idx="329">
                  <c:v>4129.0469999999996</c:v>
                </c:pt>
                <c:pt idx="330">
                  <c:v>4096.1329999999998</c:v>
                </c:pt>
                <c:pt idx="331">
                  <c:v>4077.9520000000002</c:v>
                </c:pt>
                <c:pt idx="332">
                  <c:v>4066.511</c:v>
                </c:pt>
                <c:pt idx="333">
                  <c:v>4057.9119999999998</c:v>
                </c:pt>
                <c:pt idx="334">
                  <c:v>4050.6970000000001</c:v>
                </c:pt>
                <c:pt idx="335">
                  <c:v>4044.0920000000001</c:v>
                </c:pt>
                <c:pt idx="336">
                  <c:v>4037.8760000000002</c:v>
                </c:pt>
                <c:pt idx="337">
                  <c:v>4031.875</c:v>
                </c:pt>
                <c:pt idx="338">
                  <c:v>4025.8829999999998</c:v>
                </c:pt>
                <c:pt idx="339">
                  <c:v>4020.06</c:v>
                </c:pt>
                <c:pt idx="340">
                  <c:v>4014.2159999999999</c:v>
                </c:pt>
                <c:pt idx="341">
                  <c:v>3978.5320000000002</c:v>
                </c:pt>
                <c:pt idx="342">
                  <c:v>3958.2779999999998</c:v>
                </c:pt>
                <c:pt idx="343">
                  <c:v>4038.2919999999999</c:v>
                </c:pt>
                <c:pt idx="344">
                  <c:v>4027.3719999999998</c:v>
                </c:pt>
                <c:pt idx="345">
                  <c:v>4017.1149999999998</c:v>
                </c:pt>
                <c:pt idx="346">
                  <c:v>4007.3589999999999</c:v>
                </c:pt>
                <c:pt idx="347">
                  <c:v>3997.857</c:v>
                </c:pt>
                <c:pt idx="348">
                  <c:v>3988.623</c:v>
                </c:pt>
                <c:pt idx="349">
                  <c:v>3979.5720000000001</c:v>
                </c:pt>
                <c:pt idx="350">
                  <c:v>3970.6460000000002</c:v>
                </c:pt>
                <c:pt idx="351">
                  <c:v>3961.7910000000002</c:v>
                </c:pt>
                <c:pt idx="352">
                  <c:v>3953.0650000000001</c:v>
                </c:pt>
                <c:pt idx="353">
                  <c:v>3944.4279999999999</c:v>
                </c:pt>
                <c:pt idx="354">
                  <c:v>3935.902</c:v>
                </c:pt>
                <c:pt idx="355">
                  <c:v>3927.4670000000001</c:v>
                </c:pt>
                <c:pt idx="356">
                  <c:v>3919.16</c:v>
                </c:pt>
                <c:pt idx="357">
                  <c:v>3910.7930000000001</c:v>
                </c:pt>
                <c:pt idx="358">
                  <c:v>7263.5460000000003</c:v>
                </c:pt>
                <c:pt idx="359">
                  <c:v>11418.49</c:v>
                </c:pt>
                <c:pt idx="360">
                  <c:v>6297.5280000000002</c:v>
                </c:pt>
                <c:pt idx="361">
                  <c:v>5506.7460000000001</c:v>
                </c:pt>
                <c:pt idx="362">
                  <c:v>5089.9849999999997</c:v>
                </c:pt>
                <c:pt idx="363">
                  <c:v>4839.0339999999997</c:v>
                </c:pt>
                <c:pt idx="364">
                  <c:v>4683.1559999999999</c:v>
                </c:pt>
                <c:pt idx="365">
                  <c:v>4584.9579999999996</c:v>
                </c:pt>
                <c:pt idx="366">
                  <c:v>4489.3230000000003</c:v>
                </c:pt>
                <c:pt idx="367">
                  <c:v>4429.1239999999998</c:v>
                </c:pt>
                <c:pt idx="368">
                  <c:v>4363.1530000000002</c:v>
                </c:pt>
                <c:pt idx="369">
                  <c:v>4335.6409999999996</c:v>
                </c:pt>
                <c:pt idx="370">
                  <c:v>4314.0680000000002</c:v>
                </c:pt>
                <c:pt idx="371">
                  <c:v>8039.7430000000004</c:v>
                </c:pt>
                <c:pt idx="372">
                  <c:v>7436.6840000000002</c:v>
                </c:pt>
                <c:pt idx="373">
                  <c:v>6723.777</c:v>
                </c:pt>
                <c:pt idx="374">
                  <c:v>8364.5139999999992</c:v>
                </c:pt>
                <c:pt idx="375">
                  <c:v>7801.11</c:v>
                </c:pt>
                <c:pt idx="376">
                  <c:v>6594.0640000000003</c:v>
                </c:pt>
                <c:pt idx="377">
                  <c:v>6425.99</c:v>
                </c:pt>
                <c:pt idx="378">
                  <c:v>6820.2629999999999</c:v>
                </c:pt>
                <c:pt idx="379">
                  <c:v>7238.3389999999999</c:v>
                </c:pt>
                <c:pt idx="380">
                  <c:v>7908.6239999999998</c:v>
                </c:pt>
                <c:pt idx="381">
                  <c:v>8465.9279999999999</c:v>
                </c:pt>
                <c:pt idx="382">
                  <c:v>8793.7549999999992</c:v>
                </c:pt>
                <c:pt idx="383">
                  <c:v>7562.9920000000002</c:v>
                </c:pt>
                <c:pt idx="384">
                  <c:v>6894.0940000000001</c:v>
                </c:pt>
                <c:pt idx="385">
                  <c:v>6308.665</c:v>
                </c:pt>
                <c:pt idx="386">
                  <c:v>5793.1409999999996</c:v>
                </c:pt>
                <c:pt idx="387">
                  <c:v>5423.0730000000003</c:v>
                </c:pt>
                <c:pt idx="388">
                  <c:v>5128.2110000000002</c:v>
                </c:pt>
                <c:pt idx="389">
                  <c:v>4923.6719999999996</c:v>
                </c:pt>
                <c:pt idx="390">
                  <c:v>4743.6450000000004</c:v>
                </c:pt>
                <c:pt idx="391">
                  <c:v>9061.83</c:v>
                </c:pt>
                <c:pt idx="392">
                  <c:v>7449.0889999999999</c:v>
                </c:pt>
                <c:pt idx="393">
                  <c:v>6530.8220000000001</c:v>
                </c:pt>
                <c:pt idx="394">
                  <c:v>6379.768</c:v>
                </c:pt>
                <c:pt idx="395">
                  <c:v>7341.8450000000003</c:v>
                </c:pt>
                <c:pt idx="396">
                  <c:v>11402.83</c:v>
                </c:pt>
                <c:pt idx="397">
                  <c:v>15537.62</c:v>
                </c:pt>
                <c:pt idx="398">
                  <c:v>20384.95</c:v>
                </c:pt>
                <c:pt idx="399">
                  <c:v>25199.93</c:v>
                </c:pt>
                <c:pt idx="400">
                  <c:v>26100.97</c:v>
                </c:pt>
                <c:pt idx="401">
                  <c:v>28183.8</c:v>
                </c:pt>
                <c:pt idx="402">
                  <c:v>26428.54</c:v>
                </c:pt>
                <c:pt idx="403">
                  <c:v>26049.21</c:v>
                </c:pt>
                <c:pt idx="404">
                  <c:v>23858.83</c:v>
                </c:pt>
                <c:pt idx="405">
                  <c:v>21586.02</c:v>
                </c:pt>
                <c:pt idx="406">
                  <c:v>19112.169999999998</c:v>
                </c:pt>
                <c:pt idx="407">
                  <c:v>102829.6</c:v>
                </c:pt>
                <c:pt idx="408">
                  <c:v>161884.20000000001</c:v>
                </c:pt>
                <c:pt idx="409">
                  <c:v>113624.6</c:v>
                </c:pt>
                <c:pt idx="410">
                  <c:v>113620</c:v>
                </c:pt>
                <c:pt idx="411">
                  <c:v>423925.9</c:v>
                </c:pt>
                <c:pt idx="412">
                  <c:v>294672.09999999998</c:v>
                </c:pt>
                <c:pt idx="413">
                  <c:v>143182.5</c:v>
                </c:pt>
                <c:pt idx="414">
                  <c:v>110874.4</c:v>
                </c:pt>
                <c:pt idx="415">
                  <c:v>109410</c:v>
                </c:pt>
                <c:pt idx="416">
                  <c:v>278768.7</c:v>
                </c:pt>
                <c:pt idx="417">
                  <c:v>125067.7</c:v>
                </c:pt>
                <c:pt idx="418">
                  <c:v>193772.2</c:v>
                </c:pt>
                <c:pt idx="419">
                  <c:v>174206.4</c:v>
                </c:pt>
                <c:pt idx="420">
                  <c:v>102604.2</c:v>
                </c:pt>
                <c:pt idx="421">
                  <c:v>81866.880000000005</c:v>
                </c:pt>
                <c:pt idx="422">
                  <c:v>66826.02</c:v>
                </c:pt>
                <c:pt idx="423">
                  <c:v>56573.05</c:v>
                </c:pt>
                <c:pt idx="424">
                  <c:v>48888.78</c:v>
                </c:pt>
                <c:pt idx="425">
                  <c:v>42948.62</c:v>
                </c:pt>
                <c:pt idx="426">
                  <c:v>37825.129999999997</c:v>
                </c:pt>
                <c:pt idx="427">
                  <c:v>34275.1</c:v>
                </c:pt>
                <c:pt idx="428">
                  <c:v>31414.53</c:v>
                </c:pt>
                <c:pt idx="429">
                  <c:v>32362.11</c:v>
                </c:pt>
                <c:pt idx="430">
                  <c:v>46651.38</c:v>
                </c:pt>
                <c:pt idx="431">
                  <c:v>67670.25</c:v>
                </c:pt>
                <c:pt idx="432">
                  <c:v>92203</c:v>
                </c:pt>
                <c:pt idx="433">
                  <c:v>107926.39999999999</c:v>
                </c:pt>
                <c:pt idx="434">
                  <c:v>233874.1</c:v>
                </c:pt>
                <c:pt idx="435">
                  <c:v>240077.6</c:v>
                </c:pt>
                <c:pt idx="436">
                  <c:v>147047.5</c:v>
                </c:pt>
                <c:pt idx="437">
                  <c:v>109121.1</c:v>
                </c:pt>
                <c:pt idx="438">
                  <c:v>88137.95</c:v>
                </c:pt>
                <c:pt idx="439">
                  <c:v>88959.28</c:v>
                </c:pt>
                <c:pt idx="440">
                  <c:v>129731.2</c:v>
                </c:pt>
                <c:pt idx="441">
                  <c:v>89665.73</c:v>
                </c:pt>
                <c:pt idx="442">
                  <c:v>83514.73</c:v>
                </c:pt>
                <c:pt idx="443">
                  <c:v>263434.7</c:v>
                </c:pt>
                <c:pt idx="444">
                  <c:v>1421808</c:v>
                </c:pt>
                <c:pt idx="445">
                  <c:v>693080.6</c:v>
                </c:pt>
                <c:pt idx="446">
                  <c:v>203458.2</c:v>
                </c:pt>
                <c:pt idx="447">
                  <c:v>150002.6</c:v>
                </c:pt>
                <c:pt idx="448">
                  <c:v>116141</c:v>
                </c:pt>
                <c:pt idx="449">
                  <c:v>93113.46</c:v>
                </c:pt>
                <c:pt idx="450">
                  <c:v>76682.86</c:v>
                </c:pt>
                <c:pt idx="451">
                  <c:v>64603.68</c:v>
                </c:pt>
                <c:pt idx="452">
                  <c:v>55514.59</c:v>
                </c:pt>
                <c:pt idx="453">
                  <c:v>48503.54</c:v>
                </c:pt>
                <c:pt idx="454">
                  <c:v>42989.26</c:v>
                </c:pt>
                <c:pt idx="455">
                  <c:v>38603.050000000003</c:v>
                </c:pt>
                <c:pt idx="456">
                  <c:v>35066.67</c:v>
                </c:pt>
                <c:pt idx="457">
                  <c:v>32195.96</c:v>
                </c:pt>
                <c:pt idx="458">
                  <c:v>29822.93</c:v>
                </c:pt>
                <c:pt idx="459">
                  <c:v>27833.86</c:v>
                </c:pt>
                <c:pt idx="460">
                  <c:v>26133.78</c:v>
                </c:pt>
                <c:pt idx="461">
                  <c:v>24702.03</c:v>
                </c:pt>
                <c:pt idx="462">
                  <c:v>23495.31</c:v>
                </c:pt>
                <c:pt idx="463">
                  <c:v>22469.3</c:v>
                </c:pt>
                <c:pt idx="464">
                  <c:v>21590.55</c:v>
                </c:pt>
                <c:pt idx="465">
                  <c:v>20559.830000000002</c:v>
                </c:pt>
                <c:pt idx="466">
                  <c:v>19893.47</c:v>
                </c:pt>
                <c:pt idx="467">
                  <c:v>19453.5</c:v>
                </c:pt>
                <c:pt idx="468">
                  <c:v>19009.28</c:v>
                </c:pt>
                <c:pt idx="469">
                  <c:v>18589.78</c:v>
                </c:pt>
                <c:pt idx="470">
                  <c:v>17927.96</c:v>
                </c:pt>
                <c:pt idx="471">
                  <c:v>17587.43</c:v>
                </c:pt>
                <c:pt idx="472">
                  <c:v>17315.02</c:v>
                </c:pt>
                <c:pt idx="473">
                  <c:v>17166.310000000001</c:v>
                </c:pt>
                <c:pt idx="474">
                  <c:v>16980.04</c:v>
                </c:pt>
                <c:pt idx="475">
                  <c:v>16788.45</c:v>
                </c:pt>
                <c:pt idx="476">
                  <c:v>16605.57</c:v>
                </c:pt>
                <c:pt idx="477">
                  <c:v>16437.02</c:v>
                </c:pt>
                <c:pt idx="478">
                  <c:v>16280.27</c:v>
                </c:pt>
                <c:pt idx="479">
                  <c:v>16137.13</c:v>
                </c:pt>
                <c:pt idx="480">
                  <c:v>16006.08</c:v>
                </c:pt>
                <c:pt idx="481">
                  <c:v>15887.56</c:v>
                </c:pt>
                <c:pt idx="482">
                  <c:v>15779.36</c:v>
                </c:pt>
                <c:pt idx="483">
                  <c:v>15681.76</c:v>
                </c:pt>
                <c:pt idx="484">
                  <c:v>15594.77</c:v>
                </c:pt>
                <c:pt idx="485">
                  <c:v>15518.71</c:v>
                </c:pt>
                <c:pt idx="486">
                  <c:v>15450.18</c:v>
                </c:pt>
                <c:pt idx="487">
                  <c:v>15390.34</c:v>
                </c:pt>
                <c:pt idx="488">
                  <c:v>15334.79</c:v>
                </c:pt>
                <c:pt idx="489">
                  <c:v>15285.43</c:v>
                </c:pt>
                <c:pt idx="490">
                  <c:v>15240.91</c:v>
                </c:pt>
                <c:pt idx="491">
                  <c:v>15198.23</c:v>
                </c:pt>
                <c:pt idx="492">
                  <c:v>15156.85</c:v>
                </c:pt>
                <c:pt idx="493">
                  <c:v>15082.55</c:v>
                </c:pt>
                <c:pt idx="494">
                  <c:v>15031.02</c:v>
                </c:pt>
                <c:pt idx="495">
                  <c:v>14991.56</c:v>
                </c:pt>
                <c:pt idx="496">
                  <c:v>14954.12</c:v>
                </c:pt>
                <c:pt idx="497">
                  <c:v>14949.64</c:v>
                </c:pt>
                <c:pt idx="498">
                  <c:v>14932.41</c:v>
                </c:pt>
                <c:pt idx="499">
                  <c:v>14910.25</c:v>
                </c:pt>
                <c:pt idx="500">
                  <c:v>14889.27</c:v>
                </c:pt>
                <c:pt idx="501">
                  <c:v>23555.79</c:v>
                </c:pt>
                <c:pt idx="502">
                  <c:v>192533.9</c:v>
                </c:pt>
                <c:pt idx="503">
                  <c:v>207916.2</c:v>
                </c:pt>
                <c:pt idx="504">
                  <c:v>94388.96</c:v>
                </c:pt>
                <c:pt idx="505">
                  <c:v>73606.23</c:v>
                </c:pt>
                <c:pt idx="506">
                  <c:v>81754.41</c:v>
                </c:pt>
                <c:pt idx="507">
                  <c:v>103831.9</c:v>
                </c:pt>
                <c:pt idx="508">
                  <c:v>123072.6</c:v>
                </c:pt>
                <c:pt idx="509">
                  <c:v>135487.79999999999</c:v>
                </c:pt>
                <c:pt idx="510">
                  <c:v>101587.8</c:v>
                </c:pt>
                <c:pt idx="511">
                  <c:v>88897.76</c:v>
                </c:pt>
                <c:pt idx="512">
                  <c:v>85924.68</c:v>
                </c:pt>
                <c:pt idx="513">
                  <c:v>91266.87</c:v>
                </c:pt>
                <c:pt idx="514">
                  <c:v>90987.18</c:v>
                </c:pt>
                <c:pt idx="515">
                  <c:v>92484.62</c:v>
                </c:pt>
                <c:pt idx="516">
                  <c:v>231670.8</c:v>
                </c:pt>
                <c:pt idx="517">
                  <c:v>102887.9</c:v>
                </c:pt>
                <c:pt idx="518">
                  <c:v>82364.41</c:v>
                </c:pt>
                <c:pt idx="519">
                  <c:v>67984.039999999994</c:v>
                </c:pt>
                <c:pt idx="520">
                  <c:v>57487.16</c:v>
                </c:pt>
                <c:pt idx="521">
                  <c:v>49589.58</c:v>
                </c:pt>
                <c:pt idx="522">
                  <c:v>43529.84</c:v>
                </c:pt>
                <c:pt idx="523">
                  <c:v>38784.11</c:v>
                </c:pt>
                <c:pt idx="524">
                  <c:v>35417.839999999997</c:v>
                </c:pt>
                <c:pt idx="525">
                  <c:v>47997.19</c:v>
                </c:pt>
                <c:pt idx="526">
                  <c:v>56975.21</c:v>
                </c:pt>
                <c:pt idx="527">
                  <c:v>44706.77</c:v>
                </c:pt>
                <c:pt idx="528">
                  <c:v>51372.79</c:v>
                </c:pt>
                <c:pt idx="529">
                  <c:v>79549.789999999994</c:v>
                </c:pt>
                <c:pt idx="530">
                  <c:v>46179.4</c:v>
                </c:pt>
                <c:pt idx="531">
                  <c:v>38928.519999999997</c:v>
                </c:pt>
                <c:pt idx="532">
                  <c:v>33558</c:v>
                </c:pt>
                <c:pt idx="533">
                  <c:v>29916.53</c:v>
                </c:pt>
                <c:pt idx="534">
                  <c:v>26536.84</c:v>
                </c:pt>
                <c:pt idx="535">
                  <c:v>24875.68</c:v>
                </c:pt>
                <c:pt idx="536">
                  <c:v>23338.76</c:v>
                </c:pt>
                <c:pt idx="537">
                  <c:v>22081.57</c:v>
                </c:pt>
                <c:pt idx="538">
                  <c:v>20886.02</c:v>
                </c:pt>
                <c:pt idx="539">
                  <c:v>18513.71</c:v>
                </c:pt>
                <c:pt idx="540">
                  <c:v>15876.96</c:v>
                </c:pt>
                <c:pt idx="541">
                  <c:v>13767.75</c:v>
                </c:pt>
                <c:pt idx="542">
                  <c:v>12949.56</c:v>
                </c:pt>
                <c:pt idx="543">
                  <c:v>13920.31</c:v>
                </c:pt>
                <c:pt idx="544">
                  <c:v>12405.74</c:v>
                </c:pt>
                <c:pt idx="545">
                  <c:v>12134.26</c:v>
                </c:pt>
                <c:pt idx="546">
                  <c:v>12036.91</c:v>
                </c:pt>
                <c:pt idx="547">
                  <c:v>11908.42</c:v>
                </c:pt>
                <c:pt idx="548">
                  <c:v>11889.19</c:v>
                </c:pt>
                <c:pt idx="549">
                  <c:v>11825.26</c:v>
                </c:pt>
                <c:pt idx="550">
                  <c:v>11660.04</c:v>
                </c:pt>
                <c:pt idx="551">
                  <c:v>11405.35</c:v>
                </c:pt>
                <c:pt idx="552">
                  <c:v>11216.84</c:v>
                </c:pt>
                <c:pt idx="553">
                  <c:v>11119.76</c:v>
                </c:pt>
                <c:pt idx="554">
                  <c:v>11209.45</c:v>
                </c:pt>
                <c:pt idx="555">
                  <c:v>11376.9</c:v>
                </c:pt>
                <c:pt idx="556">
                  <c:v>11446.91</c:v>
                </c:pt>
                <c:pt idx="557">
                  <c:v>23847.63</c:v>
                </c:pt>
                <c:pt idx="558">
                  <c:v>15478.86</c:v>
                </c:pt>
                <c:pt idx="559">
                  <c:v>14778.99</c:v>
                </c:pt>
                <c:pt idx="560">
                  <c:v>15600.28</c:v>
                </c:pt>
                <c:pt idx="561">
                  <c:v>15197.87</c:v>
                </c:pt>
                <c:pt idx="562">
                  <c:v>16347.04</c:v>
                </c:pt>
                <c:pt idx="563">
                  <c:v>19873.47</c:v>
                </c:pt>
                <c:pt idx="564">
                  <c:v>27827.7</c:v>
                </c:pt>
                <c:pt idx="565">
                  <c:v>26823.46</c:v>
                </c:pt>
                <c:pt idx="566">
                  <c:v>27739.18</c:v>
                </c:pt>
                <c:pt idx="567">
                  <c:v>30273.7</c:v>
                </c:pt>
                <c:pt idx="568">
                  <c:v>44419.01</c:v>
                </c:pt>
                <c:pt idx="569">
                  <c:v>62979.25</c:v>
                </c:pt>
                <c:pt idx="570">
                  <c:v>66878.59</c:v>
                </c:pt>
                <c:pt idx="571">
                  <c:v>78138.820000000007</c:v>
                </c:pt>
                <c:pt idx="572">
                  <c:v>93295.88</c:v>
                </c:pt>
                <c:pt idx="573">
                  <c:v>105261.1</c:v>
                </c:pt>
                <c:pt idx="574">
                  <c:v>133981.9</c:v>
                </c:pt>
                <c:pt idx="575">
                  <c:v>132078.1</c:v>
                </c:pt>
                <c:pt idx="576">
                  <c:v>139418.79999999999</c:v>
                </c:pt>
                <c:pt idx="577">
                  <c:v>173498.2</c:v>
                </c:pt>
                <c:pt idx="578">
                  <c:v>216023.5</c:v>
                </c:pt>
                <c:pt idx="579">
                  <c:v>252248.6</c:v>
                </c:pt>
                <c:pt idx="580">
                  <c:v>295125</c:v>
                </c:pt>
                <c:pt idx="581">
                  <c:v>305432.90000000002</c:v>
                </c:pt>
                <c:pt idx="582">
                  <c:v>298907.40000000002</c:v>
                </c:pt>
                <c:pt idx="583">
                  <c:v>371757.1</c:v>
                </c:pt>
                <c:pt idx="584">
                  <c:v>335065.40000000002</c:v>
                </c:pt>
                <c:pt idx="585">
                  <c:v>378376.6</c:v>
                </c:pt>
                <c:pt idx="586">
                  <c:v>143619.4</c:v>
                </c:pt>
                <c:pt idx="587">
                  <c:v>125483.9</c:v>
                </c:pt>
                <c:pt idx="588">
                  <c:v>161416.6</c:v>
                </c:pt>
                <c:pt idx="589">
                  <c:v>246596.1</c:v>
                </c:pt>
                <c:pt idx="590">
                  <c:v>266268.59999999998</c:v>
                </c:pt>
                <c:pt idx="591">
                  <c:v>270760</c:v>
                </c:pt>
                <c:pt idx="592">
                  <c:v>292260.59999999998</c:v>
                </c:pt>
                <c:pt idx="593">
                  <c:v>344178.8</c:v>
                </c:pt>
                <c:pt idx="594">
                  <c:v>281536.8</c:v>
                </c:pt>
                <c:pt idx="595">
                  <c:v>255265</c:v>
                </c:pt>
                <c:pt idx="596">
                  <c:v>324572.2</c:v>
                </c:pt>
                <c:pt idx="597">
                  <c:v>368053.4</c:v>
                </c:pt>
                <c:pt idx="598">
                  <c:v>376711</c:v>
                </c:pt>
                <c:pt idx="599">
                  <c:v>405395.1</c:v>
                </c:pt>
                <c:pt idx="600">
                  <c:v>413250.3</c:v>
                </c:pt>
                <c:pt idx="601">
                  <c:v>401757.4</c:v>
                </c:pt>
                <c:pt idx="602">
                  <c:v>425358.2</c:v>
                </c:pt>
                <c:pt idx="603">
                  <c:v>404752.8</c:v>
                </c:pt>
                <c:pt idx="604">
                  <c:v>253427.5</c:v>
                </c:pt>
                <c:pt idx="605">
                  <c:v>255068.2</c:v>
                </c:pt>
                <c:pt idx="606">
                  <c:v>235285</c:v>
                </c:pt>
                <c:pt idx="607">
                  <c:v>259228.6</c:v>
                </c:pt>
                <c:pt idx="608">
                  <c:v>144417</c:v>
                </c:pt>
                <c:pt idx="609">
                  <c:v>157661.79999999999</c:v>
                </c:pt>
                <c:pt idx="610">
                  <c:v>140575.79999999999</c:v>
                </c:pt>
                <c:pt idx="611">
                  <c:v>135131</c:v>
                </c:pt>
                <c:pt idx="612">
                  <c:v>119091.3</c:v>
                </c:pt>
                <c:pt idx="613">
                  <c:v>111031.9</c:v>
                </c:pt>
                <c:pt idx="614">
                  <c:v>115606.1</c:v>
                </c:pt>
                <c:pt idx="615">
                  <c:v>144467.4</c:v>
                </c:pt>
                <c:pt idx="616">
                  <c:v>162698.9</c:v>
                </c:pt>
                <c:pt idx="617">
                  <c:v>201893.5</c:v>
                </c:pt>
                <c:pt idx="618">
                  <c:v>212755.4</c:v>
                </c:pt>
                <c:pt idx="619">
                  <c:v>160846.5</c:v>
                </c:pt>
                <c:pt idx="620">
                  <c:v>129809.4</c:v>
                </c:pt>
                <c:pt idx="621">
                  <c:v>147291.70000000001</c:v>
                </c:pt>
                <c:pt idx="622">
                  <c:v>191797.7</c:v>
                </c:pt>
                <c:pt idx="623">
                  <c:v>203467.3</c:v>
                </c:pt>
                <c:pt idx="624">
                  <c:v>200975.5</c:v>
                </c:pt>
                <c:pt idx="625">
                  <c:v>259965</c:v>
                </c:pt>
                <c:pt idx="626">
                  <c:v>307104.8</c:v>
                </c:pt>
                <c:pt idx="627">
                  <c:v>170296.3</c:v>
                </c:pt>
                <c:pt idx="628">
                  <c:v>186197.9</c:v>
                </c:pt>
                <c:pt idx="629">
                  <c:v>155611.79999999999</c:v>
                </c:pt>
                <c:pt idx="630">
                  <c:v>144276.20000000001</c:v>
                </c:pt>
                <c:pt idx="631">
                  <c:v>132274.1</c:v>
                </c:pt>
                <c:pt idx="632">
                  <c:v>117463.2</c:v>
                </c:pt>
                <c:pt idx="633">
                  <c:v>108852</c:v>
                </c:pt>
                <c:pt idx="634">
                  <c:v>100860</c:v>
                </c:pt>
                <c:pt idx="635">
                  <c:v>97109.03</c:v>
                </c:pt>
                <c:pt idx="636">
                  <c:v>80081.3</c:v>
                </c:pt>
                <c:pt idx="637">
                  <c:v>96949.23</c:v>
                </c:pt>
                <c:pt idx="638">
                  <c:v>141585.79999999999</c:v>
                </c:pt>
                <c:pt idx="639">
                  <c:v>100649.1</c:v>
                </c:pt>
                <c:pt idx="640">
                  <c:v>96242.12</c:v>
                </c:pt>
                <c:pt idx="641">
                  <c:v>71090.509999999995</c:v>
                </c:pt>
                <c:pt idx="642">
                  <c:v>79301.320000000007</c:v>
                </c:pt>
                <c:pt idx="643">
                  <c:v>77489.84</c:v>
                </c:pt>
                <c:pt idx="644">
                  <c:v>80557.59</c:v>
                </c:pt>
                <c:pt idx="645">
                  <c:v>70777.5</c:v>
                </c:pt>
                <c:pt idx="646">
                  <c:v>60645.78</c:v>
                </c:pt>
                <c:pt idx="647">
                  <c:v>67279.199999999997</c:v>
                </c:pt>
                <c:pt idx="648">
                  <c:v>64602.48</c:v>
                </c:pt>
                <c:pt idx="649">
                  <c:v>62892.21</c:v>
                </c:pt>
                <c:pt idx="650">
                  <c:v>58176.69</c:v>
                </c:pt>
                <c:pt idx="651">
                  <c:v>55362.8</c:v>
                </c:pt>
                <c:pt idx="652">
                  <c:v>51291.93</c:v>
                </c:pt>
                <c:pt idx="653">
                  <c:v>47275.79</c:v>
                </c:pt>
                <c:pt idx="654">
                  <c:v>42053.68</c:v>
                </c:pt>
                <c:pt idx="655">
                  <c:v>41951.94</c:v>
                </c:pt>
                <c:pt idx="656">
                  <c:v>41541.5</c:v>
                </c:pt>
                <c:pt idx="657">
                  <c:v>39902.11</c:v>
                </c:pt>
                <c:pt idx="658">
                  <c:v>36460.25</c:v>
                </c:pt>
                <c:pt idx="659">
                  <c:v>35431.870000000003</c:v>
                </c:pt>
                <c:pt idx="660">
                  <c:v>33430.620000000003</c:v>
                </c:pt>
                <c:pt idx="661">
                  <c:v>33263.51</c:v>
                </c:pt>
                <c:pt idx="662">
                  <c:v>30003.54</c:v>
                </c:pt>
                <c:pt idx="663">
                  <c:v>30191.79</c:v>
                </c:pt>
                <c:pt idx="664">
                  <c:v>29303.48</c:v>
                </c:pt>
                <c:pt idx="665">
                  <c:v>26875.98</c:v>
                </c:pt>
                <c:pt idx="666">
                  <c:v>26721.33</c:v>
                </c:pt>
                <c:pt idx="667">
                  <c:v>24650.55</c:v>
                </c:pt>
                <c:pt idx="668">
                  <c:v>22460.6</c:v>
                </c:pt>
                <c:pt idx="669">
                  <c:v>23601.67</c:v>
                </c:pt>
                <c:pt idx="670">
                  <c:v>17639.939999999999</c:v>
                </c:pt>
                <c:pt idx="671">
                  <c:v>17629.28</c:v>
                </c:pt>
                <c:pt idx="672">
                  <c:v>17267.62</c:v>
                </c:pt>
                <c:pt idx="673">
                  <c:v>16299.08</c:v>
                </c:pt>
                <c:pt idx="674">
                  <c:v>17077.95</c:v>
                </c:pt>
                <c:pt idx="675">
                  <c:v>16731.21</c:v>
                </c:pt>
                <c:pt idx="676">
                  <c:v>14725.94</c:v>
                </c:pt>
                <c:pt idx="677">
                  <c:v>14491.65</c:v>
                </c:pt>
                <c:pt idx="678">
                  <c:v>13617.04</c:v>
                </c:pt>
                <c:pt idx="679">
                  <c:v>13707.99</c:v>
                </c:pt>
                <c:pt idx="680">
                  <c:v>12690.98</c:v>
                </c:pt>
                <c:pt idx="681">
                  <c:v>12197.7</c:v>
                </c:pt>
                <c:pt idx="682">
                  <c:v>11574.16</c:v>
                </c:pt>
                <c:pt idx="683">
                  <c:v>11764.89</c:v>
                </c:pt>
                <c:pt idx="684">
                  <c:v>10877.83</c:v>
                </c:pt>
                <c:pt idx="685">
                  <c:v>10664.12</c:v>
                </c:pt>
                <c:pt idx="686">
                  <c:v>10417.700000000001</c:v>
                </c:pt>
                <c:pt idx="687">
                  <c:v>9975.2360000000008</c:v>
                </c:pt>
                <c:pt idx="688">
                  <c:v>9757.9860000000008</c:v>
                </c:pt>
                <c:pt idx="689">
                  <c:v>9546.1029999999992</c:v>
                </c:pt>
                <c:pt idx="690">
                  <c:v>9463.8459999999995</c:v>
                </c:pt>
                <c:pt idx="691">
                  <c:v>9104.7610000000004</c:v>
                </c:pt>
                <c:pt idx="692">
                  <c:v>8526.9509999999991</c:v>
                </c:pt>
                <c:pt idx="693">
                  <c:v>7999.9679999999998</c:v>
                </c:pt>
                <c:pt idx="694">
                  <c:v>7798.768</c:v>
                </c:pt>
                <c:pt idx="695">
                  <c:v>7280.8549999999996</c:v>
                </c:pt>
                <c:pt idx="696">
                  <c:v>7134.6469999999999</c:v>
                </c:pt>
                <c:pt idx="697">
                  <c:v>6489.0519999999997</c:v>
                </c:pt>
                <c:pt idx="698">
                  <c:v>6561.25</c:v>
                </c:pt>
                <c:pt idx="699">
                  <c:v>6483.4570000000003</c:v>
                </c:pt>
                <c:pt idx="700">
                  <c:v>6435.0079999999998</c:v>
                </c:pt>
                <c:pt idx="701">
                  <c:v>6340.4790000000003</c:v>
                </c:pt>
                <c:pt idx="702">
                  <c:v>6306.4040000000005</c:v>
                </c:pt>
                <c:pt idx="703">
                  <c:v>6052.3419999999996</c:v>
                </c:pt>
                <c:pt idx="704">
                  <c:v>5964.799</c:v>
                </c:pt>
                <c:pt idx="705">
                  <c:v>5961.2790000000005</c:v>
                </c:pt>
                <c:pt idx="706">
                  <c:v>5840.0889999999999</c:v>
                </c:pt>
                <c:pt idx="707">
                  <c:v>5681.9849999999997</c:v>
                </c:pt>
                <c:pt idx="708">
                  <c:v>5581.8410000000003</c:v>
                </c:pt>
                <c:pt idx="709">
                  <c:v>5454.0389999999998</c:v>
                </c:pt>
                <c:pt idx="710">
                  <c:v>5241.87</c:v>
                </c:pt>
                <c:pt idx="711">
                  <c:v>5134.9459999999999</c:v>
                </c:pt>
                <c:pt idx="712">
                  <c:v>5131.6760000000004</c:v>
                </c:pt>
                <c:pt idx="713">
                  <c:v>4898.4089999999997</c:v>
                </c:pt>
                <c:pt idx="714">
                  <c:v>15004.67</c:v>
                </c:pt>
                <c:pt idx="715">
                  <c:v>11498.63</c:v>
                </c:pt>
                <c:pt idx="716">
                  <c:v>15430.49</c:v>
                </c:pt>
                <c:pt idx="717">
                  <c:v>18529.87</c:v>
                </c:pt>
                <c:pt idx="718">
                  <c:v>23450.04</c:v>
                </c:pt>
                <c:pt idx="719">
                  <c:v>14862.67</c:v>
                </c:pt>
                <c:pt idx="720">
                  <c:v>14505.59</c:v>
                </c:pt>
                <c:pt idx="721">
                  <c:v>13044.19</c:v>
                </c:pt>
                <c:pt idx="722">
                  <c:v>31506.23</c:v>
                </c:pt>
                <c:pt idx="723">
                  <c:v>50291.31</c:v>
                </c:pt>
                <c:pt idx="724">
                  <c:v>80442.59</c:v>
                </c:pt>
                <c:pt idx="725">
                  <c:v>78007.31</c:v>
                </c:pt>
                <c:pt idx="726">
                  <c:v>66327.98</c:v>
                </c:pt>
                <c:pt idx="727">
                  <c:v>66053.91</c:v>
                </c:pt>
                <c:pt idx="728">
                  <c:v>111246</c:v>
                </c:pt>
                <c:pt idx="729">
                  <c:v>60584.93</c:v>
                </c:pt>
                <c:pt idx="730">
                  <c:v>52068.36</c:v>
                </c:pt>
                <c:pt idx="731">
                  <c:v>46151.23</c:v>
                </c:pt>
                <c:pt idx="732">
                  <c:v>36107.79</c:v>
                </c:pt>
                <c:pt idx="733">
                  <c:v>27779.96</c:v>
                </c:pt>
                <c:pt idx="734">
                  <c:v>21811.64</c:v>
                </c:pt>
                <c:pt idx="735">
                  <c:v>18255.91</c:v>
                </c:pt>
                <c:pt idx="736">
                  <c:v>20702.560000000001</c:v>
                </c:pt>
                <c:pt idx="737">
                  <c:v>17415.68</c:v>
                </c:pt>
                <c:pt idx="738">
                  <c:v>16927.77</c:v>
                </c:pt>
                <c:pt idx="739">
                  <c:v>16513.990000000002</c:v>
                </c:pt>
                <c:pt idx="740">
                  <c:v>14915.22</c:v>
                </c:pt>
                <c:pt idx="741">
                  <c:v>13358.47</c:v>
                </c:pt>
                <c:pt idx="742">
                  <c:v>11696.63</c:v>
                </c:pt>
                <c:pt idx="743">
                  <c:v>10194.049999999999</c:v>
                </c:pt>
                <c:pt idx="744">
                  <c:v>13031.52</c:v>
                </c:pt>
                <c:pt idx="745">
                  <c:v>9628.1380000000008</c:v>
                </c:pt>
                <c:pt idx="746">
                  <c:v>8844.5580000000009</c:v>
                </c:pt>
                <c:pt idx="747">
                  <c:v>7952.56</c:v>
                </c:pt>
                <c:pt idx="748">
                  <c:v>7255.5709999999999</c:v>
                </c:pt>
                <c:pt idx="749">
                  <c:v>6784.41</c:v>
                </c:pt>
                <c:pt idx="750">
                  <c:v>9126.4140000000007</c:v>
                </c:pt>
                <c:pt idx="751">
                  <c:v>15943.73</c:v>
                </c:pt>
                <c:pt idx="752">
                  <c:v>45608.14</c:v>
                </c:pt>
                <c:pt idx="753">
                  <c:v>129840.1</c:v>
                </c:pt>
                <c:pt idx="754">
                  <c:v>72411.55</c:v>
                </c:pt>
                <c:pt idx="755">
                  <c:v>60757.279999999999</c:v>
                </c:pt>
                <c:pt idx="756">
                  <c:v>46838.17</c:v>
                </c:pt>
                <c:pt idx="757">
                  <c:v>47629.760000000002</c:v>
                </c:pt>
                <c:pt idx="758">
                  <c:v>53204.75</c:v>
                </c:pt>
                <c:pt idx="759">
                  <c:v>77021.509999999995</c:v>
                </c:pt>
                <c:pt idx="760">
                  <c:v>57243.45</c:v>
                </c:pt>
                <c:pt idx="761">
                  <c:v>62648.25</c:v>
                </c:pt>
                <c:pt idx="762">
                  <c:v>68138.8</c:v>
                </c:pt>
                <c:pt idx="763">
                  <c:v>75016.73</c:v>
                </c:pt>
                <c:pt idx="764">
                  <c:v>85513.31</c:v>
                </c:pt>
                <c:pt idx="765">
                  <c:v>99889.87</c:v>
                </c:pt>
                <c:pt idx="766">
                  <c:v>105527.8</c:v>
                </c:pt>
                <c:pt idx="767">
                  <c:v>94533.52</c:v>
                </c:pt>
                <c:pt idx="768">
                  <c:v>71210.91</c:v>
                </c:pt>
                <c:pt idx="769">
                  <c:v>60298.06</c:v>
                </c:pt>
                <c:pt idx="770">
                  <c:v>52017.55</c:v>
                </c:pt>
                <c:pt idx="771">
                  <c:v>45562.38</c:v>
                </c:pt>
                <c:pt idx="772">
                  <c:v>40488.5</c:v>
                </c:pt>
                <c:pt idx="773">
                  <c:v>36433.57</c:v>
                </c:pt>
                <c:pt idx="774">
                  <c:v>33232.46</c:v>
                </c:pt>
                <c:pt idx="775">
                  <c:v>33793.78</c:v>
                </c:pt>
                <c:pt idx="776">
                  <c:v>34278.11</c:v>
                </c:pt>
                <c:pt idx="777">
                  <c:v>41397.019999999997</c:v>
                </c:pt>
                <c:pt idx="778">
                  <c:v>64733.26</c:v>
                </c:pt>
                <c:pt idx="779">
                  <c:v>42605.82</c:v>
                </c:pt>
                <c:pt idx="780">
                  <c:v>37630.550000000003</c:v>
                </c:pt>
                <c:pt idx="781">
                  <c:v>33726.85</c:v>
                </c:pt>
                <c:pt idx="782">
                  <c:v>30613.42</c:v>
                </c:pt>
                <c:pt idx="783">
                  <c:v>28129.66</c:v>
                </c:pt>
                <c:pt idx="784">
                  <c:v>26125.33</c:v>
                </c:pt>
                <c:pt idx="785">
                  <c:v>24480.42</c:v>
                </c:pt>
                <c:pt idx="786">
                  <c:v>23112.3</c:v>
                </c:pt>
                <c:pt idx="787">
                  <c:v>21967.61</c:v>
                </c:pt>
                <c:pt idx="788">
                  <c:v>21590.61</c:v>
                </c:pt>
                <c:pt idx="789">
                  <c:v>20421.669999999998</c:v>
                </c:pt>
                <c:pt idx="790">
                  <c:v>19614.439999999999</c:v>
                </c:pt>
                <c:pt idx="791">
                  <c:v>18953.599999999999</c:v>
                </c:pt>
                <c:pt idx="792">
                  <c:v>18387.71</c:v>
                </c:pt>
                <c:pt idx="793">
                  <c:v>17894.21</c:v>
                </c:pt>
                <c:pt idx="794">
                  <c:v>17466.939999999999</c:v>
                </c:pt>
                <c:pt idx="795">
                  <c:v>17100.5</c:v>
                </c:pt>
                <c:pt idx="796">
                  <c:v>16706.47</c:v>
                </c:pt>
                <c:pt idx="797">
                  <c:v>16462.419999999998</c:v>
                </c:pt>
                <c:pt idx="798">
                  <c:v>16237.72</c:v>
                </c:pt>
                <c:pt idx="799">
                  <c:v>16033.51</c:v>
                </c:pt>
                <c:pt idx="800">
                  <c:v>15848.84</c:v>
                </c:pt>
                <c:pt idx="801">
                  <c:v>15684.48</c:v>
                </c:pt>
                <c:pt idx="802">
                  <c:v>15555.05</c:v>
                </c:pt>
                <c:pt idx="803">
                  <c:v>15449.72</c:v>
                </c:pt>
                <c:pt idx="804">
                  <c:v>15340.62</c:v>
                </c:pt>
                <c:pt idx="805">
                  <c:v>15237.41</c:v>
                </c:pt>
                <c:pt idx="806">
                  <c:v>15263.22</c:v>
                </c:pt>
                <c:pt idx="807">
                  <c:v>25284.58</c:v>
                </c:pt>
                <c:pt idx="808">
                  <c:v>19165.759999999998</c:v>
                </c:pt>
                <c:pt idx="809">
                  <c:v>18364.02</c:v>
                </c:pt>
                <c:pt idx="810">
                  <c:v>25364.48</c:v>
                </c:pt>
                <c:pt idx="811">
                  <c:v>20549.919999999998</c:v>
                </c:pt>
                <c:pt idx="812">
                  <c:v>19476.580000000002</c:v>
                </c:pt>
                <c:pt idx="813">
                  <c:v>18622.900000000001</c:v>
                </c:pt>
                <c:pt idx="814">
                  <c:v>17938.64</c:v>
                </c:pt>
                <c:pt idx="815">
                  <c:v>17378.91</c:v>
                </c:pt>
                <c:pt idx="816">
                  <c:v>16914.41</c:v>
                </c:pt>
                <c:pt idx="817">
                  <c:v>16526.72</c:v>
                </c:pt>
                <c:pt idx="818">
                  <c:v>16196.07</c:v>
                </c:pt>
                <c:pt idx="819">
                  <c:v>15912.68</c:v>
                </c:pt>
                <c:pt idx="820">
                  <c:v>15673.32</c:v>
                </c:pt>
                <c:pt idx="821">
                  <c:v>15464.56</c:v>
                </c:pt>
                <c:pt idx="822">
                  <c:v>15275.96</c:v>
                </c:pt>
                <c:pt idx="823">
                  <c:v>15103.05</c:v>
                </c:pt>
                <c:pt idx="824">
                  <c:v>14952.86</c:v>
                </c:pt>
                <c:pt idx="825">
                  <c:v>14822.96</c:v>
                </c:pt>
                <c:pt idx="826">
                  <c:v>14708.54</c:v>
                </c:pt>
                <c:pt idx="827">
                  <c:v>14608.24</c:v>
                </c:pt>
                <c:pt idx="828">
                  <c:v>14518.38</c:v>
                </c:pt>
                <c:pt idx="829">
                  <c:v>14441.72</c:v>
                </c:pt>
                <c:pt idx="830">
                  <c:v>14407</c:v>
                </c:pt>
                <c:pt idx="831">
                  <c:v>14362.94</c:v>
                </c:pt>
                <c:pt idx="832">
                  <c:v>14310.72</c:v>
                </c:pt>
                <c:pt idx="833">
                  <c:v>14278.85</c:v>
                </c:pt>
                <c:pt idx="834">
                  <c:v>14246.76</c:v>
                </c:pt>
                <c:pt idx="835">
                  <c:v>14228.76</c:v>
                </c:pt>
                <c:pt idx="836">
                  <c:v>14301.15</c:v>
                </c:pt>
                <c:pt idx="837">
                  <c:v>14293.07</c:v>
                </c:pt>
                <c:pt idx="838">
                  <c:v>14235.08</c:v>
                </c:pt>
                <c:pt idx="839">
                  <c:v>14204.72</c:v>
                </c:pt>
                <c:pt idx="840">
                  <c:v>14129.74</c:v>
                </c:pt>
                <c:pt idx="841">
                  <c:v>14113.98</c:v>
                </c:pt>
                <c:pt idx="842">
                  <c:v>14088.59</c:v>
                </c:pt>
                <c:pt idx="843">
                  <c:v>14060.9</c:v>
                </c:pt>
                <c:pt idx="844">
                  <c:v>14033.75</c:v>
                </c:pt>
                <c:pt idx="845">
                  <c:v>14007.49</c:v>
                </c:pt>
                <c:pt idx="846">
                  <c:v>13983.64</c:v>
                </c:pt>
                <c:pt idx="847">
                  <c:v>13962.35</c:v>
                </c:pt>
                <c:pt idx="848">
                  <c:v>13941.67</c:v>
                </c:pt>
                <c:pt idx="849">
                  <c:v>13922.1</c:v>
                </c:pt>
                <c:pt idx="850">
                  <c:v>13902.88</c:v>
                </c:pt>
                <c:pt idx="851">
                  <c:v>13886.55</c:v>
                </c:pt>
                <c:pt idx="852">
                  <c:v>13872.08</c:v>
                </c:pt>
                <c:pt idx="853">
                  <c:v>13857.05</c:v>
                </c:pt>
                <c:pt idx="854">
                  <c:v>13842.15</c:v>
                </c:pt>
                <c:pt idx="855">
                  <c:v>13827.86</c:v>
                </c:pt>
                <c:pt idx="856">
                  <c:v>13813.94</c:v>
                </c:pt>
                <c:pt idx="857">
                  <c:v>13799.87</c:v>
                </c:pt>
                <c:pt idx="858">
                  <c:v>13786.24</c:v>
                </c:pt>
                <c:pt idx="859">
                  <c:v>13772.92</c:v>
                </c:pt>
                <c:pt idx="860">
                  <c:v>13725.33</c:v>
                </c:pt>
                <c:pt idx="861">
                  <c:v>13695.27</c:v>
                </c:pt>
                <c:pt idx="862">
                  <c:v>13673.31</c:v>
                </c:pt>
                <c:pt idx="863">
                  <c:v>13656.34</c:v>
                </c:pt>
                <c:pt idx="864">
                  <c:v>13640.23</c:v>
                </c:pt>
                <c:pt idx="865">
                  <c:v>13623.99</c:v>
                </c:pt>
                <c:pt idx="866">
                  <c:v>13608.54</c:v>
                </c:pt>
                <c:pt idx="867">
                  <c:v>13593.1</c:v>
                </c:pt>
                <c:pt idx="868">
                  <c:v>13578.33</c:v>
                </c:pt>
                <c:pt idx="869">
                  <c:v>13685.02</c:v>
                </c:pt>
                <c:pt idx="870">
                  <c:v>23033.39</c:v>
                </c:pt>
                <c:pt idx="871">
                  <c:v>17078.02</c:v>
                </c:pt>
                <c:pt idx="872">
                  <c:v>16449.21</c:v>
                </c:pt>
                <c:pt idx="873">
                  <c:v>15961.69</c:v>
                </c:pt>
                <c:pt idx="874">
                  <c:v>16107.47</c:v>
                </c:pt>
                <c:pt idx="875">
                  <c:v>24447.24</c:v>
                </c:pt>
                <c:pt idx="876">
                  <c:v>28939.25</c:v>
                </c:pt>
                <c:pt idx="877">
                  <c:v>29077.61</c:v>
                </c:pt>
                <c:pt idx="878">
                  <c:v>23855.31</c:v>
                </c:pt>
                <c:pt idx="879">
                  <c:v>22052.9</c:v>
                </c:pt>
                <c:pt idx="880">
                  <c:v>20634.77</c:v>
                </c:pt>
                <c:pt idx="881">
                  <c:v>19502.86</c:v>
                </c:pt>
                <c:pt idx="882">
                  <c:v>18559.22</c:v>
                </c:pt>
                <c:pt idx="883">
                  <c:v>17794.05</c:v>
                </c:pt>
                <c:pt idx="884">
                  <c:v>17189.82</c:v>
                </c:pt>
                <c:pt idx="885">
                  <c:v>17190.79</c:v>
                </c:pt>
                <c:pt idx="886">
                  <c:v>17555.47</c:v>
                </c:pt>
                <c:pt idx="887">
                  <c:v>21183.77</c:v>
                </c:pt>
                <c:pt idx="888">
                  <c:v>21207.53</c:v>
                </c:pt>
                <c:pt idx="889">
                  <c:v>27764.47</c:v>
                </c:pt>
                <c:pt idx="890">
                  <c:v>50266.26</c:v>
                </c:pt>
                <c:pt idx="891">
                  <c:v>61412.15</c:v>
                </c:pt>
                <c:pt idx="892">
                  <c:v>82677.45</c:v>
                </c:pt>
                <c:pt idx="893">
                  <c:v>68332.56</c:v>
                </c:pt>
                <c:pt idx="894">
                  <c:v>44617.59</c:v>
                </c:pt>
                <c:pt idx="895">
                  <c:v>37283.68</c:v>
                </c:pt>
                <c:pt idx="896">
                  <c:v>31720.82</c:v>
                </c:pt>
                <c:pt idx="897">
                  <c:v>28522.13</c:v>
                </c:pt>
                <c:pt idx="898">
                  <c:v>24644.34</c:v>
                </c:pt>
                <c:pt idx="899">
                  <c:v>21946.799999999999</c:v>
                </c:pt>
                <c:pt idx="900">
                  <c:v>20690.96</c:v>
                </c:pt>
                <c:pt idx="901">
                  <c:v>18655.599999999999</c:v>
                </c:pt>
                <c:pt idx="902">
                  <c:v>17137.599999999999</c:v>
                </c:pt>
                <c:pt idx="903">
                  <c:v>15856.26</c:v>
                </c:pt>
                <c:pt idx="904">
                  <c:v>14896.79</c:v>
                </c:pt>
                <c:pt idx="905">
                  <c:v>14117.48</c:v>
                </c:pt>
                <c:pt idx="906">
                  <c:v>13488.49</c:v>
                </c:pt>
                <c:pt idx="907">
                  <c:v>13273.4</c:v>
                </c:pt>
                <c:pt idx="908">
                  <c:v>12824.58</c:v>
                </c:pt>
                <c:pt idx="909">
                  <c:v>12528.91</c:v>
                </c:pt>
                <c:pt idx="910">
                  <c:v>12498.29</c:v>
                </c:pt>
                <c:pt idx="911">
                  <c:v>12535.79</c:v>
                </c:pt>
                <c:pt idx="912">
                  <c:v>12011.11</c:v>
                </c:pt>
                <c:pt idx="913">
                  <c:v>11919.37</c:v>
                </c:pt>
                <c:pt idx="914">
                  <c:v>11366.74</c:v>
                </c:pt>
                <c:pt idx="915">
                  <c:v>11083.52</c:v>
                </c:pt>
                <c:pt idx="916">
                  <c:v>11044.46</c:v>
                </c:pt>
                <c:pt idx="917">
                  <c:v>11124.06</c:v>
                </c:pt>
                <c:pt idx="918">
                  <c:v>11245.36</c:v>
                </c:pt>
                <c:pt idx="919">
                  <c:v>11255.11</c:v>
                </c:pt>
                <c:pt idx="920">
                  <c:v>10522.46</c:v>
                </c:pt>
                <c:pt idx="921">
                  <c:v>9630.77</c:v>
                </c:pt>
                <c:pt idx="922">
                  <c:v>8574.7780000000002</c:v>
                </c:pt>
                <c:pt idx="923">
                  <c:v>8117.2610000000004</c:v>
                </c:pt>
                <c:pt idx="924">
                  <c:v>7907.8329999999996</c:v>
                </c:pt>
                <c:pt idx="925">
                  <c:v>7942.8559999999998</c:v>
                </c:pt>
                <c:pt idx="926">
                  <c:v>8113.1080000000002</c:v>
                </c:pt>
                <c:pt idx="927">
                  <c:v>8257.9390000000003</c:v>
                </c:pt>
                <c:pt idx="928">
                  <c:v>8041.6409999999996</c:v>
                </c:pt>
                <c:pt idx="929">
                  <c:v>8039.8440000000001</c:v>
                </c:pt>
                <c:pt idx="930">
                  <c:v>8374.7180000000008</c:v>
                </c:pt>
                <c:pt idx="931">
                  <c:v>12605.33</c:v>
                </c:pt>
                <c:pt idx="932">
                  <c:v>10639</c:v>
                </c:pt>
                <c:pt idx="933">
                  <c:v>16289.57</c:v>
                </c:pt>
                <c:pt idx="934">
                  <c:v>17996.21</c:v>
                </c:pt>
                <c:pt idx="935">
                  <c:v>13608.02</c:v>
                </c:pt>
                <c:pt idx="936">
                  <c:v>11976.2</c:v>
                </c:pt>
                <c:pt idx="937">
                  <c:v>11008.78</c:v>
                </c:pt>
                <c:pt idx="938">
                  <c:v>10632.48</c:v>
                </c:pt>
                <c:pt idx="939">
                  <c:v>11755.23</c:v>
                </c:pt>
                <c:pt idx="940">
                  <c:v>18122.96</c:v>
                </c:pt>
                <c:pt idx="941">
                  <c:v>17957.38</c:v>
                </c:pt>
                <c:pt idx="942">
                  <c:v>14868</c:v>
                </c:pt>
                <c:pt idx="943">
                  <c:v>25307.73</c:v>
                </c:pt>
                <c:pt idx="944">
                  <c:v>25932.39</c:v>
                </c:pt>
                <c:pt idx="945">
                  <c:v>40416.42</c:v>
                </c:pt>
                <c:pt idx="946">
                  <c:v>32806.199999999997</c:v>
                </c:pt>
                <c:pt idx="947">
                  <c:v>23706.46</c:v>
                </c:pt>
                <c:pt idx="948">
                  <c:v>32066.69</c:v>
                </c:pt>
                <c:pt idx="949">
                  <c:v>41502.120000000003</c:v>
                </c:pt>
                <c:pt idx="950">
                  <c:v>50546.11</c:v>
                </c:pt>
                <c:pt idx="951">
                  <c:v>47622.77</c:v>
                </c:pt>
                <c:pt idx="952">
                  <c:v>37237.17</c:v>
                </c:pt>
                <c:pt idx="953">
                  <c:v>62609.11</c:v>
                </c:pt>
                <c:pt idx="954">
                  <c:v>80194.42</c:v>
                </c:pt>
                <c:pt idx="955">
                  <c:v>84880.44</c:v>
                </c:pt>
                <c:pt idx="956">
                  <c:v>114362.3</c:v>
                </c:pt>
                <c:pt idx="957">
                  <c:v>118185.9</c:v>
                </c:pt>
                <c:pt idx="958">
                  <c:v>137372.4</c:v>
                </c:pt>
                <c:pt idx="959">
                  <c:v>184509.4</c:v>
                </c:pt>
                <c:pt idx="960">
                  <c:v>226430.1</c:v>
                </c:pt>
                <c:pt idx="961">
                  <c:v>255612.1</c:v>
                </c:pt>
                <c:pt idx="962">
                  <c:v>294388.40000000002</c:v>
                </c:pt>
                <c:pt idx="963">
                  <c:v>337891.7</c:v>
                </c:pt>
                <c:pt idx="964">
                  <c:v>380113.7</c:v>
                </c:pt>
                <c:pt idx="965">
                  <c:v>410916.9</c:v>
                </c:pt>
                <c:pt idx="966">
                  <c:v>448380</c:v>
                </c:pt>
                <c:pt idx="967">
                  <c:v>481814.8</c:v>
                </c:pt>
                <c:pt idx="968">
                  <c:v>500934.8</c:v>
                </c:pt>
                <c:pt idx="969">
                  <c:v>522807.6</c:v>
                </c:pt>
                <c:pt idx="970">
                  <c:v>564338</c:v>
                </c:pt>
                <c:pt idx="971">
                  <c:v>430910</c:v>
                </c:pt>
                <c:pt idx="972">
                  <c:v>470376.9</c:v>
                </c:pt>
                <c:pt idx="973">
                  <c:v>262549.59999999998</c:v>
                </c:pt>
                <c:pt idx="974">
                  <c:v>307243</c:v>
                </c:pt>
                <c:pt idx="975">
                  <c:v>290758.2</c:v>
                </c:pt>
                <c:pt idx="976">
                  <c:v>473163.4</c:v>
                </c:pt>
                <c:pt idx="977">
                  <c:v>381211.7</c:v>
                </c:pt>
                <c:pt idx="978">
                  <c:v>439504.1</c:v>
                </c:pt>
                <c:pt idx="979">
                  <c:v>483427.8</c:v>
                </c:pt>
                <c:pt idx="980">
                  <c:v>356066.3</c:v>
                </c:pt>
                <c:pt idx="981">
                  <c:v>372282.3</c:v>
                </c:pt>
                <c:pt idx="982">
                  <c:v>375176.2</c:v>
                </c:pt>
                <c:pt idx="983">
                  <c:v>407256.2</c:v>
                </c:pt>
                <c:pt idx="984">
                  <c:v>264792.59999999998</c:v>
                </c:pt>
                <c:pt idx="985">
                  <c:v>354623.4</c:v>
                </c:pt>
                <c:pt idx="986">
                  <c:v>346453.3</c:v>
                </c:pt>
                <c:pt idx="987">
                  <c:v>351311.6</c:v>
                </c:pt>
                <c:pt idx="988">
                  <c:v>340927.9</c:v>
                </c:pt>
                <c:pt idx="989">
                  <c:v>356351.7</c:v>
                </c:pt>
                <c:pt idx="990">
                  <c:v>301199.8</c:v>
                </c:pt>
                <c:pt idx="991">
                  <c:v>224401.6</c:v>
                </c:pt>
                <c:pt idx="992">
                  <c:v>220010.9</c:v>
                </c:pt>
                <c:pt idx="993">
                  <c:v>194677.2</c:v>
                </c:pt>
                <c:pt idx="994">
                  <c:v>222011.1</c:v>
                </c:pt>
                <c:pt idx="995">
                  <c:v>241391.3</c:v>
                </c:pt>
                <c:pt idx="996">
                  <c:v>212357.5</c:v>
                </c:pt>
                <c:pt idx="997">
                  <c:v>212041.5</c:v>
                </c:pt>
                <c:pt idx="998">
                  <c:v>200454.1</c:v>
                </c:pt>
                <c:pt idx="999">
                  <c:v>176758.6</c:v>
                </c:pt>
                <c:pt idx="1000">
                  <c:v>180971</c:v>
                </c:pt>
                <c:pt idx="1001">
                  <c:v>183277.2</c:v>
                </c:pt>
                <c:pt idx="1002">
                  <c:v>142695.5</c:v>
                </c:pt>
                <c:pt idx="1003">
                  <c:v>173329.6</c:v>
                </c:pt>
                <c:pt idx="1004">
                  <c:v>116557.8</c:v>
                </c:pt>
                <c:pt idx="1005">
                  <c:v>148399.5</c:v>
                </c:pt>
                <c:pt idx="1006">
                  <c:v>159464.79999999999</c:v>
                </c:pt>
                <c:pt idx="1007">
                  <c:v>155093.6</c:v>
                </c:pt>
                <c:pt idx="1008">
                  <c:v>148931.5</c:v>
                </c:pt>
                <c:pt idx="1009">
                  <c:v>122689.60000000001</c:v>
                </c:pt>
                <c:pt idx="1010">
                  <c:v>77207.899999999994</c:v>
                </c:pt>
                <c:pt idx="1011">
                  <c:v>78998.789999999994</c:v>
                </c:pt>
                <c:pt idx="1012">
                  <c:v>82669.5</c:v>
                </c:pt>
                <c:pt idx="1013">
                  <c:v>97255.92</c:v>
                </c:pt>
                <c:pt idx="1014">
                  <c:v>98508.97</c:v>
                </c:pt>
                <c:pt idx="1015">
                  <c:v>88929.36</c:v>
                </c:pt>
                <c:pt idx="1016">
                  <c:v>88931.59</c:v>
                </c:pt>
                <c:pt idx="1017">
                  <c:v>68915.31</c:v>
                </c:pt>
                <c:pt idx="1018">
                  <c:v>61224.25</c:v>
                </c:pt>
                <c:pt idx="1019">
                  <c:v>64101.64</c:v>
                </c:pt>
                <c:pt idx="1020">
                  <c:v>52802.05</c:v>
                </c:pt>
                <c:pt idx="1021">
                  <c:v>52756.480000000003</c:v>
                </c:pt>
                <c:pt idx="1022">
                  <c:v>47854.36</c:v>
                </c:pt>
                <c:pt idx="1023">
                  <c:v>54050.29</c:v>
                </c:pt>
                <c:pt idx="1024">
                  <c:v>51724.11</c:v>
                </c:pt>
                <c:pt idx="1025">
                  <c:v>43699.95</c:v>
                </c:pt>
                <c:pt idx="1026">
                  <c:v>43824.51</c:v>
                </c:pt>
                <c:pt idx="1027">
                  <c:v>40539.82</c:v>
                </c:pt>
                <c:pt idx="1028">
                  <c:v>36478.910000000003</c:v>
                </c:pt>
                <c:pt idx="1029">
                  <c:v>34590.019999999997</c:v>
                </c:pt>
                <c:pt idx="1030">
                  <c:v>33495.33</c:v>
                </c:pt>
                <c:pt idx="1031">
                  <c:v>34496.980000000003</c:v>
                </c:pt>
                <c:pt idx="1032">
                  <c:v>35180.46</c:v>
                </c:pt>
                <c:pt idx="1033">
                  <c:v>31742.91</c:v>
                </c:pt>
                <c:pt idx="1034">
                  <c:v>28825.279999999999</c:v>
                </c:pt>
                <c:pt idx="1035">
                  <c:v>27083.53</c:v>
                </c:pt>
                <c:pt idx="1036">
                  <c:v>24797.17</c:v>
                </c:pt>
                <c:pt idx="1037">
                  <c:v>24137.79</c:v>
                </c:pt>
                <c:pt idx="1038">
                  <c:v>22227.65</c:v>
                </c:pt>
                <c:pt idx="1039">
                  <c:v>22750.57</c:v>
                </c:pt>
                <c:pt idx="1040">
                  <c:v>21895.77</c:v>
                </c:pt>
                <c:pt idx="1041">
                  <c:v>19427.689999999999</c:v>
                </c:pt>
                <c:pt idx="1042">
                  <c:v>18172.060000000001</c:v>
                </c:pt>
                <c:pt idx="1043">
                  <c:v>38251.79</c:v>
                </c:pt>
                <c:pt idx="1044">
                  <c:v>21091.58</c:v>
                </c:pt>
                <c:pt idx="1045">
                  <c:v>20378.88</c:v>
                </c:pt>
                <c:pt idx="1046">
                  <c:v>18338.04</c:v>
                </c:pt>
                <c:pt idx="1047">
                  <c:v>16195.46</c:v>
                </c:pt>
                <c:pt idx="1048">
                  <c:v>35671.089999999997</c:v>
                </c:pt>
                <c:pt idx="1049">
                  <c:v>35044.949999999997</c:v>
                </c:pt>
                <c:pt idx="1050">
                  <c:v>23903.83</c:v>
                </c:pt>
                <c:pt idx="1051">
                  <c:v>19001.259999999998</c:v>
                </c:pt>
                <c:pt idx="1052">
                  <c:v>29148.39</c:v>
                </c:pt>
                <c:pt idx="1053">
                  <c:v>17247</c:v>
                </c:pt>
                <c:pt idx="1054">
                  <c:v>17177</c:v>
                </c:pt>
                <c:pt idx="1055">
                  <c:v>22631.23</c:v>
                </c:pt>
                <c:pt idx="1056">
                  <c:v>15384.7</c:v>
                </c:pt>
                <c:pt idx="1057">
                  <c:v>15590.03</c:v>
                </c:pt>
                <c:pt idx="1058">
                  <c:v>13346.64</c:v>
                </c:pt>
                <c:pt idx="1059">
                  <c:v>12961.22</c:v>
                </c:pt>
                <c:pt idx="1060">
                  <c:v>11611.87</c:v>
                </c:pt>
                <c:pt idx="1061">
                  <c:v>10409.950000000001</c:v>
                </c:pt>
                <c:pt idx="1062">
                  <c:v>10017.709999999999</c:v>
                </c:pt>
                <c:pt idx="1063">
                  <c:v>9542.0040000000008</c:v>
                </c:pt>
                <c:pt idx="1064">
                  <c:v>9383.857</c:v>
                </c:pt>
                <c:pt idx="1065">
                  <c:v>12952.15</c:v>
                </c:pt>
                <c:pt idx="1066">
                  <c:v>10533.79</c:v>
                </c:pt>
                <c:pt idx="1067">
                  <c:v>10735.63</c:v>
                </c:pt>
                <c:pt idx="1068">
                  <c:v>9890.51</c:v>
                </c:pt>
                <c:pt idx="1069">
                  <c:v>9626.3819999999996</c:v>
                </c:pt>
                <c:pt idx="1070">
                  <c:v>9094.0210000000006</c:v>
                </c:pt>
                <c:pt idx="1071">
                  <c:v>8345.7489999999998</c:v>
                </c:pt>
                <c:pt idx="1072">
                  <c:v>8370.9470000000001</c:v>
                </c:pt>
                <c:pt idx="1073">
                  <c:v>7390.1809999999996</c:v>
                </c:pt>
                <c:pt idx="1074">
                  <c:v>7546.8109999999997</c:v>
                </c:pt>
                <c:pt idx="1075">
                  <c:v>7185.5330000000004</c:v>
                </c:pt>
                <c:pt idx="1076">
                  <c:v>7156.6120000000001</c:v>
                </c:pt>
                <c:pt idx="1077">
                  <c:v>6889.2479999999996</c:v>
                </c:pt>
                <c:pt idx="1078">
                  <c:v>6562.6390000000001</c:v>
                </c:pt>
                <c:pt idx="1079">
                  <c:v>6327.1729999999998</c:v>
                </c:pt>
                <c:pt idx="1080">
                  <c:v>6374.067</c:v>
                </c:pt>
                <c:pt idx="1081">
                  <c:v>6445.8540000000003</c:v>
                </c:pt>
                <c:pt idx="1082">
                  <c:v>6072.0640000000003</c:v>
                </c:pt>
                <c:pt idx="1083">
                  <c:v>6124.7309999999998</c:v>
                </c:pt>
                <c:pt idx="1084">
                  <c:v>5480.8109999999997</c:v>
                </c:pt>
                <c:pt idx="1085">
                  <c:v>5519.4719999999998</c:v>
                </c:pt>
                <c:pt idx="1086">
                  <c:v>10990.92</c:v>
                </c:pt>
                <c:pt idx="1087">
                  <c:v>13664.58</c:v>
                </c:pt>
                <c:pt idx="1088">
                  <c:v>8719.07</c:v>
                </c:pt>
                <c:pt idx="1089">
                  <c:v>8338.9959999999992</c:v>
                </c:pt>
                <c:pt idx="1090">
                  <c:v>8072.3130000000001</c:v>
                </c:pt>
                <c:pt idx="1091">
                  <c:v>7229.5439999999999</c:v>
                </c:pt>
                <c:pt idx="1092">
                  <c:v>8630.9159999999993</c:v>
                </c:pt>
                <c:pt idx="1093">
                  <c:v>15022.14</c:v>
                </c:pt>
                <c:pt idx="1094">
                  <c:v>9743.143</c:v>
                </c:pt>
                <c:pt idx="1095">
                  <c:v>11532.22</c:v>
                </c:pt>
                <c:pt idx="1096">
                  <c:v>9689.8799999999992</c:v>
                </c:pt>
                <c:pt idx="1097">
                  <c:v>8819.1890000000003</c:v>
                </c:pt>
                <c:pt idx="1098">
                  <c:v>8638.5550000000003</c:v>
                </c:pt>
                <c:pt idx="1099">
                  <c:v>7847.665</c:v>
                </c:pt>
                <c:pt idx="1100">
                  <c:v>7015.6959999999999</c:v>
                </c:pt>
                <c:pt idx="1101">
                  <c:v>6314.6729999999998</c:v>
                </c:pt>
                <c:pt idx="1102">
                  <c:v>5667.4769999999999</c:v>
                </c:pt>
                <c:pt idx="1103">
                  <c:v>5290.9129999999996</c:v>
                </c:pt>
                <c:pt idx="1104">
                  <c:v>4941.43</c:v>
                </c:pt>
                <c:pt idx="1105">
                  <c:v>4902.79</c:v>
                </c:pt>
                <c:pt idx="1106">
                  <c:v>4774.3029999999999</c:v>
                </c:pt>
                <c:pt idx="1107">
                  <c:v>4570.7740000000003</c:v>
                </c:pt>
                <c:pt idx="1108">
                  <c:v>4367.7290000000003</c:v>
                </c:pt>
                <c:pt idx="1109">
                  <c:v>4224.6710000000003</c:v>
                </c:pt>
                <c:pt idx="1110">
                  <c:v>4138.4269999999997</c:v>
                </c:pt>
                <c:pt idx="1111">
                  <c:v>4074.7719999999999</c:v>
                </c:pt>
                <c:pt idx="1112">
                  <c:v>4056.308</c:v>
                </c:pt>
                <c:pt idx="1113">
                  <c:v>4047.8009999999999</c:v>
                </c:pt>
                <c:pt idx="1114">
                  <c:v>4020.5369999999998</c:v>
                </c:pt>
                <c:pt idx="1115">
                  <c:v>4004.529</c:v>
                </c:pt>
                <c:pt idx="1116">
                  <c:v>3921.5210000000002</c:v>
                </c:pt>
                <c:pt idx="1117">
                  <c:v>5887.116</c:v>
                </c:pt>
                <c:pt idx="1118">
                  <c:v>6196.85</c:v>
                </c:pt>
                <c:pt idx="1119">
                  <c:v>5160.9849999999997</c:v>
                </c:pt>
                <c:pt idx="1120">
                  <c:v>5093.924</c:v>
                </c:pt>
                <c:pt idx="1121">
                  <c:v>4834.3509999999997</c:v>
                </c:pt>
                <c:pt idx="1122">
                  <c:v>4675.6930000000002</c:v>
                </c:pt>
                <c:pt idx="1123">
                  <c:v>6955.2359999999999</c:v>
                </c:pt>
                <c:pt idx="1124">
                  <c:v>12272.73</c:v>
                </c:pt>
                <c:pt idx="1125">
                  <c:v>12338.12</c:v>
                </c:pt>
                <c:pt idx="1126">
                  <c:v>15349.63</c:v>
                </c:pt>
                <c:pt idx="1127">
                  <c:v>19497.599999999999</c:v>
                </c:pt>
                <c:pt idx="1128">
                  <c:v>22333.01</c:v>
                </c:pt>
                <c:pt idx="1129">
                  <c:v>29017.98</c:v>
                </c:pt>
                <c:pt idx="1130">
                  <c:v>28579.34</c:v>
                </c:pt>
                <c:pt idx="1131">
                  <c:v>41080.300000000003</c:v>
                </c:pt>
                <c:pt idx="1132">
                  <c:v>53816.94</c:v>
                </c:pt>
                <c:pt idx="1133">
                  <c:v>33323.53</c:v>
                </c:pt>
                <c:pt idx="1134">
                  <c:v>34885.47</c:v>
                </c:pt>
                <c:pt idx="1135">
                  <c:v>89863.44</c:v>
                </c:pt>
                <c:pt idx="1136">
                  <c:v>78800.12</c:v>
                </c:pt>
                <c:pt idx="1137">
                  <c:v>51854.25</c:v>
                </c:pt>
                <c:pt idx="1138">
                  <c:v>41992.97</c:v>
                </c:pt>
                <c:pt idx="1139">
                  <c:v>35923.99</c:v>
                </c:pt>
                <c:pt idx="1140">
                  <c:v>31444.81</c:v>
                </c:pt>
                <c:pt idx="1141">
                  <c:v>56148.46</c:v>
                </c:pt>
                <c:pt idx="1142">
                  <c:v>52111.13</c:v>
                </c:pt>
                <c:pt idx="1143">
                  <c:v>37806.94</c:v>
                </c:pt>
                <c:pt idx="1144">
                  <c:v>32958.53</c:v>
                </c:pt>
                <c:pt idx="1145">
                  <c:v>29869.53</c:v>
                </c:pt>
                <c:pt idx="1146">
                  <c:v>26688.080000000002</c:v>
                </c:pt>
                <c:pt idx="1147">
                  <c:v>24420.69</c:v>
                </c:pt>
                <c:pt idx="1148">
                  <c:v>22626.55</c:v>
                </c:pt>
                <c:pt idx="1149">
                  <c:v>21173.43</c:v>
                </c:pt>
                <c:pt idx="1150">
                  <c:v>19980.18</c:v>
                </c:pt>
                <c:pt idx="1151">
                  <c:v>18999.38</c:v>
                </c:pt>
                <c:pt idx="1152">
                  <c:v>18182.46</c:v>
                </c:pt>
                <c:pt idx="1153">
                  <c:v>17503.45</c:v>
                </c:pt>
                <c:pt idx="1154">
                  <c:v>16933.73</c:v>
                </c:pt>
                <c:pt idx="1155">
                  <c:v>16445.88</c:v>
                </c:pt>
                <c:pt idx="1156">
                  <c:v>15988.54</c:v>
                </c:pt>
                <c:pt idx="1157">
                  <c:v>15638.09</c:v>
                </c:pt>
                <c:pt idx="1158">
                  <c:v>15330.82</c:v>
                </c:pt>
                <c:pt idx="1159">
                  <c:v>15057.91</c:v>
                </c:pt>
                <c:pt idx="1160">
                  <c:v>14827.19</c:v>
                </c:pt>
                <c:pt idx="1161">
                  <c:v>14622.58</c:v>
                </c:pt>
                <c:pt idx="1162">
                  <c:v>14356.6</c:v>
                </c:pt>
                <c:pt idx="1163">
                  <c:v>14144.2</c:v>
                </c:pt>
                <c:pt idx="1164">
                  <c:v>13969.8</c:v>
                </c:pt>
                <c:pt idx="1165">
                  <c:v>13823.71</c:v>
                </c:pt>
                <c:pt idx="1166">
                  <c:v>13695.97</c:v>
                </c:pt>
                <c:pt idx="1167">
                  <c:v>13583.35</c:v>
                </c:pt>
                <c:pt idx="1168">
                  <c:v>13482.36</c:v>
                </c:pt>
                <c:pt idx="1169">
                  <c:v>13389.97</c:v>
                </c:pt>
                <c:pt idx="1170">
                  <c:v>13306.32</c:v>
                </c:pt>
                <c:pt idx="1171">
                  <c:v>13955.12</c:v>
                </c:pt>
                <c:pt idx="1172">
                  <c:v>16355.22</c:v>
                </c:pt>
                <c:pt idx="1173">
                  <c:v>14419.5</c:v>
                </c:pt>
                <c:pt idx="1174">
                  <c:v>14171.25</c:v>
                </c:pt>
                <c:pt idx="1175">
                  <c:v>13937.63</c:v>
                </c:pt>
                <c:pt idx="1176">
                  <c:v>13705.77</c:v>
                </c:pt>
                <c:pt idx="1177">
                  <c:v>13541.18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3B-420E-9641-BD04D484D0E1}"/>
            </c:ext>
          </c:extLst>
        </c:ser>
        <c:ser>
          <c:idx val="2"/>
          <c:order val="2"/>
          <c:tx>
            <c:v>Restart times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FF0000"/>
              </a:solidFill>
            </c:spPr>
          </c:marker>
          <c:xVal>
            <c:numRef>
              <c:f>Sheet1!$H$2:$H$16</c:f>
              <c:numCache>
                <c:formatCode>m/d/yyyy</c:formatCode>
                <c:ptCount val="15"/>
                <c:pt idx="0">
                  <c:v>30561</c:v>
                </c:pt>
                <c:pt idx="1">
                  <c:v>30568</c:v>
                </c:pt>
                <c:pt idx="2">
                  <c:v>30575</c:v>
                </c:pt>
                <c:pt idx="3">
                  <c:v>30582</c:v>
                </c:pt>
                <c:pt idx="4">
                  <c:v>30589</c:v>
                </c:pt>
                <c:pt idx="5">
                  <c:v>30596</c:v>
                </c:pt>
                <c:pt idx="6">
                  <c:v>30603</c:v>
                </c:pt>
                <c:pt idx="7">
                  <c:v>30610</c:v>
                </c:pt>
                <c:pt idx="8">
                  <c:v>30617</c:v>
                </c:pt>
                <c:pt idx="9">
                  <c:v>30624</c:v>
                </c:pt>
                <c:pt idx="10">
                  <c:v>30631</c:v>
                </c:pt>
                <c:pt idx="11">
                  <c:v>30638</c:v>
                </c:pt>
                <c:pt idx="12">
                  <c:v>30645</c:v>
                </c:pt>
                <c:pt idx="13">
                  <c:v>30652</c:v>
                </c:pt>
              </c:numCache>
            </c:numRef>
          </c:xVal>
          <c:yVal>
            <c:numRef>
              <c:f>Sheet1!$I$2:$I$16</c:f>
              <c:numCache>
                <c:formatCode>0.00E+00</c:formatCode>
                <c:ptCount val="15"/>
                <c:pt idx="0">
                  <c:v>10533.79</c:v>
                </c:pt>
                <c:pt idx="1">
                  <c:v>7390.1809999999996</c:v>
                </c:pt>
                <c:pt idx="2">
                  <c:v>6374.067</c:v>
                </c:pt>
                <c:pt idx="3">
                  <c:v>13664.58</c:v>
                </c:pt>
                <c:pt idx="4">
                  <c:v>9743.143</c:v>
                </c:pt>
                <c:pt idx="5">
                  <c:v>6314.6729999999998</c:v>
                </c:pt>
                <c:pt idx="6">
                  <c:v>4367.7290000000003</c:v>
                </c:pt>
                <c:pt idx="7">
                  <c:v>4004.529</c:v>
                </c:pt>
                <c:pt idx="8">
                  <c:v>4675.6930000000002</c:v>
                </c:pt>
                <c:pt idx="9">
                  <c:v>29017.98</c:v>
                </c:pt>
                <c:pt idx="10">
                  <c:v>78800.12</c:v>
                </c:pt>
                <c:pt idx="11">
                  <c:v>37806.94</c:v>
                </c:pt>
                <c:pt idx="12">
                  <c:v>19980.18</c:v>
                </c:pt>
                <c:pt idx="13">
                  <c:v>15638.09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43B-420E-9641-BD04D484D0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86199392"/>
        <c:axId val="-1286201024"/>
      </c:scatterChart>
      <c:scatterChart>
        <c:scatterStyle val="lineMarker"/>
        <c:varyColors val="0"/>
        <c:ser>
          <c:idx val="3"/>
          <c:order val="3"/>
          <c:tx>
            <c:strRef>
              <c:f>Sheet1!$G$1</c:f>
              <c:strCache>
                <c:ptCount val="1"/>
                <c:pt idx="0">
                  <c:v>Percent error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Sheet1!$E$2:$E$1179</c:f>
              <c:numCache>
                <c:formatCode>m/d/yyyy</c:formatCode>
                <c:ptCount val="1178"/>
                <c:pt idx="0">
                  <c:v>29495</c:v>
                </c:pt>
                <c:pt idx="1">
                  <c:v>29496</c:v>
                </c:pt>
                <c:pt idx="2">
                  <c:v>29497</c:v>
                </c:pt>
                <c:pt idx="3">
                  <c:v>29498</c:v>
                </c:pt>
                <c:pt idx="4">
                  <c:v>29499</c:v>
                </c:pt>
                <c:pt idx="5">
                  <c:v>29500</c:v>
                </c:pt>
                <c:pt idx="6">
                  <c:v>29501</c:v>
                </c:pt>
                <c:pt idx="7">
                  <c:v>29502</c:v>
                </c:pt>
                <c:pt idx="8">
                  <c:v>29503</c:v>
                </c:pt>
                <c:pt idx="9">
                  <c:v>29504</c:v>
                </c:pt>
                <c:pt idx="10">
                  <c:v>29505</c:v>
                </c:pt>
                <c:pt idx="11">
                  <c:v>29506</c:v>
                </c:pt>
                <c:pt idx="12">
                  <c:v>29507</c:v>
                </c:pt>
                <c:pt idx="13">
                  <c:v>29508</c:v>
                </c:pt>
                <c:pt idx="14">
                  <c:v>29509</c:v>
                </c:pt>
                <c:pt idx="15">
                  <c:v>29510</c:v>
                </c:pt>
                <c:pt idx="16">
                  <c:v>29511</c:v>
                </c:pt>
                <c:pt idx="17">
                  <c:v>29512</c:v>
                </c:pt>
                <c:pt idx="18">
                  <c:v>29513</c:v>
                </c:pt>
                <c:pt idx="19">
                  <c:v>29514</c:v>
                </c:pt>
                <c:pt idx="20">
                  <c:v>29515</c:v>
                </c:pt>
                <c:pt idx="21">
                  <c:v>29516</c:v>
                </c:pt>
                <c:pt idx="22">
                  <c:v>29517</c:v>
                </c:pt>
                <c:pt idx="23">
                  <c:v>29518</c:v>
                </c:pt>
                <c:pt idx="24">
                  <c:v>29519</c:v>
                </c:pt>
                <c:pt idx="25">
                  <c:v>29520</c:v>
                </c:pt>
                <c:pt idx="26">
                  <c:v>29521</c:v>
                </c:pt>
                <c:pt idx="27">
                  <c:v>29522</c:v>
                </c:pt>
                <c:pt idx="28">
                  <c:v>29523</c:v>
                </c:pt>
                <c:pt idx="29">
                  <c:v>29524</c:v>
                </c:pt>
                <c:pt idx="30">
                  <c:v>29525</c:v>
                </c:pt>
                <c:pt idx="31">
                  <c:v>29526</c:v>
                </c:pt>
                <c:pt idx="32">
                  <c:v>29527</c:v>
                </c:pt>
                <c:pt idx="33">
                  <c:v>29528</c:v>
                </c:pt>
                <c:pt idx="34">
                  <c:v>29529</c:v>
                </c:pt>
                <c:pt idx="35">
                  <c:v>29530</c:v>
                </c:pt>
                <c:pt idx="36">
                  <c:v>29531</c:v>
                </c:pt>
                <c:pt idx="37">
                  <c:v>29532</c:v>
                </c:pt>
                <c:pt idx="38">
                  <c:v>29533</c:v>
                </c:pt>
                <c:pt idx="39">
                  <c:v>29534</c:v>
                </c:pt>
                <c:pt idx="40">
                  <c:v>29535</c:v>
                </c:pt>
                <c:pt idx="41">
                  <c:v>29536</c:v>
                </c:pt>
                <c:pt idx="42">
                  <c:v>29537</c:v>
                </c:pt>
                <c:pt idx="43">
                  <c:v>29538</c:v>
                </c:pt>
                <c:pt idx="44">
                  <c:v>29539</c:v>
                </c:pt>
                <c:pt idx="45">
                  <c:v>29540</c:v>
                </c:pt>
                <c:pt idx="46">
                  <c:v>29541</c:v>
                </c:pt>
                <c:pt idx="47">
                  <c:v>29542</c:v>
                </c:pt>
                <c:pt idx="48">
                  <c:v>29543</c:v>
                </c:pt>
                <c:pt idx="49">
                  <c:v>29544</c:v>
                </c:pt>
                <c:pt idx="50">
                  <c:v>29545</c:v>
                </c:pt>
                <c:pt idx="51">
                  <c:v>29546</c:v>
                </c:pt>
                <c:pt idx="52">
                  <c:v>29547</c:v>
                </c:pt>
                <c:pt idx="53">
                  <c:v>29548</c:v>
                </c:pt>
                <c:pt idx="54">
                  <c:v>29549</c:v>
                </c:pt>
                <c:pt idx="55">
                  <c:v>29550</c:v>
                </c:pt>
                <c:pt idx="56">
                  <c:v>29551</c:v>
                </c:pt>
                <c:pt idx="57">
                  <c:v>29552</c:v>
                </c:pt>
                <c:pt idx="58">
                  <c:v>29553</c:v>
                </c:pt>
                <c:pt idx="59">
                  <c:v>29554</c:v>
                </c:pt>
                <c:pt idx="60">
                  <c:v>29555</c:v>
                </c:pt>
                <c:pt idx="61">
                  <c:v>29556</c:v>
                </c:pt>
                <c:pt idx="62">
                  <c:v>29557</c:v>
                </c:pt>
                <c:pt idx="63">
                  <c:v>29558</c:v>
                </c:pt>
                <c:pt idx="64">
                  <c:v>29559</c:v>
                </c:pt>
                <c:pt idx="65">
                  <c:v>29560</c:v>
                </c:pt>
                <c:pt idx="66">
                  <c:v>29561</c:v>
                </c:pt>
                <c:pt idx="67">
                  <c:v>29562</c:v>
                </c:pt>
                <c:pt idx="68">
                  <c:v>29563</c:v>
                </c:pt>
                <c:pt idx="69">
                  <c:v>29564</c:v>
                </c:pt>
                <c:pt idx="70">
                  <c:v>29565</c:v>
                </c:pt>
                <c:pt idx="71">
                  <c:v>29566</c:v>
                </c:pt>
                <c:pt idx="72">
                  <c:v>29567</c:v>
                </c:pt>
                <c:pt idx="73">
                  <c:v>29568</c:v>
                </c:pt>
                <c:pt idx="74">
                  <c:v>29569</c:v>
                </c:pt>
                <c:pt idx="75">
                  <c:v>29570</c:v>
                </c:pt>
                <c:pt idx="76">
                  <c:v>29571</c:v>
                </c:pt>
                <c:pt idx="77">
                  <c:v>29572</c:v>
                </c:pt>
                <c:pt idx="78">
                  <c:v>29573</c:v>
                </c:pt>
                <c:pt idx="79">
                  <c:v>29574</c:v>
                </c:pt>
                <c:pt idx="80">
                  <c:v>29575</c:v>
                </c:pt>
                <c:pt idx="81">
                  <c:v>29576</c:v>
                </c:pt>
                <c:pt idx="82">
                  <c:v>29577</c:v>
                </c:pt>
                <c:pt idx="83">
                  <c:v>29578</c:v>
                </c:pt>
                <c:pt idx="84">
                  <c:v>29579</c:v>
                </c:pt>
                <c:pt idx="85">
                  <c:v>29580</c:v>
                </c:pt>
                <c:pt idx="86">
                  <c:v>29581</c:v>
                </c:pt>
                <c:pt idx="87">
                  <c:v>29582</c:v>
                </c:pt>
                <c:pt idx="88">
                  <c:v>29583</c:v>
                </c:pt>
                <c:pt idx="89">
                  <c:v>29584</c:v>
                </c:pt>
                <c:pt idx="90">
                  <c:v>29585</c:v>
                </c:pt>
                <c:pt idx="91">
                  <c:v>29586</c:v>
                </c:pt>
                <c:pt idx="92">
                  <c:v>29587</c:v>
                </c:pt>
                <c:pt idx="93">
                  <c:v>29588</c:v>
                </c:pt>
                <c:pt idx="94">
                  <c:v>29589</c:v>
                </c:pt>
                <c:pt idx="95">
                  <c:v>29590</c:v>
                </c:pt>
                <c:pt idx="96">
                  <c:v>29591</c:v>
                </c:pt>
                <c:pt idx="97">
                  <c:v>29592</c:v>
                </c:pt>
                <c:pt idx="98">
                  <c:v>29593</c:v>
                </c:pt>
                <c:pt idx="99">
                  <c:v>29594</c:v>
                </c:pt>
                <c:pt idx="100">
                  <c:v>29595</c:v>
                </c:pt>
                <c:pt idx="101">
                  <c:v>29596</c:v>
                </c:pt>
                <c:pt idx="102">
                  <c:v>29597</c:v>
                </c:pt>
                <c:pt idx="103">
                  <c:v>29598</c:v>
                </c:pt>
                <c:pt idx="104">
                  <c:v>29599</c:v>
                </c:pt>
                <c:pt idx="105">
                  <c:v>29600</c:v>
                </c:pt>
                <c:pt idx="106">
                  <c:v>29601</c:v>
                </c:pt>
                <c:pt idx="107">
                  <c:v>29602</c:v>
                </c:pt>
                <c:pt idx="108">
                  <c:v>29603</c:v>
                </c:pt>
                <c:pt idx="109">
                  <c:v>29604</c:v>
                </c:pt>
                <c:pt idx="110">
                  <c:v>29605</c:v>
                </c:pt>
                <c:pt idx="111">
                  <c:v>29606</c:v>
                </c:pt>
                <c:pt idx="112">
                  <c:v>29607</c:v>
                </c:pt>
                <c:pt idx="113">
                  <c:v>29608</c:v>
                </c:pt>
                <c:pt idx="114">
                  <c:v>29609</c:v>
                </c:pt>
                <c:pt idx="115">
                  <c:v>29610</c:v>
                </c:pt>
                <c:pt idx="116">
                  <c:v>29611</c:v>
                </c:pt>
                <c:pt idx="117">
                  <c:v>29612</c:v>
                </c:pt>
                <c:pt idx="118">
                  <c:v>29613</c:v>
                </c:pt>
                <c:pt idx="119">
                  <c:v>29614</c:v>
                </c:pt>
                <c:pt idx="120">
                  <c:v>29615</c:v>
                </c:pt>
                <c:pt idx="121">
                  <c:v>29616</c:v>
                </c:pt>
                <c:pt idx="122">
                  <c:v>29617</c:v>
                </c:pt>
                <c:pt idx="123">
                  <c:v>29618</c:v>
                </c:pt>
                <c:pt idx="124">
                  <c:v>29619</c:v>
                </c:pt>
                <c:pt idx="125">
                  <c:v>29620</c:v>
                </c:pt>
                <c:pt idx="126">
                  <c:v>29621</c:v>
                </c:pt>
                <c:pt idx="127">
                  <c:v>29622</c:v>
                </c:pt>
                <c:pt idx="128">
                  <c:v>29623</c:v>
                </c:pt>
                <c:pt idx="129">
                  <c:v>29624</c:v>
                </c:pt>
                <c:pt idx="130">
                  <c:v>29625</c:v>
                </c:pt>
                <c:pt idx="131">
                  <c:v>29626</c:v>
                </c:pt>
                <c:pt idx="132">
                  <c:v>29627</c:v>
                </c:pt>
                <c:pt idx="133">
                  <c:v>29628</c:v>
                </c:pt>
                <c:pt idx="134">
                  <c:v>29629</c:v>
                </c:pt>
                <c:pt idx="135">
                  <c:v>29630</c:v>
                </c:pt>
                <c:pt idx="136">
                  <c:v>29631</c:v>
                </c:pt>
                <c:pt idx="137">
                  <c:v>29632</c:v>
                </c:pt>
                <c:pt idx="138">
                  <c:v>29633</c:v>
                </c:pt>
                <c:pt idx="139">
                  <c:v>29634</c:v>
                </c:pt>
                <c:pt idx="140">
                  <c:v>29635</c:v>
                </c:pt>
                <c:pt idx="141">
                  <c:v>29636</c:v>
                </c:pt>
                <c:pt idx="142">
                  <c:v>29637</c:v>
                </c:pt>
                <c:pt idx="143">
                  <c:v>29638</c:v>
                </c:pt>
                <c:pt idx="144">
                  <c:v>29639</c:v>
                </c:pt>
                <c:pt idx="145">
                  <c:v>29640</c:v>
                </c:pt>
                <c:pt idx="146">
                  <c:v>29641</c:v>
                </c:pt>
                <c:pt idx="147">
                  <c:v>29642</c:v>
                </c:pt>
                <c:pt idx="148">
                  <c:v>29643</c:v>
                </c:pt>
                <c:pt idx="149">
                  <c:v>29644</c:v>
                </c:pt>
                <c:pt idx="150">
                  <c:v>29645</c:v>
                </c:pt>
                <c:pt idx="151">
                  <c:v>29646</c:v>
                </c:pt>
                <c:pt idx="152">
                  <c:v>29647</c:v>
                </c:pt>
                <c:pt idx="153">
                  <c:v>29648</c:v>
                </c:pt>
                <c:pt idx="154">
                  <c:v>29649</c:v>
                </c:pt>
                <c:pt idx="155">
                  <c:v>29650</c:v>
                </c:pt>
                <c:pt idx="156">
                  <c:v>29651</c:v>
                </c:pt>
                <c:pt idx="157">
                  <c:v>29652</c:v>
                </c:pt>
                <c:pt idx="158">
                  <c:v>29653</c:v>
                </c:pt>
                <c:pt idx="159">
                  <c:v>29654</c:v>
                </c:pt>
                <c:pt idx="160">
                  <c:v>29655</c:v>
                </c:pt>
                <c:pt idx="161">
                  <c:v>29656</c:v>
                </c:pt>
                <c:pt idx="162">
                  <c:v>29657</c:v>
                </c:pt>
                <c:pt idx="163">
                  <c:v>29658</c:v>
                </c:pt>
                <c:pt idx="164">
                  <c:v>29659</c:v>
                </c:pt>
                <c:pt idx="165">
                  <c:v>29660</c:v>
                </c:pt>
                <c:pt idx="166">
                  <c:v>29661</c:v>
                </c:pt>
                <c:pt idx="167">
                  <c:v>29662</c:v>
                </c:pt>
                <c:pt idx="168">
                  <c:v>29663</c:v>
                </c:pt>
                <c:pt idx="169">
                  <c:v>29664</c:v>
                </c:pt>
                <c:pt idx="170">
                  <c:v>29665</c:v>
                </c:pt>
                <c:pt idx="171">
                  <c:v>29666</c:v>
                </c:pt>
                <c:pt idx="172">
                  <c:v>29667</c:v>
                </c:pt>
                <c:pt idx="173">
                  <c:v>29668</c:v>
                </c:pt>
                <c:pt idx="174">
                  <c:v>29669</c:v>
                </c:pt>
                <c:pt idx="175">
                  <c:v>29670</c:v>
                </c:pt>
                <c:pt idx="176">
                  <c:v>29671</c:v>
                </c:pt>
                <c:pt idx="177">
                  <c:v>29672</c:v>
                </c:pt>
                <c:pt idx="178">
                  <c:v>29673</c:v>
                </c:pt>
                <c:pt idx="179">
                  <c:v>29674</c:v>
                </c:pt>
                <c:pt idx="180">
                  <c:v>29675</c:v>
                </c:pt>
                <c:pt idx="181">
                  <c:v>29676</c:v>
                </c:pt>
                <c:pt idx="182">
                  <c:v>29677</c:v>
                </c:pt>
                <c:pt idx="183">
                  <c:v>29678</c:v>
                </c:pt>
                <c:pt idx="184">
                  <c:v>29679</c:v>
                </c:pt>
                <c:pt idx="185">
                  <c:v>29680</c:v>
                </c:pt>
                <c:pt idx="186">
                  <c:v>29681</c:v>
                </c:pt>
                <c:pt idx="187">
                  <c:v>29682</c:v>
                </c:pt>
                <c:pt idx="188">
                  <c:v>29683</c:v>
                </c:pt>
                <c:pt idx="189">
                  <c:v>29684</c:v>
                </c:pt>
                <c:pt idx="190">
                  <c:v>29685</c:v>
                </c:pt>
                <c:pt idx="191">
                  <c:v>29686</c:v>
                </c:pt>
                <c:pt idx="192">
                  <c:v>29687</c:v>
                </c:pt>
                <c:pt idx="193">
                  <c:v>29688</c:v>
                </c:pt>
                <c:pt idx="194">
                  <c:v>29689</c:v>
                </c:pt>
                <c:pt idx="195">
                  <c:v>29690</c:v>
                </c:pt>
                <c:pt idx="196">
                  <c:v>29691</c:v>
                </c:pt>
                <c:pt idx="197">
                  <c:v>29692</c:v>
                </c:pt>
                <c:pt idx="198">
                  <c:v>29693</c:v>
                </c:pt>
                <c:pt idx="199">
                  <c:v>29694</c:v>
                </c:pt>
                <c:pt idx="200">
                  <c:v>29695</c:v>
                </c:pt>
                <c:pt idx="201">
                  <c:v>29696</c:v>
                </c:pt>
                <c:pt idx="202">
                  <c:v>29697</c:v>
                </c:pt>
                <c:pt idx="203">
                  <c:v>29698</c:v>
                </c:pt>
                <c:pt idx="204">
                  <c:v>29699</c:v>
                </c:pt>
                <c:pt idx="205">
                  <c:v>29700</c:v>
                </c:pt>
                <c:pt idx="206">
                  <c:v>29701</c:v>
                </c:pt>
                <c:pt idx="207">
                  <c:v>29702</c:v>
                </c:pt>
                <c:pt idx="208">
                  <c:v>29703</c:v>
                </c:pt>
                <c:pt idx="209">
                  <c:v>29704</c:v>
                </c:pt>
                <c:pt idx="210">
                  <c:v>29705</c:v>
                </c:pt>
                <c:pt idx="211">
                  <c:v>29706</c:v>
                </c:pt>
                <c:pt idx="212">
                  <c:v>29707</c:v>
                </c:pt>
                <c:pt idx="213">
                  <c:v>29708</c:v>
                </c:pt>
                <c:pt idx="214">
                  <c:v>29709</c:v>
                </c:pt>
                <c:pt idx="215">
                  <c:v>29710</c:v>
                </c:pt>
                <c:pt idx="216">
                  <c:v>29711</c:v>
                </c:pt>
                <c:pt idx="217">
                  <c:v>29712</c:v>
                </c:pt>
                <c:pt idx="218">
                  <c:v>29713</c:v>
                </c:pt>
                <c:pt idx="219">
                  <c:v>29714</c:v>
                </c:pt>
                <c:pt idx="220">
                  <c:v>29715</c:v>
                </c:pt>
                <c:pt idx="221">
                  <c:v>29716</c:v>
                </c:pt>
                <c:pt idx="222">
                  <c:v>29717</c:v>
                </c:pt>
                <c:pt idx="223">
                  <c:v>29718</c:v>
                </c:pt>
                <c:pt idx="224">
                  <c:v>29719</c:v>
                </c:pt>
                <c:pt idx="225">
                  <c:v>29720</c:v>
                </c:pt>
                <c:pt idx="226">
                  <c:v>29721</c:v>
                </c:pt>
                <c:pt idx="227">
                  <c:v>29722</c:v>
                </c:pt>
                <c:pt idx="228">
                  <c:v>29723</c:v>
                </c:pt>
                <c:pt idx="229">
                  <c:v>29724</c:v>
                </c:pt>
                <c:pt idx="230">
                  <c:v>29725</c:v>
                </c:pt>
                <c:pt idx="231">
                  <c:v>29726</c:v>
                </c:pt>
                <c:pt idx="232">
                  <c:v>29727</c:v>
                </c:pt>
                <c:pt idx="233">
                  <c:v>29728</c:v>
                </c:pt>
                <c:pt idx="234">
                  <c:v>29729</c:v>
                </c:pt>
                <c:pt idx="235">
                  <c:v>29730</c:v>
                </c:pt>
                <c:pt idx="236">
                  <c:v>29731</c:v>
                </c:pt>
                <c:pt idx="237">
                  <c:v>29732</c:v>
                </c:pt>
                <c:pt idx="238">
                  <c:v>29733</c:v>
                </c:pt>
                <c:pt idx="239">
                  <c:v>29734</c:v>
                </c:pt>
                <c:pt idx="240">
                  <c:v>29735</c:v>
                </c:pt>
                <c:pt idx="241">
                  <c:v>29736</c:v>
                </c:pt>
                <c:pt idx="242">
                  <c:v>29737</c:v>
                </c:pt>
                <c:pt idx="243">
                  <c:v>29738</c:v>
                </c:pt>
                <c:pt idx="244">
                  <c:v>29739</c:v>
                </c:pt>
                <c:pt idx="245">
                  <c:v>29740</c:v>
                </c:pt>
                <c:pt idx="246">
                  <c:v>29741</c:v>
                </c:pt>
                <c:pt idx="247">
                  <c:v>29742</c:v>
                </c:pt>
                <c:pt idx="248">
                  <c:v>29743</c:v>
                </c:pt>
                <c:pt idx="249">
                  <c:v>29744</c:v>
                </c:pt>
                <c:pt idx="250">
                  <c:v>29745</c:v>
                </c:pt>
                <c:pt idx="251">
                  <c:v>29746</c:v>
                </c:pt>
                <c:pt idx="252">
                  <c:v>29747</c:v>
                </c:pt>
                <c:pt idx="253">
                  <c:v>29748</c:v>
                </c:pt>
                <c:pt idx="254">
                  <c:v>29749</c:v>
                </c:pt>
                <c:pt idx="255">
                  <c:v>29750</c:v>
                </c:pt>
                <c:pt idx="256">
                  <c:v>29751</c:v>
                </c:pt>
                <c:pt idx="257">
                  <c:v>29752</c:v>
                </c:pt>
                <c:pt idx="258">
                  <c:v>29753</c:v>
                </c:pt>
                <c:pt idx="259">
                  <c:v>29754</c:v>
                </c:pt>
                <c:pt idx="260">
                  <c:v>29755</c:v>
                </c:pt>
                <c:pt idx="261">
                  <c:v>29756</c:v>
                </c:pt>
                <c:pt idx="262">
                  <c:v>29757</c:v>
                </c:pt>
                <c:pt idx="263">
                  <c:v>29758</c:v>
                </c:pt>
                <c:pt idx="264">
                  <c:v>29759</c:v>
                </c:pt>
                <c:pt idx="265">
                  <c:v>29760</c:v>
                </c:pt>
                <c:pt idx="266">
                  <c:v>29761</c:v>
                </c:pt>
                <c:pt idx="267">
                  <c:v>29762</c:v>
                </c:pt>
                <c:pt idx="268">
                  <c:v>29763</c:v>
                </c:pt>
                <c:pt idx="269">
                  <c:v>29764</c:v>
                </c:pt>
                <c:pt idx="270">
                  <c:v>29765</c:v>
                </c:pt>
                <c:pt idx="271">
                  <c:v>29766</c:v>
                </c:pt>
                <c:pt idx="272">
                  <c:v>29767</c:v>
                </c:pt>
                <c:pt idx="273">
                  <c:v>29768</c:v>
                </c:pt>
                <c:pt idx="274">
                  <c:v>29769</c:v>
                </c:pt>
                <c:pt idx="275">
                  <c:v>29770</c:v>
                </c:pt>
                <c:pt idx="276">
                  <c:v>29771</c:v>
                </c:pt>
                <c:pt idx="277">
                  <c:v>29772</c:v>
                </c:pt>
                <c:pt idx="278">
                  <c:v>29773</c:v>
                </c:pt>
                <c:pt idx="279">
                  <c:v>29774</c:v>
                </c:pt>
                <c:pt idx="280">
                  <c:v>29775</c:v>
                </c:pt>
                <c:pt idx="281">
                  <c:v>29776</c:v>
                </c:pt>
                <c:pt idx="282">
                  <c:v>29777</c:v>
                </c:pt>
                <c:pt idx="283">
                  <c:v>29778</c:v>
                </c:pt>
                <c:pt idx="284">
                  <c:v>29779</c:v>
                </c:pt>
                <c:pt idx="285">
                  <c:v>29780</c:v>
                </c:pt>
                <c:pt idx="286">
                  <c:v>29781</c:v>
                </c:pt>
                <c:pt idx="287">
                  <c:v>29782</c:v>
                </c:pt>
                <c:pt idx="288">
                  <c:v>29783</c:v>
                </c:pt>
                <c:pt idx="289">
                  <c:v>29784</c:v>
                </c:pt>
                <c:pt idx="290">
                  <c:v>29785</c:v>
                </c:pt>
                <c:pt idx="291">
                  <c:v>29786</c:v>
                </c:pt>
                <c:pt idx="292">
                  <c:v>29787</c:v>
                </c:pt>
                <c:pt idx="293">
                  <c:v>29788</c:v>
                </c:pt>
                <c:pt idx="294">
                  <c:v>29789</c:v>
                </c:pt>
                <c:pt idx="295">
                  <c:v>29790</c:v>
                </c:pt>
                <c:pt idx="296">
                  <c:v>29791</c:v>
                </c:pt>
                <c:pt idx="297">
                  <c:v>29792</c:v>
                </c:pt>
                <c:pt idx="298">
                  <c:v>29793</c:v>
                </c:pt>
                <c:pt idx="299">
                  <c:v>29794</c:v>
                </c:pt>
                <c:pt idx="300">
                  <c:v>29795</c:v>
                </c:pt>
                <c:pt idx="301">
                  <c:v>29796</c:v>
                </c:pt>
                <c:pt idx="302">
                  <c:v>29797</c:v>
                </c:pt>
                <c:pt idx="303">
                  <c:v>29798</c:v>
                </c:pt>
                <c:pt idx="304">
                  <c:v>29799</c:v>
                </c:pt>
                <c:pt idx="305">
                  <c:v>29800</c:v>
                </c:pt>
                <c:pt idx="306">
                  <c:v>29801</c:v>
                </c:pt>
                <c:pt idx="307">
                  <c:v>29802</c:v>
                </c:pt>
                <c:pt idx="308">
                  <c:v>29803</c:v>
                </c:pt>
                <c:pt idx="309">
                  <c:v>29804</c:v>
                </c:pt>
                <c:pt idx="310">
                  <c:v>29805</c:v>
                </c:pt>
                <c:pt idx="311">
                  <c:v>29806</c:v>
                </c:pt>
                <c:pt idx="312">
                  <c:v>29807</c:v>
                </c:pt>
                <c:pt idx="313">
                  <c:v>29808</c:v>
                </c:pt>
                <c:pt idx="314">
                  <c:v>29809</c:v>
                </c:pt>
                <c:pt idx="315">
                  <c:v>29810</c:v>
                </c:pt>
                <c:pt idx="316">
                  <c:v>29811</c:v>
                </c:pt>
                <c:pt idx="317">
                  <c:v>29812</c:v>
                </c:pt>
                <c:pt idx="318">
                  <c:v>29813</c:v>
                </c:pt>
                <c:pt idx="319">
                  <c:v>29814</c:v>
                </c:pt>
                <c:pt idx="320">
                  <c:v>29815</c:v>
                </c:pt>
                <c:pt idx="321">
                  <c:v>29816</c:v>
                </c:pt>
                <c:pt idx="322">
                  <c:v>29817</c:v>
                </c:pt>
                <c:pt idx="323">
                  <c:v>29818</c:v>
                </c:pt>
                <c:pt idx="324">
                  <c:v>29819</c:v>
                </c:pt>
                <c:pt idx="325">
                  <c:v>29820</c:v>
                </c:pt>
                <c:pt idx="326">
                  <c:v>29821</c:v>
                </c:pt>
                <c:pt idx="327">
                  <c:v>29822</c:v>
                </c:pt>
                <c:pt idx="328">
                  <c:v>29823</c:v>
                </c:pt>
                <c:pt idx="329">
                  <c:v>29824</c:v>
                </c:pt>
                <c:pt idx="330">
                  <c:v>29825</c:v>
                </c:pt>
                <c:pt idx="331">
                  <c:v>29826</c:v>
                </c:pt>
                <c:pt idx="332">
                  <c:v>29827</c:v>
                </c:pt>
                <c:pt idx="333">
                  <c:v>29828</c:v>
                </c:pt>
                <c:pt idx="334">
                  <c:v>29829</c:v>
                </c:pt>
                <c:pt idx="335">
                  <c:v>29830</c:v>
                </c:pt>
                <c:pt idx="336">
                  <c:v>29831</c:v>
                </c:pt>
                <c:pt idx="337">
                  <c:v>29832</c:v>
                </c:pt>
                <c:pt idx="338">
                  <c:v>29833</c:v>
                </c:pt>
                <c:pt idx="339">
                  <c:v>29834</c:v>
                </c:pt>
                <c:pt idx="340">
                  <c:v>29835</c:v>
                </c:pt>
                <c:pt idx="341">
                  <c:v>29836</c:v>
                </c:pt>
                <c:pt idx="342">
                  <c:v>29837</c:v>
                </c:pt>
                <c:pt idx="343">
                  <c:v>29838</c:v>
                </c:pt>
                <c:pt idx="344">
                  <c:v>29839</c:v>
                </c:pt>
                <c:pt idx="345">
                  <c:v>29840</c:v>
                </c:pt>
                <c:pt idx="346">
                  <c:v>29841</c:v>
                </c:pt>
                <c:pt idx="347">
                  <c:v>29842</c:v>
                </c:pt>
                <c:pt idx="348">
                  <c:v>29843</c:v>
                </c:pt>
                <c:pt idx="349">
                  <c:v>29844</c:v>
                </c:pt>
                <c:pt idx="350">
                  <c:v>29845</c:v>
                </c:pt>
                <c:pt idx="351">
                  <c:v>29846</c:v>
                </c:pt>
                <c:pt idx="352">
                  <c:v>29847</c:v>
                </c:pt>
                <c:pt idx="353">
                  <c:v>29848</c:v>
                </c:pt>
                <c:pt idx="354">
                  <c:v>29849</c:v>
                </c:pt>
                <c:pt idx="355">
                  <c:v>29850</c:v>
                </c:pt>
                <c:pt idx="356">
                  <c:v>29851</c:v>
                </c:pt>
                <c:pt idx="357">
                  <c:v>29852</c:v>
                </c:pt>
                <c:pt idx="358">
                  <c:v>29853</c:v>
                </c:pt>
                <c:pt idx="359">
                  <c:v>29854</c:v>
                </c:pt>
                <c:pt idx="360">
                  <c:v>29855</c:v>
                </c:pt>
                <c:pt idx="361">
                  <c:v>29856</c:v>
                </c:pt>
                <c:pt idx="362">
                  <c:v>29857</c:v>
                </c:pt>
                <c:pt idx="363">
                  <c:v>29858</c:v>
                </c:pt>
                <c:pt idx="364">
                  <c:v>29859</c:v>
                </c:pt>
                <c:pt idx="365">
                  <c:v>29860</c:v>
                </c:pt>
                <c:pt idx="366">
                  <c:v>29861</c:v>
                </c:pt>
                <c:pt idx="367">
                  <c:v>29862</c:v>
                </c:pt>
                <c:pt idx="368">
                  <c:v>29863</c:v>
                </c:pt>
                <c:pt idx="369">
                  <c:v>29864</c:v>
                </c:pt>
                <c:pt idx="370">
                  <c:v>29865</c:v>
                </c:pt>
                <c:pt idx="371">
                  <c:v>29866</c:v>
                </c:pt>
                <c:pt idx="372">
                  <c:v>29867</c:v>
                </c:pt>
                <c:pt idx="373">
                  <c:v>29868</c:v>
                </c:pt>
                <c:pt idx="374">
                  <c:v>29869</c:v>
                </c:pt>
                <c:pt idx="375">
                  <c:v>29870</c:v>
                </c:pt>
                <c:pt idx="376">
                  <c:v>29871</c:v>
                </c:pt>
                <c:pt idx="377">
                  <c:v>29872</c:v>
                </c:pt>
                <c:pt idx="378">
                  <c:v>29873</c:v>
                </c:pt>
                <c:pt idx="379">
                  <c:v>29874</c:v>
                </c:pt>
                <c:pt idx="380">
                  <c:v>29875</c:v>
                </c:pt>
                <c:pt idx="381">
                  <c:v>29876</c:v>
                </c:pt>
                <c:pt idx="382">
                  <c:v>29877</c:v>
                </c:pt>
                <c:pt idx="383">
                  <c:v>29878</c:v>
                </c:pt>
                <c:pt idx="384">
                  <c:v>29879</c:v>
                </c:pt>
                <c:pt idx="385">
                  <c:v>29880</c:v>
                </c:pt>
                <c:pt idx="386">
                  <c:v>29881</c:v>
                </c:pt>
                <c:pt idx="387">
                  <c:v>29882</c:v>
                </c:pt>
                <c:pt idx="388">
                  <c:v>29883</c:v>
                </c:pt>
                <c:pt idx="389">
                  <c:v>29884</c:v>
                </c:pt>
                <c:pt idx="390">
                  <c:v>29885</c:v>
                </c:pt>
                <c:pt idx="391">
                  <c:v>29886</c:v>
                </c:pt>
                <c:pt idx="392">
                  <c:v>29887</c:v>
                </c:pt>
                <c:pt idx="393">
                  <c:v>29888</c:v>
                </c:pt>
                <c:pt idx="394">
                  <c:v>29889</c:v>
                </c:pt>
                <c:pt idx="395">
                  <c:v>29890</c:v>
                </c:pt>
                <c:pt idx="396">
                  <c:v>29891</c:v>
                </c:pt>
                <c:pt idx="397">
                  <c:v>29892</c:v>
                </c:pt>
                <c:pt idx="398">
                  <c:v>29893</c:v>
                </c:pt>
                <c:pt idx="399">
                  <c:v>29894</c:v>
                </c:pt>
                <c:pt idx="400">
                  <c:v>29895</c:v>
                </c:pt>
                <c:pt idx="401">
                  <c:v>29896</c:v>
                </c:pt>
                <c:pt idx="402">
                  <c:v>29897</c:v>
                </c:pt>
                <c:pt idx="403">
                  <c:v>29898</c:v>
                </c:pt>
                <c:pt idx="404">
                  <c:v>29899</c:v>
                </c:pt>
                <c:pt idx="405">
                  <c:v>29900</c:v>
                </c:pt>
                <c:pt idx="406">
                  <c:v>29901</c:v>
                </c:pt>
                <c:pt idx="407">
                  <c:v>29902</c:v>
                </c:pt>
                <c:pt idx="408">
                  <c:v>29903</c:v>
                </c:pt>
                <c:pt idx="409">
                  <c:v>29904</c:v>
                </c:pt>
                <c:pt idx="410">
                  <c:v>29905</c:v>
                </c:pt>
                <c:pt idx="411">
                  <c:v>29906</c:v>
                </c:pt>
                <c:pt idx="412">
                  <c:v>29907</c:v>
                </c:pt>
                <c:pt idx="413">
                  <c:v>29908</c:v>
                </c:pt>
                <c:pt idx="414">
                  <c:v>29909</c:v>
                </c:pt>
                <c:pt idx="415">
                  <c:v>29910</c:v>
                </c:pt>
                <c:pt idx="416">
                  <c:v>29911</c:v>
                </c:pt>
                <c:pt idx="417">
                  <c:v>29912</c:v>
                </c:pt>
                <c:pt idx="418">
                  <c:v>29913</c:v>
                </c:pt>
                <c:pt idx="419">
                  <c:v>29914</c:v>
                </c:pt>
                <c:pt idx="420">
                  <c:v>29915</c:v>
                </c:pt>
                <c:pt idx="421">
                  <c:v>29916</c:v>
                </c:pt>
                <c:pt idx="422">
                  <c:v>29917</c:v>
                </c:pt>
                <c:pt idx="423">
                  <c:v>29918</c:v>
                </c:pt>
                <c:pt idx="424">
                  <c:v>29919</c:v>
                </c:pt>
                <c:pt idx="425">
                  <c:v>29920</c:v>
                </c:pt>
                <c:pt idx="426">
                  <c:v>29921</c:v>
                </c:pt>
                <c:pt idx="427">
                  <c:v>29922</c:v>
                </c:pt>
                <c:pt idx="428">
                  <c:v>29923</c:v>
                </c:pt>
                <c:pt idx="429">
                  <c:v>29924</c:v>
                </c:pt>
                <c:pt idx="430">
                  <c:v>29925</c:v>
                </c:pt>
                <c:pt idx="431">
                  <c:v>29926</c:v>
                </c:pt>
                <c:pt idx="432">
                  <c:v>29927</c:v>
                </c:pt>
                <c:pt idx="433">
                  <c:v>29928</c:v>
                </c:pt>
                <c:pt idx="434">
                  <c:v>29929</c:v>
                </c:pt>
                <c:pt idx="435">
                  <c:v>29930</c:v>
                </c:pt>
                <c:pt idx="436">
                  <c:v>29931</c:v>
                </c:pt>
                <c:pt idx="437">
                  <c:v>29932</c:v>
                </c:pt>
                <c:pt idx="438">
                  <c:v>29933</c:v>
                </c:pt>
                <c:pt idx="439">
                  <c:v>29934</c:v>
                </c:pt>
                <c:pt idx="440">
                  <c:v>29935</c:v>
                </c:pt>
                <c:pt idx="441">
                  <c:v>29936</c:v>
                </c:pt>
                <c:pt idx="442">
                  <c:v>29937</c:v>
                </c:pt>
                <c:pt idx="443">
                  <c:v>29938</c:v>
                </c:pt>
                <c:pt idx="444">
                  <c:v>29939</c:v>
                </c:pt>
                <c:pt idx="445">
                  <c:v>29940</c:v>
                </c:pt>
                <c:pt idx="446">
                  <c:v>29941</c:v>
                </c:pt>
                <c:pt idx="447">
                  <c:v>29942</c:v>
                </c:pt>
                <c:pt idx="448">
                  <c:v>29943</c:v>
                </c:pt>
                <c:pt idx="449">
                  <c:v>29944</c:v>
                </c:pt>
                <c:pt idx="450">
                  <c:v>29945</c:v>
                </c:pt>
                <c:pt idx="451">
                  <c:v>29946</c:v>
                </c:pt>
                <c:pt idx="452">
                  <c:v>29947</c:v>
                </c:pt>
                <c:pt idx="453">
                  <c:v>29948</c:v>
                </c:pt>
                <c:pt idx="454">
                  <c:v>29949</c:v>
                </c:pt>
                <c:pt idx="455">
                  <c:v>29950</c:v>
                </c:pt>
                <c:pt idx="456">
                  <c:v>29951</c:v>
                </c:pt>
                <c:pt idx="457">
                  <c:v>29952</c:v>
                </c:pt>
                <c:pt idx="458">
                  <c:v>29953</c:v>
                </c:pt>
                <c:pt idx="459">
                  <c:v>29954</c:v>
                </c:pt>
                <c:pt idx="460">
                  <c:v>29955</c:v>
                </c:pt>
                <c:pt idx="461">
                  <c:v>29956</c:v>
                </c:pt>
                <c:pt idx="462">
                  <c:v>29957</c:v>
                </c:pt>
                <c:pt idx="463">
                  <c:v>29958</c:v>
                </c:pt>
                <c:pt idx="464">
                  <c:v>29959</c:v>
                </c:pt>
                <c:pt idx="465">
                  <c:v>29960</c:v>
                </c:pt>
                <c:pt idx="466">
                  <c:v>29961</c:v>
                </c:pt>
                <c:pt idx="467">
                  <c:v>29962</c:v>
                </c:pt>
                <c:pt idx="468">
                  <c:v>29963</c:v>
                </c:pt>
                <c:pt idx="469">
                  <c:v>29964</c:v>
                </c:pt>
                <c:pt idx="470">
                  <c:v>29965</c:v>
                </c:pt>
                <c:pt idx="471">
                  <c:v>29966</c:v>
                </c:pt>
                <c:pt idx="472">
                  <c:v>29967</c:v>
                </c:pt>
                <c:pt idx="473">
                  <c:v>29968</c:v>
                </c:pt>
                <c:pt idx="474">
                  <c:v>29969</c:v>
                </c:pt>
                <c:pt idx="475">
                  <c:v>29970</c:v>
                </c:pt>
                <c:pt idx="476">
                  <c:v>29971</c:v>
                </c:pt>
                <c:pt idx="477">
                  <c:v>29972</c:v>
                </c:pt>
                <c:pt idx="478">
                  <c:v>29973</c:v>
                </c:pt>
                <c:pt idx="479">
                  <c:v>29974</c:v>
                </c:pt>
                <c:pt idx="480">
                  <c:v>29975</c:v>
                </c:pt>
                <c:pt idx="481">
                  <c:v>29976</c:v>
                </c:pt>
                <c:pt idx="482">
                  <c:v>29977</c:v>
                </c:pt>
                <c:pt idx="483">
                  <c:v>29978</c:v>
                </c:pt>
                <c:pt idx="484">
                  <c:v>29979</c:v>
                </c:pt>
                <c:pt idx="485">
                  <c:v>29980</c:v>
                </c:pt>
                <c:pt idx="486">
                  <c:v>29981</c:v>
                </c:pt>
                <c:pt idx="487">
                  <c:v>29982</c:v>
                </c:pt>
                <c:pt idx="488">
                  <c:v>29983</c:v>
                </c:pt>
                <c:pt idx="489">
                  <c:v>29984</c:v>
                </c:pt>
                <c:pt idx="490">
                  <c:v>29985</c:v>
                </c:pt>
                <c:pt idx="491">
                  <c:v>29986</c:v>
                </c:pt>
                <c:pt idx="492">
                  <c:v>29987</c:v>
                </c:pt>
                <c:pt idx="493">
                  <c:v>29988</c:v>
                </c:pt>
                <c:pt idx="494">
                  <c:v>29989</c:v>
                </c:pt>
                <c:pt idx="495">
                  <c:v>29990</c:v>
                </c:pt>
                <c:pt idx="496">
                  <c:v>29991</c:v>
                </c:pt>
                <c:pt idx="497">
                  <c:v>29992</c:v>
                </c:pt>
                <c:pt idx="498">
                  <c:v>29993</c:v>
                </c:pt>
                <c:pt idx="499">
                  <c:v>29994</c:v>
                </c:pt>
                <c:pt idx="500">
                  <c:v>29995</c:v>
                </c:pt>
                <c:pt idx="501">
                  <c:v>29996</c:v>
                </c:pt>
                <c:pt idx="502">
                  <c:v>29997</c:v>
                </c:pt>
                <c:pt idx="503">
                  <c:v>29998</c:v>
                </c:pt>
                <c:pt idx="504">
                  <c:v>29999</c:v>
                </c:pt>
                <c:pt idx="505">
                  <c:v>30000</c:v>
                </c:pt>
                <c:pt idx="506">
                  <c:v>30001</c:v>
                </c:pt>
                <c:pt idx="507">
                  <c:v>30002</c:v>
                </c:pt>
                <c:pt idx="508">
                  <c:v>30003</c:v>
                </c:pt>
                <c:pt idx="509">
                  <c:v>30004</c:v>
                </c:pt>
                <c:pt idx="510">
                  <c:v>30005</c:v>
                </c:pt>
                <c:pt idx="511">
                  <c:v>30006</c:v>
                </c:pt>
                <c:pt idx="512">
                  <c:v>30007</c:v>
                </c:pt>
                <c:pt idx="513">
                  <c:v>30008</c:v>
                </c:pt>
                <c:pt idx="514">
                  <c:v>30009</c:v>
                </c:pt>
                <c:pt idx="515">
                  <c:v>30010</c:v>
                </c:pt>
                <c:pt idx="516">
                  <c:v>30011</c:v>
                </c:pt>
                <c:pt idx="517">
                  <c:v>30012</c:v>
                </c:pt>
                <c:pt idx="518">
                  <c:v>30013</c:v>
                </c:pt>
                <c:pt idx="519">
                  <c:v>30014</c:v>
                </c:pt>
                <c:pt idx="520">
                  <c:v>30015</c:v>
                </c:pt>
                <c:pt idx="521">
                  <c:v>30016</c:v>
                </c:pt>
                <c:pt idx="522">
                  <c:v>30017</c:v>
                </c:pt>
                <c:pt idx="523">
                  <c:v>30018</c:v>
                </c:pt>
                <c:pt idx="524">
                  <c:v>30019</c:v>
                </c:pt>
                <c:pt idx="525">
                  <c:v>30020</c:v>
                </c:pt>
                <c:pt idx="526">
                  <c:v>30021</c:v>
                </c:pt>
                <c:pt idx="527">
                  <c:v>30022</c:v>
                </c:pt>
                <c:pt idx="528">
                  <c:v>30023</c:v>
                </c:pt>
                <c:pt idx="529">
                  <c:v>30024</c:v>
                </c:pt>
                <c:pt idx="530">
                  <c:v>30025</c:v>
                </c:pt>
                <c:pt idx="531">
                  <c:v>30026</c:v>
                </c:pt>
                <c:pt idx="532">
                  <c:v>30027</c:v>
                </c:pt>
                <c:pt idx="533">
                  <c:v>30028</c:v>
                </c:pt>
                <c:pt idx="534">
                  <c:v>30029</c:v>
                </c:pt>
                <c:pt idx="535">
                  <c:v>30030</c:v>
                </c:pt>
                <c:pt idx="536">
                  <c:v>30031</c:v>
                </c:pt>
                <c:pt idx="537">
                  <c:v>30032</c:v>
                </c:pt>
                <c:pt idx="538">
                  <c:v>30033</c:v>
                </c:pt>
                <c:pt idx="539">
                  <c:v>30034</c:v>
                </c:pt>
                <c:pt idx="540">
                  <c:v>30035</c:v>
                </c:pt>
                <c:pt idx="541">
                  <c:v>30036</c:v>
                </c:pt>
                <c:pt idx="542">
                  <c:v>30037</c:v>
                </c:pt>
                <c:pt idx="543">
                  <c:v>30038</c:v>
                </c:pt>
                <c:pt idx="544">
                  <c:v>30039</c:v>
                </c:pt>
                <c:pt idx="545">
                  <c:v>30040</c:v>
                </c:pt>
                <c:pt idx="546">
                  <c:v>30041</c:v>
                </c:pt>
                <c:pt idx="547">
                  <c:v>30042</c:v>
                </c:pt>
                <c:pt idx="548">
                  <c:v>30043</c:v>
                </c:pt>
                <c:pt idx="549">
                  <c:v>30044</c:v>
                </c:pt>
                <c:pt idx="550">
                  <c:v>30045</c:v>
                </c:pt>
                <c:pt idx="551">
                  <c:v>30046</c:v>
                </c:pt>
                <c:pt idx="552">
                  <c:v>30047</c:v>
                </c:pt>
                <c:pt idx="553">
                  <c:v>30048</c:v>
                </c:pt>
                <c:pt idx="554">
                  <c:v>30049</c:v>
                </c:pt>
                <c:pt idx="555">
                  <c:v>30050</c:v>
                </c:pt>
                <c:pt idx="556">
                  <c:v>30051</c:v>
                </c:pt>
                <c:pt idx="557">
                  <c:v>30052</c:v>
                </c:pt>
                <c:pt idx="558">
                  <c:v>30053</c:v>
                </c:pt>
                <c:pt idx="559">
                  <c:v>30054</c:v>
                </c:pt>
                <c:pt idx="560">
                  <c:v>30055</c:v>
                </c:pt>
                <c:pt idx="561">
                  <c:v>30056</c:v>
                </c:pt>
                <c:pt idx="562">
                  <c:v>30057</c:v>
                </c:pt>
                <c:pt idx="563">
                  <c:v>30058</c:v>
                </c:pt>
                <c:pt idx="564">
                  <c:v>30059</c:v>
                </c:pt>
                <c:pt idx="565">
                  <c:v>30060</c:v>
                </c:pt>
                <c:pt idx="566">
                  <c:v>30061</c:v>
                </c:pt>
                <c:pt idx="567">
                  <c:v>30062</c:v>
                </c:pt>
                <c:pt idx="568">
                  <c:v>30063</c:v>
                </c:pt>
                <c:pt idx="569">
                  <c:v>30064</c:v>
                </c:pt>
                <c:pt idx="570">
                  <c:v>30065</c:v>
                </c:pt>
                <c:pt idx="571">
                  <c:v>30066</c:v>
                </c:pt>
                <c:pt idx="572">
                  <c:v>30067</c:v>
                </c:pt>
                <c:pt idx="573">
                  <c:v>30068</c:v>
                </c:pt>
                <c:pt idx="574">
                  <c:v>30069</c:v>
                </c:pt>
                <c:pt idx="575">
                  <c:v>30070</c:v>
                </c:pt>
                <c:pt idx="576">
                  <c:v>30071</c:v>
                </c:pt>
                <c:pt idx="577">
                  <c:v>30072</c:v>
                </c:pt>
                <c:pt idx="578">
                  <c:v>30073</c:v>
                </c:pt>
                <c:pt idx="579">
                  <c:v>30074</c:v>
                </c:pt>
                <c:pt idx="580">
                  <c:v>30075</c:v>
                </c:pt>
                <c:pt idx="581">
                  <c:v>30076</c:v>
                </c:pt>
                <c:pt idx="582">
                  <c:v>30077</c:v>
                </c:pt>
                <c:pt idx="583">
                  <c:v>30078</c:v>
                </c:pt>
                <c:pt idx="584">
                  <c:v>30079</c:v>
                </c:pt>
                <c:pt idx="585">
                  <c:v>30080</c:v>
                </c:pt>
                <c:pt idx="586">
                  <c:v>30081</c:v>
                </c:pt>
                <c:pt idx="587">
                  <c:v>30082</c:v>
                </c:pt>
                <c:pt idx="588">
                  <c:v>30083</c:v>
                </c:pt>
                <c:pt idx="589">
                  <c:v>30084</c:v>
                </c:pt>
                <c:pt idx="590">
                  <c:v>30085</c:v>
                </c:pt>
                <c:pt idx="591">
                  <c:v>30086</c:v>
                </c:pt>
                <c:pt idx="592">
                  <c:v>30087</c:v>
                </c:pt>
                <c:pt idx="593">
                  <c:v>30088</c:v>
                </c:pt>
                <c:pt idx="594">
                  <c:v>30089</c:v>
                </c:pt>
                <c:pt idx="595">
                  <c:v>30090</c:v>
                </c:pt>
                <c:pt idx="596">
                  <c:v>30091</c:v>
                </c:pt>
                <c:pt idx="597">
                  <c:v>30092</c:v>
                </c:pt>
                <c:pt idx="598">
                  <c:v>30093</c:v>
                </c:pt>
                <c:pt idx="599">
                  <c:v>30094</c:v>
                </c:pt>
                <c:pt idx="600">
                  <c:v>30095</c:v>
                </c:pt>
                <c:pt idx="601">
                  <c:v>30096</c:v>
                </c:pt>
                <c:pt idx="602">
                  <c:v>30097</c:v>
                </c:pt>
                <c:pt idx="603">
                  <c:v>30098</c:v>
                </c:pt>
                <c:pt idx="604">
                  <c:v>30099</c:v>
                </c:pt>
                <c:pt idx="605">
                  <c:v>30100</c:v>
                </c:pt>
                <c:pt idx="606">
                  <c:v>30101</c:v>
                </c:pt>
                <c:pt idx="607">
                  <c:v>30102</c:v>
                </c:pt>
                <c:pt idx="608">
                  <c:v>30103</c:v>
                </c:pt>
                <c:pt idx="609">
                  <c:v>30104</c:v>
                </c:pt>
                <c:pt idx="610">
                  <c:v>30105</c:v>
                </c:pt>
                <c:pt idx="611">
                  <c:v>30106</c:v>
                </c:pt>
                <c:pt idx="612">
                  <c:v>30107</c:v>
                </c:pt>
                <c:pt idx="613">
                  <c:v>30108</c:v>
                </c:pt>
                <c:pt idx="614">
                  <c:v>30109</c:v>
                </c:pt>
                <c:pt idx="615">
                  <c:v>30110</c:v>
                </c:pt>
                <c:pt idx="616">
                  <c:v>30111</c:v>
                </c:pt>
                <c:pt idx="617">
                  <c:v>30112</c:v>
                </c:pt>
                <c:pt idx="618">
                  <c:v>30113</c:v>
                </c:pt>
                <c:pt idx="619">
                  <c:v>30114</c:v>
                </c:pt>
                <c:pt idx="620">
                  <c:v>30115</c:v>
                </c:pt>
                <c:pt idx="621">
                  <c:v>30116</c:v>
                </c:pt>
                <c:pt idx="622">
                  <c:v>30117</c:v>
                </c:pt>
                <c:pt idx="623">
                  <c:v>30118</c:v>
                </c:pt>
                <c:pt idx="624">
                  <c:v>30119</c:v>
                </c:pt>
                <c:pt idx="625">
                  <c:v>30120</c:v>
                </c:pt>
                <c:pt idx="626">
                  <c:v>30121</c:v>
                </c:pt>
                <c:pt idx="627">
                  <c:v>30122</c:v>
                </c:pt>
                <c:pt idx="628">
                  <c:v>30123</c:v>
                </c:pt>
                <c:pt idx="629">
                  <c:v>30124</c:v>
                </c:pt>
                <c:pt idx="630">
                  <c:v>30125</c:v>
                </c:pt>
                <c:pt idx="631">
                  <c:v>30126</c:v>
                </c:pt>
                <c:pt idx="632">
                  <c:v>30127</c:v>
                </c:pt>
                <c:pt idx="633">
                  <c:v>30128</c:v>
                </c:pt>
                <c:pt idx="634">
                  <c:v>30129</c:v>
                </c:pt>
                <c:pt idx="635">
                  <c:v>30130</c:v>
                </c:pt>
                <c:pt idx="636">
                  <c:v>30131</c:v>
                </c:pt>
                <c:pt idx="637">
                  <c:v>30132</c:v>
                </c:pt>
                <c:pt idx="638">
                  <c:v>30133</c:v>
                </c:pt>
                <c:pt idx="639">
                  <c:v>30134</c:v>
                </c:pt>
                <c:pt idx="640">
                  <c:v>30135</c:v>
                </c:pt>
                <c:pt idx="641">
                  <c:v>30136</c:v>
                </c:pt>
                <c:pt idx="642">
                  <c:v>30137</c:v>
                </c:pt>
                <c:pt idx="643">
                  <c:v>30138</c:v>
                </c:pt>
                <c:pt idx="644">
                  <c:v>30139</c:v>
                </c:pt>
                <c:pt idx="645">
                  <c:v>30140</c:v>
                </c:pt>
                <c:pt idx="646">
                  <c:v>30141</c:v>
                </c:pt>
                <c:pt idx="647">
                  <c:v>30142</c:v>
                </c:pt>
                <c:pt idx="648">
                  <c:v>30143</c:v>
                </c:pt>
                <c:pt idx="649">
                  <c:v>30144</c:v>
                </c:pt>
                <c:pt idx="650">
                  <c:v>30145</c:v>
                </c:pt>
                <c:pt idx="651">
                  <c:v>30146</c:v>
                </c:pt>
                <c:pt idx="652">
                  <c:v>30147</c:v>
                </c:pt>
                <c:pt idx="653">
                  <c:v>30148</c:v>
                </c:pt>
                <c:pt idx="654">
                  <c:v>30149</c:v>
                </c:pt>
                <c:pt idx="655">
                  <c:v>30150</c:v>
                </c:pt>
                <c:pt idx="656">
                  <c:v>30151</c:v>
                </c:pt>
                <c:pt idx="657">
                  <c:v>30152</c:v>
                </c:pt>
                <c:pt idx="658">
                  <c:v>30153</c:v>
                </c:pt>
                <c:pt idx="659">
                  <c:v>30154</c:v>
                </c:pt>
                <c:pt idx="660">
                  <c:v>30155</c:v>
                </c:pt>
                <c:pt idx="661">
                  <c:v>30156</c:v>
                </c:pt>
                <c:pt idx="662">
                  <c:v>30157</c:v>
                </c:pt>
                <c:pt idx="663">
                  <c:v>30158</c:v>
                </c:pt>
                <c:pt idx="664">
                  <c:v>30159</c:v>
                </c:pt>
                <c:pt idx="665">
                  <c:v>30160</c:v>
                </c:pt>
                <c:pt idx="666">
                  <c:v>30161</c:v>
                </c:pt>
                <c:pt idx="667">
                  <c:v>30162</c:v>
                </c:pt>
                <c:pt idx="668">
                  <c:v>30163</c:v>
                </c:pt>
                <c:pt idx="669">
                  <c:v>30164</c:v>
                </c:pt>
                <c:pt idx="670">
                  <c:v>30165</c:v>
                </c:pt>
                <c:pt idx="671">
                  <c:v>30166</c:v>
                </c:pt>
                <c:pt idx="672">
                  <c:v>30167</c:v>
                </c:pt>
                <c:pt idx="673">
                  <c:v>30168</c:v>
                </c:pt>
                <c:pt idx="674">
                  <c:v>30169</c:v>
                </c:pt>
                <c:pt idx="675">
                  <c:v>30170</c:v>
                </c:pt>
                <c:pt idx="676">
                  <c:v>30171</c:v>
                </c:pt>
                <c:pt idx="677">
                  <c:v>30172</c:v>
                </c:pt>
                <c:pt idx="678">
                  <c:v>30173</c:v>
                </c:pt>
                <c:pt idx="679">
                  <c:v>30174</c:v>
                </c:pt>
                <c:pt idx="680">
                  <c:v>30175</c:v>
                </c:pt>
                <c:pt idx="681">
                  <c:v>30176</c:v>
                </c:pt>
                <c:pt idx="682">
                  <c:v>30177</c:v>
                </c:pt>
                <c:pt idx="683">
                  <c:v>30178</c:v>
                </c:pt>
                <c:pt idx="684">
                  <c:v>30179</c:v>
                </c:pt>
                <c:pt idx="685">
                  <c:v>30180</c:v>
                </c:pt>
                <c:pt idx="686">
                  <c:v>30181</c:v>
                </c:pt>
                <c:pt idx="687">
                  <c:v>30182</c:v>
                </c:pt>
                <c:pt idx="688">
                  <c:v>30183</c:v>
                </c:pt>
                <c:pt idx="689">
                  <c:v>30184</c:v>
                </c:pt>
                <c:pt idx="690">
                  <c:v>30185</c:v>
                </c:pt>
                <c:pt idx="691">
                  <c:v>30186</c:v>
                </c:pt>
                <c:pt idx="692">
                  <c:v>30187</c:v>
                </c:pt>
                <c:pt idx="693">
                  <c:v>30188</c:v>
                </c:pt>
                <c:pt idx="694">
                  <c:v>30189</c:v>
                </c:pt>
                <c:pt idx="695">
                  <c:v>30190</c:v>
                </c:pt>
                <c:pt idx="696">
                  <c:v>30191</c:v>
                </c:pt>
                <c:pt idx="697">
                  <c:v>30192</c:v>
                </c:pt>
                <c:pt idx="698">
                  <c:v>30193</c:v>
                </c:pt>
                <c:pt idx="699">
                  <c:v>30194</c:v>
                </c:pt>
                <c:pt idx="700">
                  <c:v>30195</c:v>
                </c:pt>
                <c:pt idx="701">
                  <c:v>30196</c:v>
                </c:pt>
                <c:pt idx="702">
                  <c:v>30197</c:v>
                </c:pt>
                <c:pt idx="703">
                  <c:v>30198</c:v>
                </c:pt>
                <c:pt idx="704">
                  <c:v>30199</c:v>
                </c:pt>
                <c:pt idx="705">
                  <c:v>30200</c:v>
                </c:pt>
                <c:pt idx="706">
                  <c:v>30201</c:v>
                </c:pt>
                <c:pt idx="707">
                  <c:v>30202</c:v>
                </c:pt>
                <c:pt idx="708">
                  <c:v>30203</c:v>
                </c:pt>
                <c:pt idx="709">
                  <c:v>30204</c:v>
                </c:pt>
                <c:pt idx="710">
                  <c:v>30205</c:v>
                </c:pt>
                <c:pt idx="711">
                  <c:v>30206</c:v>
                </c:pt>
                <c:pt idx="712">
                  <c:v>30207</c:v>
                </c:pt>
                <c:pt idx="713">
                  <c:v>30208</c:v>
                </c:pt>
                <c:pt idx="714">
                  <c:v>30209</c:v>
                </c:pt>
                <c:pt idx="715">
                  <c:v>30210</c:v>
                </c:pt>
                <c:pt idx="716">
                  <c:v>30211</c:v>
                </c:pt>
                <c:pt idx="717">
                  <c:v>30212</c:v>
                </c:pt>
                <c:pt idx="718">
                  <c:v>30213</c:v>
                </c:pt>
                <c:pt idx="719">
                  <c:v>30214</c:v>
                </c:pt>
                <c:pt idx="720">
                  <c:v>30215</c:v>
                </c:pt>
                <c:pt idx="721">
                  <c:v>30216</c:v>
                </c:pt>
                <c:pt idx="722">
                  <c:v>30217</c:v>
                </c:pt>
                <c:pt idx="723">
                  <c:v>30218</c:v>
                </c:pt>
                <c:pt idx="724">
                  <c:v>30219</c:v>
                </c:pt>
                <c:pt idx="725">
                  <c:v>30220</c:v>
                </c:pt>
                <c:pt idx="726">
                  <c:v>30221</c:v>
                </c:pt>
                <c:pt idx="727">
                  <c:v>30222</c:v>
                </c:pt>
                <c:pt idx="728">
                  <c:v>30223</c:v>
                </c:pt>
                <c:pt idx="729">
                  <c:v>30224</c:v>
                </c:pt>
                <c:pt idx="730">
                  <c:v>30225</c:v>
                </c:pt>
                <c:pt idx="731">
                  <c:v>30226</c:v>
                </c:pt>
                <c:pt idx="732">
                  <c:v>30227</c:v>
                </c:pt>
                <c:pt idx="733">
                  <c:v>30228</c:v>
                </c:pt>
                <c:pt idx="734">
                  <c:v>30229</c:v>
                </c:pt>
                <c:pt idx="735">
                  <c:v>30230</c:v>
                </c:pt>
                <c:pt idx="736">
                  <c:v>30231</c:v>
                </c:pt>
                <c:pt idx="737">
                  <c:v>30232</c:v>
                </c:pt>
                <c:pt idx="738">
                  <c:v>30233</c:v>
                </c:pt>
                <c:pt idx="739">
                  <c:v>30234</c:v>
                </c:pt>
                <c:pt idx="740">
                  <c:v>30235</c:v>
                </c:pt>
                <c:pt idx="741">
                  <c:v>30236</c:v>
                </c:pt>
                <c:pt idx="742">
                  <c:v>30237</c:v>
                </c:pt>
                <c:pt idx="743">
                  <c:v>30238</c:v>
                </c:pt>
                <c:pt idx="744">
                  <c:v>30239</c:v>
                </c:pt>
                <c:pt idx="745">
                  <c:v>30240</c:v>
                </c:pt>
                <c:pt idx="746">
                  <c:v>30241</c:v>
                </c:pt>
                <c:pt idx="747">
                  <c:v>30242</c:v>
                </c:pt>
                <c:pt idx="748">
                  <c:v>30243</c:v>
                </c:pt>
                <c:pt idx="749">
                  <c:v>30244</c:v>
                </c:pt>
                <c:pt idx="750">
                  <c:v>30245</c:v>
                </c:pt>
                <c:pt idx="751">
                  <c:v>30246</c:v>
                </c:pt>
                <c:pt idx="752">
                  <c:v>30247</c:v>
                </c:pt>
                <c:pt idx="753">
                  <c:v>30248</c:v>
                </c:pt>
                <c:pt idx="754">
                  <c:v>30249</c:v>
                </c:pt>
                <c:pt idx="755">
                  <c:v>30250</c:v>
                </c:pt>
                <c:pt idx="756">
                  <c:v>30251</c:v>
                </c:pt>
                <c:pt idx="757">
                  <c:v>30252</c:v>
                </c:pt>
                <c:pt idx="758">
                  <c:v>30253</c:v>
                </c:pt>
                <c:pt idx="759">
                  <c:v>30254</c:v>
                </c:pt>
                <c:pt idx="760">
                  <c:v>30255</c:v>
                </c:pt>
                <c:pt idx="761">
                  <c:v>30256</c:v>
                </c:pt>
                <c:pt idx="762">
                  <c:v>30257</c:v>
                </c:pt>
                <c:pt idx="763">
                  <c:v>30258</c:v>
                </c:pt>
                <c:pt idx="764">
                  <c:v>30259</c:v>
                </c:pt>
                <c:pt idx="765">
                  <c:v>30260</c:v>
                </c:pt>
                <c:pt idx="766">
                  <c:v>30261</c:v>
                </c:pt>
                <c:pt idx="767">
                  <c:v>30262</c:v>
                </c:pt>
                <c:pt idx="768">
                  <c:v>30263</c:v>
                </c:pt>
                <c:pt idx="769">
                  <c:v>30264</c:v>
                </c:pt>
                <c:pt idx="770">
                  <c:v>30265</c:v>
                </c:pt>
                <c:pt idx="771">
                  <c:v>30266</c:v>
                </c:pt>
                <c:pt idx="772">
                  <c:v>30267</c:v>
                </c:pt>
                <c:pt idx="773">
                  <c:v>30268</c:v>
                </c:pt>
                <c:pt idx="774">
                  <c:v>30269</c:v>
                </c:pt>
                <c:pt idx="775">
                  <c:v>30270</c:v>
                </c:pt>
                <c:pt idx="776">
                  <c:v>30271</c:v>
                </c:pt>
                <c:pt idx="777">
                  <c:v>30272</c:v>
                </c:pt>
                <c:pt idx="778">
                  <c:v>30273</c:v>
                </c:pt>
                <c:pt idx="779">
                  <c:v>30274</c:v>
                </c:pt>
                <c:pt idx="780">
                  <c:v>30275</c:v>
                </c:pt>
                <c:pt idx="781">
                  <c:v>30276</c:v>
                </c:pt>
                <c:pt idx="782">
                  <c:v>30277</c:v>
                </c:pt>
                <c:pt idx="783">
                  <c:v>30278</c:v>
                </c:pt>
                <c:pt idx="784">
                  <c:v>30279</c:v>
                </c:pt>
                <c:pt idx="785">
                  <c:v>30280</c:v>
                </c:pt>
                <c:pt idx="786">
                  <c:v>30281</c:v>
                </c:pt>
                <c:pt idx="787">
                  <c:v>30282</c:v>
                </c:pt>
                <c:pt idx="788">
                  <c:v>30283</c:v>
                </c:pt>
                <c:pt idx="789">
                  <c:v>30284</c:v>
                </c:pt>
                <c:pt idx="790">
                  <c:v>30285</c:v>
                </c:pt>
                <c:pt idx="791">
                  <c:v>30286</c:v>
                </c:pt>
                <c:pt idx="792">
                  <c:v>30287</c:v>
                </c:pt>
                <c:pt idx="793">
                  <c:v>30288</c:v>
                </c:pt>
                <c:pt idx="794">
                  <c:v>30289</c:v>
                </c:pt>
                <c:pt idx="795">
                  <c:v>30290</c:v>
                </c:pt>
                <c:pt idx="796">
                  <c:v>30291</c:v>
                </c:pt>
                <c:pt idx="797">
                  <c:v>30292</c:v>
                </c:pt>
                <c:pt idx="798">
                  <c:v>30293</c:v>
                </c:pt>
                <c:pt idx="799">
                  <c:v>30294</c:v>
                </c:pt>
                <c:pt idx="800">
                  <c:v>30295</c:v>
                </c:pt>
                <c:pt idx="801">
                  <c:v>30296</c:v>
                </c:pt>
                <c:pt idx="802">
                  <c:v>30297</c:v>
                </c:pt>
                <c:pt idx="803">
                  <c:v>30298</c:v>
                </c:pt>
                <c:pt idx="804">
                  <c:v>30299</c:v>
                </c:pt>
                <c:pt idx="805">
                  <c:v>30300</c:v>
                </c:pt>
                <c:pt idx="806">
                  <c:v>30301</c:v>
                </c:pt>
                <c:pt idx="807">
                  <c:v>30302</c:v>
                </c:pt>
                <c:pt idx="808">
                  <c:v>30303</c:v>
                </c:pt>
                <c:pt idx="809">
                  <c:v>30304</c:v>
                </c:pt>
                <c:pt idx="810">
                  <c:v>30305</c:v>
                </c:pt>
                <c:pt idx="811">
                  <c:v>30306</c:v>
                </c:pt>
                <c:pt idx="812">
                  <c:v>30307</c:v>
                </c:pt>
                <c:pt idx="813">
                  <c:v>30308</c:v>
                </c:pt>
                <c:pt idx="814">
                  <c:v>30309</c:v>
                </c:pt>
                <c:pt idx="815">
                  <c:v>30310</c:v>
                </c:pt>
                <c:pt idx="816">
                  <c:v>30311</c:v>
                </c:pt>
                <c:pt idx="817">
                  <c:v>30312</c:v>
                </c:pt>
                <c:pt idx="818">
                  <c:v>30313</c:v>
                </c:pt>
                <c:pt idx="819">
                  <c:v>30314</c:v>
                </c:pt>
                <c:pt idx="820">
                  <c:v>30315</c:v>
                </c:pt>
                <c:pt idx="821">
                  <c:v>30316</c:v>
                </c:pt>
                <c:pt idx="822">
                  <c:v>30317</c:v>
                </c:pt>
                <c:pt idx="823">
                  <c:v>30318</c:v>
                </c:pt>
                <c:pt idx="824">
                  <c:v>30319</c:v>
                </c:pt>
                <c:pt idx="825">
                  <c:v>30320</c:v>
                </c:pt>
                <c:pt idx="826">
                  <c:v>30321</c:v>
                </c:pt>
                <c:pt idx="827">
                  <c:v>30322</c:v>
                </c:pt>
                <c:pt idx="828">
                  <c:v>30323</c:v>
                </c:pt>
                <c:pt idx="829">
                  <c:v>30324</c:v>
                </c:pt>
                <c:pt idx="830">
                  <c:v>30325</c:v>
                </c:pt>
                <c:pt idx="831">
                  <c:v>30326</c:v>
                </c:pt>
                <c:pt idx="832">
                  <c:v>30327</c:v>
                </c:pt>
                <c:pt idx="833">
                  <c:v>30328</c:v>
                </c:pt>
                <c:pt idx="834">
                  <c:v>30329</c:v>
                </c:pt>
                <c:pt idx="835">
                  <c:v>30330</c:v>
                </c:pt>
                <c:pt idx="836">
                  <c:v>30331</c:v>
                </c:pt>
                <c:pt idx="837">
                  <c:v>30332</c:v>
                </c:pt>
                <c:pt idx="838">
                  <c:v>30333</c:v>
                </c:pt>
                <c:pt idx="839">
                  <c:v>30334</c:v>
                </c:pt>
                <c:pt idx="840">
                  <c:v>30335</c:v>
                </c:pt>
                <c:pt idx="841">
                  <c:v>30336</c:v>
                </c:pt>
                <c:pt idx="842">
                  <c:v>30337</c:v>
                </c:pt>
                <c:pt idx="843">
                  <c:v>30338</c:v>
                </c:pt>
                <c:pt idx="844">
                  <c:v>30339</c:v>
                </c:pt>
                <c:pt idx="845">
                  <c:v>30340</c:v>
                </c:pt>
                <c:pt idx="846">
                  <c:v>30341</c:v>
                </c:pt>
                <c:pt idx="847">
                  <c:v>30342</c:v>
                </c:pt>
                <c:pt idx="848">
                  <c:v>30343</c:v>
                </c:pt>
                <c:pt idx="849">
                  <c:v>30344</c:v>
                </c:pt>
                <c:pt idx="850">
                  <c:v>30345</c:v>
                </c:pt>
                <c:pt idx="851">
                  <c:v>30346</c:v>
                </c:pt>
                <c:pt idx="852">
                  <c:v>30347</c:v>
                </c:pt>
                <c:pt idx="853">
                  <c:v>30348</c:v>
                </c:pt>
                <c:pt idx="854">
                  <c:v>30349</c:v>
                </c:pt>
                <c:pt idx="855">
                  <c:v>30350</c:v>
                </c:pt>
                <c:pt idx="856">
                  <c:v>30351</c:v>
                </c:pt>
                <c:pt idx="857">
                  <c:v>30352</c:v>
                </c:pt>
                <c:pt idx="858">
                  <c:v>30353</c:v>
                </c:pt>
                <c:pt idx="859">
                  <c:v>30354</c:v>
                </c:pt>
                <c:pt idx="860">
                  <c:v>30355</c:v>
                </c:pt>
                <c:pt idx="861">
                  <c:v>30356</c:v>
                </c:pt>
                <c:pt idx="862">
                  <c:v>30357</c:v>
                </c:pt>
                <c:pt idx="863">
                  <c:v>30358</c:v>
                </c:pt>
                <c:pt idx="864">
                  <c:v>30359</c:v>
                </c:pt>
                <c:pt idx="865">
                  <c:v>30360</c:v>
                </c:pt>
                <c:pt idx="866">
                  <c:v>30361</c:v>
                </c:pt>
                <c:pt idx="867">
                  <c:v>30362</c:v>
                </c:pt>
                <c:pt idx="868">
                  <c:v>30363</c:v>
                </c:pt>
                <c:pt idx="869">
                  <c:v>30364</c:v>
                </c:pt>
                <c:pt idx="870">
                  <c:v>30365</c:v>
                </c:pt>
                <c:pt idx="871">
                  <c:v>30366</c:v>
                </c:pt>
                <c:pt idx="872">
                  <c:v>30367</c:v>
                </c:pt>
                <c:pt idx="873">
                  <c:v>30368</c:v>
                </c:pt>
                <c:pt idx="874">
                  <c:v>30369</c:v>
                </c:pt>
                <c:pt idx="875">
                  <c:v>30370</c:v>
                </c:pt>
                <c:pt idx="876">
                  <c:v>30371</c:v>
                </c:pt>
                <c:pt idx="877">
                  <c:v>30372</c:v>
                </c:pt>
                <c:pt idx="878">
                  <c:v>30373</c:v>
                </c:pt>
                <c:pt idx="879">
                  <c:v>30374</c:v>
                </c:pt>
                <c:pt idx="880">
                  <c:v>30375</c:v>
                </c:pt>
                <c:pt idx="881">
                  <c:v>30376</c:v>
                </c:pt>
                <c:pt idx="882">
                  <c:v>30377</c:v>
                </c:pt>
                <c:pt idx="883">
                  <c:v>30378</c:v>
                </c:pt>
                <c:pt idx="884">
                  <c:v>30379</c:v>
                </c:pt>
                <c:pt idx="885">
                  <c:v>30380</c:v>
                </c:pt>
                <c:pt idx="886">
                  <c:v>30381</c:v>
                </c:pt>
                <c:pt idx="887">
                  <c:v>30382</c:v>
                </c:pt>
                <c:pt idx="888">
                  <c:v>30383</c:v>
                </c:pt>
                <c:pt idx="889">
                  <c:v>30384</c:v>
                </c:pt>
                <c:pt idx="890">
                  <c:v>30385</c:v>
                </c:pt>
                <c:pt idx="891">
                  <c:v>30386</c:v>
                </c:pt>
                <c:pt idx="892">
                  <c:v>30387</c:v>
                </c:pt>
                <c:pt idx="893">
                  <c:v>30388</c:v>
                </c:pt>
                <c:pt idx="894">
                  <c:v>30389</c:v>
                </c:pt>
                <c:pt idx="895">
                  <c:v>30390</c:v>
                </c:pt>
                <c:pt idx="896">
                  <c:v>30391</c:v>
                </c:pt>
                <c:pt idx="897">
                  <c:v>30392</c:v>
                </c:pt>
                <c:pt idx="898">
                  <c:v>30393</c:v>
                </c:pt>
                <c:pt idx="899">
                  <c:v>30394</c:v>
                </c:pt>
                <c:pt idx="900">
                  <c:v>30395</c:v>
                </c:pt>
                <c:pt idx="901">
                  <c:v>30396</c:v>
                </c:pt>
                <c:pt idx="902">
                  <c:v>30397</c:v>
                </c:pt>
                <c:pt idx="903">
                  <c:v>30398</c:v>
                </c:pt>
                <c:pt idx="904">
                  <c:v>30399</c:v>
                </c:pt>
                <c:pt idx="905">
                  <c:v>30400</c:v>
                </c:pt>
                <c:pt idx="906">
                  <c:v>30401</c:v>
                </c:pt>
                <c:pt idx="907">
                  <c:v>30402</c:v>
                </c:pt>
                <c:pt idx="908">
                  <c:v>30403</c:v>
                </c:pt>
                <c:pt idx="909">
                  <c:v>30404</c:v>
                </c:pt>
                <c:pt idx="910">
                  <c:v>30405</c:v>
                </c:pt>
                <c:pt idx="911">
                  <c:v>30406</c:v>
                </c:pt>
                <c:pt idx="912">
                  <c:v>30407</c:v>
                </c:pt>
                <c:pt idx="913">
                  <c:v>30408</c:v>
                </c:pt>
                <c:pt idx="914">
                  <c:v>30409</c:v>
                </c:pt>
                <c:pt idx="915">
                  <c:v>30410</c:v>
                </c:pt>
                <c:pt idx="916">
                  <c:v>30411</c:v>
                </c:pt>
                <c:pt idx="917">
                  <c:v>30412</c:v>
                </c:pt>
                <c:pt idx="918">
                  <c:v>30413</c:v>
                </c:pt>
                <c:pt idx="919">
                  <c:v>30414</c:v>
                </c:pt>
                <c:pt idx="920">
                  <c:v>30415</c:v>
                </c:pt>
                <c:pt idx="921">
                  <c:v>30416</c:v>
                </c:pt>
                <c:pt idx="922">
                  <c:v>30417</c:v>
                </c:pt>
                <c:pt idx="923">
                  <c:v>30418</c:v>
                </c:pt>
                <c:pt idx="924">
                  <c:v>30419</c:v>
                </c:pt>
                <c:pt idx="925">
                  <c:v>30420</c:v>
                </c:pt>
                <c:pt idx="926">
                  <c:v>30421</c:v>
                </c:pt>
                <c:pt idx="927">
                  <c:v>30422</c:v>
                </c:pt>
                <c:pt idx="928">
                  <c:v>30423</c:v>
                </c:pt>
                <c:pt idx="929">
                  <c:v>30424</c:v>
                </c:pt>
                <c:pt idx="930">
                  <c:v>30425</c:v>
                </c:pt>
                <c:pt idx="931">
                  <c:v>30426</c:v>
                </c:pt>
                <c:pt idx="932">
                  <c:v>30427</c:v>
                </c:pt>
                <c:pt idx="933">
                  <c:v>30428</c:v>
                </c:pt>
                <c:pt idx="934">
                  <c:v>30429</c:v>
                </c:pt>
                <c:pt idx="935">
                  <c:v>30430</c:v>
                </c:pt>
                <c:pt idx="936">
                  <c:v>30431</c:v>
                </c:pt>
                <c:pt idx="937">
                  <c:v>30432</c:v>
                </c:pt>
                <c:pt idx="938">
                  <c:v>30433</c:v>
                </c:pt>
                <c:pt idx="939">
                  <c:v>30434</c:v>
                </c:pt>
                <c:pt idx="940">
                  <c:v>30435</c:v>
                </c:pt>
                <c:pt idx="941">
                  <c:v>30436</c:v>
                </c:pt>
                <c:pt idx="942">
                  <c:v>30437</c:v>
                </c:pt>
                <c:pt idx="943">
                  <c:v>30438</c:v>
                </c:pt>
                <c:pt idx="944">
                  <c:v>30439</c:v>
                </c:pt>
                <c:pt idx="945">
                  <c:v>30440</c:v>
                </c:pt>
                <c:pt idx="946">
                  <c:v>30441</c:v>
                </c:pt>
                <c:pt idx="947">
                  <c:v>30442</c:v>
                </c:pt>
                <c:pt idx="948">
                  <c:v>30443</c:v>
                </c:pt>
                <c:pt idx="949">
                  <c:v>30444</c:v>
                </c:pt>
                <c:pt idx="950">
                  <c:v>30445</c:v>
                </c:pt>
                <c:pt idx="951">
                  <c:v>30446</c:v>
                </c:pt>
                <c:pt idx="952">
                  <c:v>30447</c:v>
                </c:pt>
                <c:pt idx="953">
                  <c:v>30448</c:v>
                </c:pt>
                <c:pt idx="954">
                  <c:v>30449</c:v>
                </c:pt>
                <c:pt idx="955">
                  <c:v>30450</c:v>
                </c:pt>
                <c:pt idx="956">
                  <c:v>30451</c:v>
                </c:pt>
                <c:pt idx="957">
                  <c:v>30452</c:v>
                </c:pt>
                <c:pt idx="958">
                  <c:v>30453</c:v>
                </c:pt>
                <c:pt idx="959">
                  <c:v>30454</c:v>
                </c:pt>
                <c:pt idx="960">
                  <c:v>30455</c:v>
                </c:pt>
                <c:pt idx="961">
                  <c:v>30456</c:v>
                </c:pt>
                <c:pt idx="962">
                  <c:v>30457</c:v>
                </c:pt>
                <c:pt idx="963">
                  <c:v>30458</c:v>
                </c:pt>
                <c:pt idx="964">
                  <c:v>30459</c:v>
                </c:pt>
                <c:pt idx="965">
                  <c:v>30460</c:v>
                </c:pt>
                <c:pt idx="966">
                  <c:v>30461</c:v>
                </c:pt>
                <c:pt idx="967">
                  <c:v>30462</c:v>
                </c:pt>
                <c:pt idx="968">
                  <c:v>30463</c:v>
                </c:pt>
                <c:pt idx="969">
                  <c:v>30464</c:v>
                </c:pt>
                <c:pt idx="970">
                  <c:v>30465</c:v>
                </c:pt>
                <c:pt idx="971">
                  <c:v>30466</c:v>
                </c:pt>
                <c:pt idx="972">
                  <c:v>30467</c:v>
                </c:pt>
                <c:pt idx="973">
                  <c:v>30468</c:v>
                </c:pt>
                <c:pt idx="974">
                  <c:v>30469</c:v>
                </c:pt>
                <c:pt idx="975">
                  <c:v>30470</c:v>
                </c:pt>
                <c:pt idx="976">
                  <c:v>30471</c:v>
                </c:pt>
                <c:pt idx="977">
                  <c:v>30472</c:v>
                </c:pt>
                <c:pt idx="978">
                  <c:v>30473</c:v>
                </c:pt>
                <c:pt idx="979">
                  <c:v>30474</c:v>
                </c:pt>
                <c:pt idx="980">
                  <c:v>30475</c:v>
                </c:pt>
                <c:pt idx="981">
                  <c:v>30476</c:v>
                </c:pt>
                <c:pt idx="982">
                  <c:v>30477</c:v>
                </c:pt>
                <c:pt idx="983">
                  <c:v>30478</c:v>
                </c:pt>
                <c:pt idx="984">
                  <c:v>30479</c:v>
                </c:pt>
                <c:pt idx="985">
                  <c:v>30480</c:v>
                </c:pt>
                <c:pt idx="986">
                  <c:v>30481</c:v>
                </c:pt>
                <c:pt idx="987">
                  <c:v>30482</c:v>
                </c:pt>
                <c:pt idx="988">
                  <c:v>30483</c:v>
                </c:pt>
                <c:pt idx="989">
                  <c:v>30484</c:v>
                </c:pt>
                <c:pt idx="990">
                  <c:v>30485</c:v>
                </c:pt>
                <c:pt idx="991">
                  <c:v>30486</c:v>
                </c:pt>
                <c:pt idx="992">
                  <c:v>30487</c:v>
                </c:pt>
                <c:pt idx="993">
                  <c:v>30488</c:v>
                </c:pt>
                <c:pt idx="994">
                  <c:v>30489</c:v>
                </c:pt>
                <c:pt idx="995">
                  <c:v>30490</c:v>
                </c:pt>
                <c:pt idx="996">
                  <c:v>30491</c:v>
                </c:pt>
                <c:pt idx="997">
                  <c:v>30492</c:v>
                </c:pt>
                <c:pt idx="998">
                  <c:v>30493</c:v>
                </c:pt>
                <c:pt idx="999">
                  <c:v>30494</c:v>
                </c:pt>
                <c:pt idx="1000">
                  <c:v>30495</c:v>
                </c:pt>
                <c:pt idx="1001">
                  <c:v>30496</c:v>
                </c:pt>
                <c:pt idx="1002">
                  <c:v>30497</c:v>
                </c:pt>
                <c:pt idx="1003">
                  <c:v>30498</c:v>
                </c:pt>
                <c:pt idx="1004">
                  <c:v>30499</c:v>
                </c:pt>
                <c:pt idx="1005">
                  <c:v>30500</c:v>
                </c:pt>
                <c:pt idx="1006">
                  <c:v>30501</c:v>
                </c:pt>
                <c:pt idx="1007">
                  <c:v>30502</c:v>
                </c:pt>
                <c:pt idx="1008">
                  <c:v>30503</c:v>
                </c:pt>
                <c:pt idx="1009">
                  <c:v>30504</c:v>
                </c:pt>
                <c:pt idx="1010">
                  <c:v>30505</c:v>
                </c:pt>
                <c:pt idx="1011">
                  <c:v>30506</c:v>
                </c:pt>
                <c:pt idx="1012">
                  <c:v>30507</c:v>
                </c:pt>
                <c:pt idx="1013">
                  <c:v>30508</c:v>
                </c:pt>
                <c:pt idx="1014">
                  <c:v>30509</c:v>
                </c:pt>
                <c:pt idx="1015">
                  <c:v>30510</c:v>
                </c:pt>
                <c:pt idx="1016">
                  <c:v>30511</c:v>
                </c:pt>
                <c:pt idx="1017">
                  <c:v>30512</c:v>
                </c:pt>
                <c:pt idx="1018">
                  <c:v>30513</c:v>
                </c:pt>
                <c:pt idx="1019">
                  <c:v>30514</c:v>
                </c:pt>
                <c:pt idx="1020">
                  <c:v>30515</c:v>
                </c:pt>
                <c:pt idx="1021">
                  <c:v>30516</c:v>
                </c:pt>
                <c:pt idx="1022">
                  <c:v>30517</c:v>
                </c:pt>
                <c:pt idx="1023">
                  <c:v>30518</c:v>
                </c:pt>
                <c:pt idx="1024">
                  <c:v>30519</c:v>
                </c:pt>
                <c:pt idx="1025">
                  <c:v>30520</c:v>
                </c:pt>
                <c:pt idx="1026">
                  <c:v>30521</c:v>
                </c:pt>
                <c:pt idx="1027">
                  <c:v>30522</c:v>
                </c:pt>
                <c:pt idx="1028">
                  <c:v>30523</c:v>
                </c:pt>
                <c:pt idx="1029">
                  <c:v>30524</c:v>
                </c:pt>
                <c:pt idx="1030">
                  <c:v>30525</c:v>
                </c:pt>
                <c:pt idx="1031">
                  <c:v>30526</c:v>
                </c:pt>
                <c:pt idx="1032">
                  <c:v>30527</c:v>
                </c:pt>
                <c:pt idx="1033">
                  <c:v>30528</c:v>
                </c:pt>
                <c:pt idx="1034">
                  <c:v>30529</c:v>
                </c:pt>
                <c:pt idx="1035">
                  <c:v>30530</c:v>
                </c:pt>
                <c:pt idx="1036">
                  <c:v>30531</c:v>
                </c:pt>
                <c:pt idx="1037">
                  <c:v>30532</c:v>
                </c:pt>
                <c:pt idx="1038">
                  <c:v>30533</c:v>
                </c:pt>
                <c:pt idx="1039">
                  <c:v>30534</c:v>
                </c:pt>
                <c:pt idx="1040">
                  <c:v>30535</c:v>
                </c:pt>
                <c:pt idx="1041">
                  <c:v>30536</c:v>
                </c:pt>
                <c:pt idx="1042">
                  <c:v>30537</c:v>
                </c:pt>
                <c:pt idx="1043">
                  <c:v>30538</c:v>
                </c:pt>
                <c:pt idx="1044">
                  <c:v>30539</c:v>
                </c:pt>
                <c:pt idx="1045">
                  <c:v>30540</c:v>
                </c:pt>
                <c:pt idx="1046">
                  <c:v>30541</c:v>
                </c:pt>
                <c:pt idx="1047">
                  <c:v>30542</c:v>
                </c:pt>
                <c:pt idx="1048">
                  <c:v>30543</c:v>
                </c:pt>
                <c:pt idx="1049">
                  <c:v>30544</c:v>
                </c:pt>
                <c:pt idx="1050">
                  <c:v>30545</c:v>
                </c:pt>
                <c:pt idx="1051">
                  <c:v>30546</c:v>
                </c:pt>
                <c:pt idx="1052">
                  <c:v>30547</c:v>
                </c:pt>
                <c:pt idx="1053">
                  <c:v>30548</c:v>
                </c:pt>
                <c:pt idx="1054">
                  <c:v>30549</c:v>
                </c:pt>
                <c:pt idx="1055">
                  <c:v>30550</c:v>
                </c:pt>
                <c:pt idx="1056">
                  <c:v>30551</c:v>
                </c:pt>
                <c:pt idx="1057">
                  <c:v>30552</c:v>
                </c:pt>
                <c:pt idx="1058">
                  <c:v>30553</c:v>
                </c:pt>
                <c:pt idx="1059">
                  <c:v>30554</c:v>
                </c:pt>
                <c:pt idx="1060">
                  <c:v>30555</c:v>
                </c:pt>
                <c:pt idx="1061">
                  <c:v>30556</c:v>
                </c:pt>
                <c:pt idx="1062">
                  <c:v>30557</c:v>
                </c:pt>
                <c:pt idx="1063">
                  <c:v>30558</c:v>
                </c:pt>
                <c:pt idx="1064">
                  <c:v>30559</c:v>
                </c:pt>
                <c:pt idx="1065">
                  <c:v>30560</c:v>
                </c:pt>
                <c:pt idx="1066">
                  <c:v>30561</c:v>
                </c:pt>
                <c:pt idx="1067">
                  <c:v>30562</c:v>
                </c:pt>
                <c:pt idx="1068">
                  <c:v>30563</c:v>
                </c:pt>
                <c:pt idx="1069">
                  <c:v>30564</c:v>
                </c:pt>
                <c:pt idx="1070">
                  <c:v>30565</c:v>
                </c:pt>
                <c:pt idx="1071">
                  <c:v>30566</c:v>
                </c:pt>
                <c:pt idx="1072">
                  <c:v>30567</c:v>
                </c:pt>
                <c:pt idx="1073">
                  <c:v>30568</c:v>
                </c:pt>
                <c:pt idx="1074">
                  <c:v>30569</c:v>
                </c:pt>
                <c:pt idx="1075">
                  <c:v>30570</c:v>
                </c:pt>
                <c:pt idx="1076">
                  <c:v>30571</c:v>
                </c:pt>
                <c:pt idx="1077">
                  <c:v>30572</c:v>
                </c:pt>
                <c:pt idx="1078">
                  <c:v>30573</c:v>
                </c:pt>
                <c:pt idx="1079">
                  <c:v>30574</c:v>
                </c:pt>
                <c:pt idx="1080">
                  <c:v>30575</c:v>
                </c:pt>
                <c:pt idx="1081">
                  <c:v>30576</c:v>
                </c:pt>
                <c:pt idx="1082">
                  <c:v>30577</c:v>
                </c:pt>
                <c:pt idx="1083">
                  <c:v>30578</c:v>
                </c:pt>
                <c:pt idx="1084">
                  <c:v>30579</c:v>
                </c:pt>
                <c:pt idx="1085">
                  <c:v>30580</c:v>
                </c:pt>
                <c:pt idx="1086">
                  <c:v>30581</c:v>
                </c:pt>
                <c:pt idx="1087">
                  <c:v>30582</c:v>
                </c:pt>
                <c:pt idx="1088">
                  <c:v>30583</c:v>
                </c:pt>
                <c:pt idx="1089">
                  <c:v>30584</c:v>
                </c:pt>
                <c:pt idx="1090">
                  <c:v>30585</c:v>
                </c:pt>
                <c:pt idx="1091">
                  <c:v>30586</c:v>
                </c:pt>
                <c:pt idx="1092">
                  <c:v>30587</c:v>
                </c:pt>
                <c:pt idx="1093">
                  <c:v>30588</c:v>
                </c:pt>
                <c:pt idx="1094">
                  <c:v>30589</c:v>
                </c:pt>
                <c:pt idx="1095">
                  <c:v>30590</c:v>
                </c:pt>
                <c:pt idx="1096">
                  <c:v>30591</c:v>
                </c:pt>
                <c:pt idx="1097">
                  <c:v>30592</c:v>
                </c:pt>
                <c:pt idx="1098">
                  <c:v>30593</c:v>
                </c:pt>
                <c:pt idx="1099">
                  <c:v>30594</c:v>
                </c:pt>
                <c:pt idx="1100">
                  <c:v>30595</c:v>
                </c:pt>
                <c:pt idx="1101">
                  <c:v>30596</c:v>
                </c:pt>
                <c:pt idx="1102">
                  <c:v>30597</c:v>
                </c:pt>
                <c:pt idx="1103">
                  <c:v>30598</c:v>
                </c:pt>
                <c:pt idx="1104">
                  <c:v>30599</c:v>
                </c:pt>
                <c:pt idx="1105">
                  <c:v>30600</c:v>
                </c:pt>
                <c:pt idx="1106">
                  <c:v>30601</c:v>
                </c:pt>
                <c:pt idx="1107">
                  <c:v>30602</c:v>
                </c:pt>
                <c:pt idx="1108">
                  <c:v>30603</c:v>
                </c:pt>
                <c:pt idx="1109">
                  <c:v>30604</c:v>
                </c:pt>
                <c:pt idx="1110">
                  <c:v>30605</c:v>
                </c:pt>
                <c:pt idx="1111">
                  <c:v>30606</c:v>
                </c:pt>
                <c:pt idx="1112">
                  <c:v>30607</c:v>
                </c:pt>
                <c:pt idx="1113">
                  <c:v>30608</c:v>
                </c:pt>
                <c:pt idx="1114">
                  <c:v>30609</c:v>
                </c:pt>
                <c:pt idx="1115">
                  <c:v>30610</c:v>
                </c:pt>
                <c:pt idx="1116">
                  <c:v>30611</c:v>
                </c:pt>
                <c:pt idx="1117">
                  <c:v>30612</c:v>
                </c:pt>
                <c:pt idx="1118">
                  <c:v>30613</c:v>
                </c:pt>
                <c:pt idx="1119">
                  <c:v>30614</c:v>
                </c:pt>
                <c:pt idx="1120">
                  <c:v>30615</c:v>
                </c:pt>
                <c:pt idx="1121">
                  <c:v>30616</c:v>
                </c:pt>
                <c:pt idx="1122">
                  <c:v>30617</c:v>
                </c:pt>
                <c:pt idx="1123">
                  <c:v>30618</c:v>
                </c:pt>
                <c:pt idx="1124">
                  <c:v>30619</c:v>
                </c:pt>
                <c:pt idx="1125">
                  <c:v>30620</c:v>
                </c:pt>
                <c:pt idx="1126">
                  <c:v>30621</c:v>
                </c:pt>
                <c:pt idx="1127">
                  <c:v>30622</c:v>
                </c:pt>
                <c:pt idx="1128">
                  <c:v>30623</c:v>
                </c:pt>
                <c:pt idx="1129">
                  <c:v>30624</c:v>
                </c:pt>
                <c:pt idx="1130">
                  <c:v>30625</c:v>
                </c:pt>
                <c:pt idx="1131">
                  <c:v>30626</c:v>
                </c:pt>
                <c:pt idx="1132">
                  <c:v>30627</c:v>
                </c:pt>
                <c:pt idx="1133">
                  <c:v>30628</c:v>
                </c:pt>
                <c:pt idx="1134">
                  <c:v>30629</c:v>
                </c:pt>
                <c:pt idx="1135">
                  <c:v>30630</c:v>
                </c:pt>
                <c:pt idx="1136">
                  <c:v>30631</c:v>
                </c:pt>
                <c:pt idx="1137">
                  <c:v>30632</c:v>
                </c:pt>
                <c:pt idx="1138">
                  <c:v>30633</c:v>
                </c:pt>
                <c:pt idx="1139">
                  <c:v>30634</c:v>
                </c:pt>
                <c:pt idx="1140">
                  <c:v>30635</c:v>
                </c:pt>
                <c:pt idx="1141">
                  <c:v>30636</c:v>
                </c:pt>
                <c:pt idx="1142">
                  <c:v>30637</c:v>
                </c:pt>
                <c:pt idx="1143">
                  <c:v>30638</c:v>
                </c:pt>
                <c:pt idx="1144">
                  <c:v>30639</c:v>
                </c:pt>
                <c:pt idx="1145">
                  <c:v>30640</c:v>
                </c:pt>
                <c:pt idx="1146">
                  <c:v>30641</c:v>
                </c:pt>
                <c:pt idx="1147">
                  <c:v>30642</c:v>
                </c:pt>
                <c:pt idx="1148">
                  <c:v>30643</c:v>
                </c:pt>
                <c:pt idx="1149">
                  <c:v>30644</c:v>
                </c:pt>
                <c:pt idx="1150">
                  <c:v>30645</c:v>
                </c:pt>
                <c:pt idx="1151">
                  <c:v>30646</c:v>
                </c:pt>
                <c:pt idx="1152">
                  <c:v>30647</c:v>
                </c:pt>
                <c:pt idx="1153">
                  <c:v>30648</c:v>
                </c:pt>
                <c:pt idx="1154">
                  <c:v>30649</c:v>
                </c:pt>
                <c:pt idx="1155">
                  <c:v>30650</c:v>
                </c:pt>
                <c:pt idx="1156">
                  <c:v>30651</c:v>
                </c:pt>
                <c:pt idx="1157">
                  <c:v>30652</c:v>
                </c:pt>
                <c:pt idx="1158">
                  <c:v>30653</c:v>
                </c:pt>
                <c:pt idx="1159">
                  <c:v>30654</c:v>
                </c:pt>
                <c:pt idx="1160">
                  <c:v>30655</c:v>
                </c:pt>
                <c:pt idx="1161">
                  <c:v>30656</c:v>
                </c:pt>
                <c:pt idx="1162">
                  <c:v>30657</c:v>
                </c:pt>
                <c:pt idx="1163">
                  <c:v>30658</c:v>
                </c:pt>
                <c:pt idx="1164">
                  <c:v>30659</c:v>
                </c:pt>
                <c:pt idx="1165">
                  <c:v>30660</c:v>
                </c:pt>
                <c:pt idx="1166">
                  <c:v>30661</c:v>
                </c:pt>
                <c:pt idx="1167">
                  <c:v>30662</c:v>
                </c:pt>
                <c:pt idx="1168">
                  <c:v>30663</c:v>
                </c:pt>
                <c:pt idx="1169">
                  <c:v>30664</c:v>
                </c:pt>
                <c:pt idx="1170">
                  <c:v>30665</c:v>
                </c:pt>
                <c:pt idx="1171">
                  <c:v>30666</c:v>
                </c:pt>
                <c:pt idx="1172">
                  <c:v>30667</c:v>
                </c:pt>
                <c:pt idx="1173">
                  <c:v>30668</c:v>
                </c:pt>
                <c:pt idx="1174">
                  <c:v>30669</c:v>
                </c:pt>
                <c:pt idx="1175">
                  <c:v>30670</c:v>
                </c:pt>
                <c:pt idx="1176">
                  <c:v>30671</c:v>
                </c:pt>
                <c:pt idx="1177">
                  <c:v>30672</c:v>
                </c:pt>
              </c:numCache>
            </c:numRef>
          </c:xVal>
          <c:yVal>
            <c:numRef>
              <c:f>Sheet1!$G$2:$G$1179</c:f>
              <c:numCache>
                <c:formatCode>0.00E+00</c:formatCode>
                <c:ptCount val="117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5.2212926211846955E-3</c:v>
                </c:pt>
                <c:pt idx="1067">
                  <c:v>2.7944331166337927E-3</c:v>
                </c:pt>
                <c:pt idx="1068">
                  <c:v>1.6076016302460716E-3</c:v>
                </c:pt>
                <c:pt idx="1069">
                  <c:v>9.8687128766908653E-4</c:v>
                </c:pt>
                <c:pt idx="1070">
                  <c:v>6.8176662446565864E-4</c:v>
                </c:pt>
                <c:pt idx="1071">
                  <c:v>6.2307169793483915E-4</c:v>
                </c:pt>
                <c:pt idx="1072">
                  <c:v>4.300588690868334E-4</c:v>
                </c:pt>
                <c:pt idx="1073">
                  <c:v>8.0241607072931934E-3</c:v>
                </c:pt>
                <c:pt idx="1074">
                  <c:v>4.5979685989188364E-3</c:v>
                </c:pt>
                <c:pt idx="1075">
                  <c:v>2.8947052362091777E-3</c:v>
                </c:pt>
                <c:pt idx="1076">
                  <c:v>1.8304750907316601E-3</c:v>
                </c:pt>
                <c:pt idx="1077">
                  <c:v>1.2773527676712766E-3</c:v>
                </c:pt>
                <c:pt idx="1078">
                  <c:v>8.9902857676913892E-4</c:v>
                </c:pt>
                <c:pt idx="1079">
                  <c:v>6.6380356597585649E-4</c:v>
                </c:pt>
                <c:pt idx="1080">
                  <c:v>3.4044198154748527E-3</c:v>
                </c:pt>
                <c:pt idx="1081">
                  <c:v>1.2566216982285196E-3</c:v>
                </c:pt>
                <c:pt idx="1082">
                  <c:v>3.7878388633812561E-4</c:v>
                </c:pt>
                <c:pt idx="1083">
                  <c:v>4.8981743030047948E-5</c:v>
                </c:pt>
                <c:pt idx="1084">
                  <c:v>1.8245474984101412E-4</c:v>
                </c:pt>
                <c:pt idx="1085">
                  <c:v>2.5364745033807024E-4</c:v>
                </c:pt>
                <c:pt idx="1086">
                  <c:v>9.0984194227765092E-5</c:v>
                </c:pt>
                <c:pt idx="1087">
                  <c:v>0</c:v>
                </c:pt>
                <c:pt idx="1088">
                  <c:v>1.1469113107289273E-5</c:v>
                </c:pt>
                <c:pt idx="1089">
                  <c:v>2.2784517462790297E-4</c:v>
                </c:pt>
                <c:pt idx="1090">
                  <c:v>2.9731255465864577E-4</c:v>
                </c:pt>
                <c:pt idx="1091">
                  <c:v>3.1813901402547994E-4</c:v>
                </c:pt>
                <c:pt idx="1092">
                  <c:v>1.8538009174949276E-4</c:v>
                </c:pt>
                <c:pt idx="1093">
                  <c:v>6.6568411692463788E-5</c:v>
                </c:pt>
                <c:pt idx="1094">
                  <c:v>5.0599688416806867E-3</c:v>
                </c:pt>
                <c:pt idx="1095">
                  <c:v>2.0811257502872972E-3</c:v>
                </c:pt>
                <c:pt idx="1096">
                  <c:v>1.1042448410090828E-3</c:v>
                </c:pt>
                <c:pt idx="1097">
                  <c:v>4.0820079941657E-4</c:v>
                </c:pt>
                <c:pt idx="1098">
                  <c:v>0</c:v>
                </c:pt>
                <c:pt idx="1099">
                  <c:v>2.2936758895836029E-4</c:v>
                </c:pt>
                <c:pt idx="1100">
                  <c:v>2.7082131267137049E-4</c:v>
                </c:pt>
                <c:pt idx="1101">
                  <c:v>1.1560376918869854E-3</c:v>
                </c:pt>
                <c:pt idx="1102">
                  <c:v>5.6462514096048018E-4</c:v>
                </c:pt>
                <c:pt idx="1103">
                  <c:v>2.6460461548345624E-4</c:v>
                </c:pt>
                <c:pt idx="1104">
                  <c:v>6.0711170665398076E-5</c:v>
                </c:pt>
                <c:pt idx="1105">
                  <c:v>1.4277584802953214E-4</c:v>
                </c:pt>
                <c:pt idx="1106">
                  <c:v>4.189093152251656E-5</c:v>
                </c:pt>
                <c:pt idx="1107">
                  <c:v>0</c:v>
                </c:pt>
                <c:pt idx="1108">
                  <c:v>1.3828696789573464E-2</c:v>
                </c:pt>
                <c:pt idx="1109">
                  <c:v>7.1721561276578355E-3</c:v>
                </c:pt>
                <c:pt idx="1110">
                  <c:v>3.8662032699828823E-3</c:v>
                </c:pt>
                <c:pt idx="1111">
                  <c:v>2.0369237837131421E-3</c:v>
                </c:pt>
                <c:pt idx="1112">
                  <c:v>1.0354243316808369E-3</c:v>
                </c:pt>
                <c:pt idx="1113">
                  <c:v>4.6939066420948269E-4</c:v>
                </c:pt>
                <c:pt idx="1114">
                  <c:v>9.9489197584934873E-5</c:v>
                </c:pt>
                <c:pt idx="1115">
                  <c:v>1.0338294466096128E-2</c:v>
                </c:pt>
                <c:pt idx="1116">
                  <c:v>4.48805450742023E-3</c:v>
                </c:pt>
                <c:pt idx="1117">
                  <c:v>5.9451860639155875E-4</c:v>
                </c:pt>
                <c:pt idx="1118">
                  <c:v>7.100381645492312E-4</c:v>
                </c:pt>
                <c:pt idx="1119">
                  <c:v>6.97541263926522E-4</c:v>
                </c:pt>
                <c:pt idx="1120">
                  <c:v>5.4967447492831423E-4</c:v>
                </c:pt>
                <c:pt idx="1121">
                  <c:v>3.93020697095284E-4</c:v>
                </c:pt>
                <c:pt idx="1122">
                  <c:v>3.4647270468840005E-3</c:v>
                </c:pt>
                <c:pt idx="1123">
                  <c:v>1.4521433923975842E-3</c:v>
                </c:pt>
                <c:pt idx="1124">
                  <c:v>1.6296292675253637E-4</c:v>
                </c:pt>
                <c:pt idx="1125">
                  <c:v>2.4314887519861076E-4</c:v>
                </c:pt>
                <c:pt idx="1126">
                  <c:v>1.954444504449674E-4</c:v>
                </c:pt>
                <c:pt idx="1127">
                  <c:v>3.8466272772033484E-3</c:v>
                </c:pt>
                <c:pt idx="1128">
                  <c:v>2.731382827469043E-3</c:v>
                </c:pt>
                <c:pt idx="1129">
                  <c:v>3.2393709003820746E-3</c:v>
                </c:pt>
                <c:pt idx="1130">
                  <c:v>2.5542927163453161E-3</c:v>
                </c:pt>
                <c:pt idx="1131">
                  <c:v>1.557924357902493E-3</c:v>
                </c:pt>
                <c:pt idx="1132">
                  <c:v>2.0439660820660201E-3</c:v>
                </c:pt>
                <c:pt idx="1133">
                  <c:v>2.1906442684671325E-3</c:v>
                </c:pt>
                <c:pt idx="1134">
                  <c:v>1.7199137635197255E-3</c:v>
                </c:pt>
                <c:pt idx="1135">
                  <c:v>6.4542376744285135E-4</c:v>
                </c:pt>
                <c:pt idx="1136">
                  <c:v>5.837554561996238E-4</c:v>
                </c:pt>
                <c:pt idx="1137">
                  <c:v>6.7496878269099412E-4</c:v>
                </c:pt>
                <c:pt idx="1138">
                  <c:v>7.8584582134044398E-4</c:v>
                </c:pt>
                <c:pt idx="1139">
                  <c:v>8.350965468914629E-4</c:v>
                </c:pt>
                <c:pt idx="1140">
                  <c:v>9.2225076252924764E-4</c:v>
                </c:pt>
                <c:pt idx="1141">
                  <c:v>4.4524818668223491E-4</c:v>
                </c:pt>
                <c:pt idx="1142">
                  <c:v>4.221746870464874E-4</c:v>
                </c:pt>
                <c:pt idx="1143">
                  <c:v>1.5870102155231736E-4</c:v>
                </c:pt>
                <c:pt idx="1144">
                  <c:v>1.517057951177872E-4</c:v>
                </c:pt>
                <c:pt idx="1145">
                  <c:v>3.347893321339332E-4</c:v>
                </c:pt>
                <c:pt idx="1146">
                  <c:v>4.4963893994104983E-4</c:v>
                </c:pt>
                <c:pt idx="1147">
                  <c:v>6.1423325875647745E-4</c:v>
                </c:pt>
                <c:pt idx="1148">
                  <c:v>6.6293800865716262E-4</c:v>
                </c:pt>
                <c:pt idx="1149">
                  <c:v>7.5566405631895478E-4</c:v>
                </c:pt>
                <c:pt idx="1150">
                  <c:v>1.851835168647036E-3</c:v>
                </c:pt>
                <c:pt idx="1151">
                  <c:v>1.2105658184612521E-3</c:v>
                </c:pt>
                <c:pt idx="1152">
                  <c:v>9.8996505423518621E-4</c:v>
                </c:pt>
                <c:pt idx="1153">
                  <c:v>8.5697391086588751E-4</c:v>
                </c:pt>
                <c:pt idx="1154">
                  <c:v>8.8580602146022893E-4</c:v>
                </c:pt>
                <c:pt idx="1155">
                  <c:v>9.1208253983037196E-4</c:v>
                </c:pt>
                <c:pt idx="1156">
                  <c:v>1.8763439313817794E-4</c:v>
                </c:pt>
                <c:pt idx="1157">
                  <c:v>5.4993928286675804E-3</c:v>
                </c:pt>
                <c:pt idx="1158">
                  <c:v>2.6091233215159802E-3</c:v>
                </c:pt>
                <c:pt idx="1159">
                  <c:v>1.1953850169133104E-3</c:v>
                </c:pt>
                <c:pt idx="1160">
                  <c:v>4.72105638355676E-4</c:v>
                </c:pt>
                <c:pt idx="1161">
                  <c:v>1.3677476888781978E-4</c:v>
                </c:pt>
                <c:pt idx="1162">
                  <c:v>1.3930874998562722E-4</c:v>
                </c:pt>
                <c:pt idx="1163">
                  <c:v>2.1210107323606025E-4</c:v>
                </c:pt>
                <c:pt idx="1164">
                  <c:v>2.8633194461663108E-4</c:v>
                </c:pt>
                <c:pt idx="1165">
                  <c:v>2.8935792199817655E-4</c:v>
                </c:pt>
                <c:pt idx="1166">
                  <c:v>2.9205671448648127E-4</c:v>
                </c:pt>
                <c:pt idx="1167">
                  <c:v>3.6809770786360796E-4</c:v>
                </c:pt>
                <c:pt idx="1168">
                  <c:v>3.7085495418525685E-4</c:v>
                </c:pt>
                <c:pt idx="1169">
                  <c:v>4.4809659767341292E-4</c:v>
                </c:pt>
                <c:pt idx="1170">
                  <c:v>3.0060903389557837E-4</c:v>
                </c:pt>
                <c:pt idx="1171">
                  <c:v>3.5829143712910668E-4</c:v>
                </c:pt>
                <c:pt idx="1172">
                  <c:v>2.4457023506289813E-4</c:v>
                </c:pt>
                <c:pt idx="1173">
                  <c:v>3.4675266132162976E-4</c:v>
                </c:pt>
                <c:pt idx="1174">
                  <c:v>3.5282702654509945E-4</c:v>
                </c:pt>
                <c:pt idx="1175">
                  <c:v>4.3048925821313012E-4</c:v>
                </c:pt>
                <c:pt idx="1176">
                  <c:v>4.3777182895459116E-4</c:v>
                </c:pt>
                <c:pt idx="1177">
                  <c:v>4.4309284714840716E-4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43B-420E-9641-BD04D484D0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86214080"/>
        <c:axId val="-1286212448"/>
      </c:scatterChart>
      <c:valAx>
        <c:axId val="-1286199392"/>
        <c:scaling>
          <c:orientation val="minMax"/>
          <c:max val="30672"/>
          <c:min val="30529"/>
        </c:scaling>
        <c:delete val="0"/>
        <c:axPos val="b"/>
        <c:numFmt formatCode="m/d/yyyy" sourceLinked="1"/>
        <c:majorTickMark val="out"/>
        <c:minorTickMark val="none"/>
        <c:tickLblPos val="nextTo"/>
        <c:crossAx val="-1286201024"/>
        <c:crosses val="autoZero"/>
        <c:crossBetween val="midCat"/>
      </c:valAx>
      <c:valAx>
        <c:axId val="-1286201024"/>
        <c:scaling>
          <c:orientation val="minMax"/>
          <c:max val="90000"/>
        </c:scaling>
        <c:delete val="0"/>
        <c:axPos val="l"/>
        <c:majorGridlines/>
        <c:numFmt formatCode="#,##0.00" sourceLinked="0"/>
        <c:majorTickMark val="out"/>
        <c:minorTickMark val="none"/>
        <c:tickLblPos val="nextTo"/>
        <c:crossAx val="-1286199392"/>
        <c:crosses val="autoZero"/>
        <c:crossBetween val="midCat"/>
      </c:valAx>
      <c:valAx>
        <c:axId val="-1286212448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crossAx val="-1286214080"/>
        <c:crosses val="max"/>
        <c:crossBetween val="midCat"/>
      </c:valAx>
      <c:valAx>
        <c:axId val="-1286214080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-128621244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571500</xdr:colOff>
      <xdr:row>2</xdr:row>
      <xdr:rowOff>156882</xdr:rowOff>
    </xdr:from>
    <xdr:to>
      <xdr:col>28</xdr:col>
      <xdr:colOff>19050</xdr:colOff>
      <xdr:row>30</xdr:row>
      <xdr:rowOff>37259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12</xdr:col>
      <xdr:colOff>41627</xdr:colOff>
      <xdr:row>8</xdr:row>
      <xdr:rowOff>88363</xdr:rowOff>
    </xdr:from>
    <xdr:ext cx="264560" cy="219117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 rot="16200000">
          <a:off x="7964583" y="2575672"/>
          <a:ext cx="219117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Streamflow</a:t>
          </a:r>
          <a:r>
            <a:rPr lang="en-US" sz="1100" baseline="0"/>
            <a:t> (cubic meters per day)</a:t>
          </a:r>
          <a:endParaRPr lang="en-US" sz="1100"/>
        </a:p>
      </xdr:txBody>
    </xdr:sp>
    <xdr:clientData/>
  </xdr:oneCellAnchor>
  <xdr:oneCellAnchor>
    <xdr:from>
      <xdr:col>24</xdr:col>
      <xdr:colOff>538059</xdr:colOff>
      <xdr:row>9</xdr:row>
      <xdr:rowOff>128822</xdr:rowOff>
    </xdr:from>
    <xdr:ext cx="264560" cy="2138278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 rot="16200000">
          <a:off x="15748876" y="2780181"/>
          <a:ext cx="21382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Percent error (continuous-restart)</a:t>
          </a:r>
        </a:p>
      </xdr:txBody>
    </xdr:sp>
    <xdr:clientData/>
  </xdr:one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sflow_cont" connectionId="1" xr16:uid="{00000000-0016-0000-01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19"/>
  <sheetViews>
    <sheetView tabSelected="1" topLeftCell="J1" zoomScale="85" zoomScaleNormal="85" workbookViewId="0">
      <selection activeCell="D5" sqref="D5"/>
    </sheetView>
  </sheetViews>
  <sheetFormatPr defaultRowHeight="14.4" x14ac:dyDescent="0.3"/>
  <cols>
    <col min="1" max="1" width="10.6640625" style="1" bestFit="1" customWidth="1"/>
    <col min="2" max="2" width="13.88671875" style="1" bestFit="1" customWidth="1"/>
    <col min="3" max="3" width="10.6640625" style="1" bestFit="1" customWidth="1"/>
    <col min="4" max="4" width="14.33203125" style="1" bestFit="1" customWidth="1"/>
    <col min="5" max="5" width="10.6640625" style="1" bestFit="1" customWidth="1"/>
    <col min="7" max="7" width="12.6640625" bestFit="1" customWidth="1"/>
    <col min="8" max="8" width="10.6640625" bestFit="1" customWidth="1"/>
    <col min="9" max="9" width="13.109375" bestFit="1" customWidth="1"/>
  </cols>
  <sheetData>
    <row r="1" spans="1:11" x14ac:dyDescent="0.3">
      <c r="A1" s="1" t="s">
        <v>3</v>
      </c>
      <c r="B1" s="1" t="s">
        <v>4</v>
      </c>
      <c r="C1" s="1" t="s">
        <v>3</v>
      </c>
      <c r="D1" s="1" t="s">
        <v>0</v>
      </c>
      <c r="F1" t="s">
        <v>1</v>
      </c>
      <c r="G1" t="s">
        <v>2</v>
      </c>
      <c r="H1" t="s">
        <v>5</v>
      </c>
      <c r="I1" t="s">
        <v>44</v>
      </c>
    </row>
    <row r="2" spans="1:11" x14ac:dyDescent="0.3">
      <c r="A2" s="2">
        <v>29495</v>
      </c>
      <c r="B2" s="3">
        <f>Sheet2!B2</f>
        <v>6143.2370000000001</v>
      </c>
      <c r="C2" s="2">
        <v>29495</v>
      </c>
      <c r="D2" s="3">
        <f>Sheet3!B2</f>
        <v>6143.2370000000001</v>
      </c>
      <c r="E2" s="2">
        <v>29495</v>
      </c>
      <c r="F2" s="3">
        <f>ABS(B2-D2)</f>
        <v>0</v>
      </c>
      <c r="G2" s="3">
        <f>100*F2/D2</f>
        <v>0</v>
      </c>
      <c r="H2" s="2">
        <f>A1068</f>
        <v>30561</v>
      </c>
      <c r="I2" s="3">
        <f>D1068</f>
        <v>10533.79</v>
      </c>
      <c r="K2">
        <v>1</v>
      </c>
    </row>
    <row r="3" spans="1:11" x14ac:dyDescent="0.3">
      <c r="A3" s="2">
        <v>29496</v>
      </c>
      <c r="B3" s="3">
        <f>Sheet2!B3</f>
        <v>5959.3140000000003</v>
      </c>
      <c r="C3" s="2">
        <v>29496</v>
      </c>
      <c r="D3" s="3">
        <f>Sheet3!B3</f>
        <v>5959.3140000000003</v>
      </c>
      <c r="E3" s="2">
        <v>29496</v>
      </c>
      <c r="F3" s="3">
        <f t="shared" ref="F3:F66" si="0">ABS(B3-D3)</f>
        <v>0</v>
      </c>
      <c r="G3" s="3">
        <f t="shared" ref="G3:G66" si="1">100*F3/D3</f>
        <v>0</v>
      </c>
      <c r="H3" s="2">
        <f>H2+7</f>
        <v>30568</v>
      </c>
      <c r="I3" s="3">
        <f>D1075</f>
        <v>7390.1809999999996</v>
      </c>
      <c r="J3">
        <f>H3-H2</f>
        <v>7</v>
      </c>
      <c r="K3">
        <v>2</v>
      </c>
    </row>
    <row r="4" spans="1:11" x14ac:dyDescent="0.3">
      <c r="A4" s="2">
        <v>29497</v>
      </c>
      <c r="B4" s="3">
        <f>Sheet2!B4</f>
        <v>5852.8320000000003</v>
      </c>
      <c r="C4" s="2">
        <v>29497</v>
      </c>
      <c r="D4" s="3">
        <f>Sheet3!B4</f>
        <v>5852.8320000000003</v>
      </c>
      <c r="E4" s="2">
        <v>29497</v>
      </c>
      <c r="F4" s="3">
        <f t="shared" si="0"/>
        <v>0</v>
      </c>
      <c r="G4" s="3">
        <f t="shared" si="1"/>
        <v>0</v>
      </c>
      <c r="H4" s="2">
        <f t="shared" ref="H4:H15" si="2">H3+7</f>
        <v>30575</v>
      </c>
      <c r="I4" s="3">
        <f>D1082</f>
        <v>6374.067</v>
      </c>
      <c r="J4" s="1">
        <f t="shared" ref="J4:J15" si="3">H4-H3</f>
        <v>7</v>
      </c>
      <c r="K4" s="1">
        <v>3</v>
      </c>
    </row>
    <row r="5" spans="1:11" x14ac:dyDescent="0.3">
      <c r="A5" s="2">
        <v>29498</v>
      </c>
      <c r="B5" s="3">
        <f>Sheet2!B5</f>
        <v>5787.96</v>
      </c>
      <c r="C5" s="2">
        <v>29498</v>
      </c>
      <c r="D5" s="3">
        <f>Sheet3!B5</f>
        <v>5787.96</v>
      </c>
      <c r="E5" s="2">
        <v>29498</v>
      </c>
      <c r="F5" s="3">
        <f t="shared" si="0"/>
        <v>0</v>
      </c>
      <c r="G5" s="3">
        <f t="shared" si="1"/>
        <v>0</v>
      </c>
      <c r="H5" s="2">
        <f t="shared" si="2"/>
        <v>30582</v>
      </c>
      <c r="I5" s="3">
        <f>D1089</f>
        <v>13664.58</v>
      </c>
      <c r="J5" s="1">
        <f t="shared" si="3"/>
        <v>7</v>
      </c>
      <c r="K5" s="1">
        <v>4</v>
      </c>
    </row>
    <row r="6" spans="1:11" x14ac:dyDescent="0.3">
      <c r="A6" s="2">
        <v>29499</v>
      </c>
      <c r="B6" s="3">
        <f>Sheet2!B6</f>
        <v>5744.8689999999997</v>
      </c>
      <c r="C6" s="2">
        <v>29499</v>
      </c>
      <c r="D6" s="3">
        <f>Sheet3!B6</f>
        <v>5744.8689999999997</v>
      </c>
      <c r="E6" s="2">
        <v>29499</v>
      </c>
      <c r="F6" s="3">
        <f t="shared" si="0"/>
        <v>0</v>
      </c>
      <c r="G6" s="3">
        <f t="shared" si="1"/>
        <v>0</v>
      </c>
      <c r="H6" s="2">
        <f t="shared" si="2"/>
        <v>30589</v>
      </c>
      <c r="I6" s="3">
        <f>D1096</f>
        <v>9743.143</v>
      </c>
      <c r="J6" s="1">
        <f t="shared" si="3"/>
        <v>7</v>
      </c>
      <c r="K6" s="1">
        <v>5</v>
      </c>
    </row>
    <row r="7" spans="1:11" x14ac:dyDescent="0.3">
      <c r="A7" s="2">
        <v>29500</v>
      </c>
      <c r="B7" s="3">
        <f>Sheet2!B7</f>
        <v>5713.4970000000003</v>
      </c>
      <c r="C7" s="2">
        <v>29500</v>
      </c>
      <c r="D7" s="3">
        <f>Sheet3!B7</f>
        <v>5713.4970000000003</v>
      </c>
      <c r="E7" s="2">
        <v>29500</v>
      </c>
      <c r="F7" s="3">
        <f t="shared" si="0"/>
        <v>0</v>
      </c>
      <c r="G7" s="3">
        <f t="shared" si="1"/>
        <v>0</v>
      </c>
      <c r="H7" s="2">
        <f t="shared" si="2"/>
        <v>30596</v>
      </c>
      <c r="I7" s="3">
        <f>D1103</f>
        <v>6314.6729999999998</v>
      </c>
      <c r="J7" s="1">
        <f t="shared" si="3"/>
        <v>7</v>
      </c>
      <c r="K7" s="1">
        <v>6</v>
      </c>
    </row>
    <row r="8" spans="1:11" x14ac:dyDescent="0.3">
      <c r="A8" s="2">
        <v>29501</v>
      </c>
      <c r="B8" s="3">
        <f>Sheet2!B8</f>
        <v>5688.5389999999998</v>
      </c>
      <c r="C8" s="2">
        <v>29501</v>
      </c>
      <c r="D8" s="3">
        <f>Sheet3!B8</f>
        <v>5688.5389999999998</v>
      </c>
      <c r="E8" s="2">
        <v>29501</v>
      </c>
      <c r="F8" s="3">
        <f t="shared" si="0"/>
        <v>0</v>
      </c>
      <c r="G8" s="3">
        <f t="shared" si="1"/>
        <v>0</v>
      </c>
      <c r="H8" s="2">
        <f t="shared" si="2"/>
        <v>30603</v>
      </c>
      <c r="I8" s="3">
        <f>D1110</f>
        <v>4367.7290000000003</v>
      </c>
      <c r="J8" s="1">
        <f t="shared" si="3"/>
        <v>7</v>
      </c>
      <c r="K8" s="1">
        <v>7</v>
      </c>
    </row>
    <row r="9" spans="1:11" x14ac:dyDescent="0.3">
      <c r="A9" s="2">
        <v>29502</v>
      </c>
      <c r="B9" s="3">
        <f>Sheet2!B9</f>
        <v>5666.3940000000002</v>
      </c>
      <c r="C9" s="2">
        <v>29502</v>
      </c>
      <c r="D9" s="3">
        <f>Sheet3!B9</f>
        <v>5666.3940000000002</v>
      </c>
      <c r="E9" s="2">
        <v>29502</v>
      </c>
      <c r="F9" s="3">
        <f t="shared" si="0"/>
        <v>0</v>
      </c>
      <c r="G9" s="3">
        <f t="shared" si="1"/>
        <v>0</v>
      </c>
      <c r="H9" s="2">
        <f t="shared" si="2"/>
        <v>30610</v>
      </c>
      <c r="I9" s="3">
        <f>D1117</f>
        <v>4004.529</v>
      </c>
      <c r="J9" s="1">
        <f t="shared" si="3"/>
        <v>7</v>
      </c>
      <c r="K9" s="1">
        <v>8</v>
      </c>
    </row>
    <row r="10" spans="1:11" x14ac:dyDescent="0.3">
      <c r="A10" s="2">
        <v>29503</v>
      </c>
      <c r="B10" s="3">
        <f>Sheet2!B10</f>
        <v>5645.28</v>
      </c>
      <c r="C10" s="2">
        <v>29503</v>
      </c>
      <c r="D10" s="3">
        <f>Sheet3!B10</f>
        <v>5645.28</v>
      </c>
      <c r="E10" s="2">
        <v>29503</v>
      </c>
      <c r="F10" s="3">
        <f t="shared" si="0"/>
        <v>0</v>
      </c>
      <c r="G10" s="3">
        <f t="shared" si="1"/>
        <v>0</v>
      </c>
      <c r="H10" s="2">
        <f t="shared" si="2"/>
        <v>30617</v>
      </c>
      <c r="I10" s="3">
        <f>D1124</f>
        <v>4675.6930000000002</v>
      </c>
      <c r="J10" s="1">
        <f t="shared" si="3"/>
        <v>7</v>
      </c>
      <c r="K10" s="1">
        <v>9</v>
      </c>
    </row>
    <row r="11" spans="1:11" x14ac:dyDescent="0.3">
      <c r="A11" s="2">
        <v>29504</v>
      </c>
      <c r="B11" s="3">
        <f>Sheet2!B11</f>
        <v>5623.3860000000004</v>
      </c>
      <c r="C11" s="2">
        <v>29504</v>
      </c>
      <c r="D11" s="3">
        <f>Sheet3!B11</f>
        <v>5623.3860000000004</v>
      </c>
      <c r="E11" s="2">
        <v>29504</v>
      </c>
      <c r="F11" s="3">
        <f t="shared" si="0"/>
        <v>0</v>
      </c>
      <c r="G11" s="3">
        <f t="shared" si="1"/>
        <v>0</v>
      </c>
      <c r="H11" s="2">
        <f t="shared" si="2"/>
        <v>30624</v>
      </c>
      <c r="I11" s="3">
        <f>D1131</f>
        <v>29017.98</v>
      </c>
      <c r="J11" s="1">
        <f t="shared" si="3"/>
        <v>7</v>
      </c>
      <c r="K11" s="1">
        <v>10</v>
      </c>
    </row>
    <row r="12" spans="1:11" x14ac:dyDescent="0.3">
      <c r="A12" s="2">
        <v>29505</v>
      </c>
      <c r="B12" s="3">
        <f>Sheet2!B12</f>
        <v>5599.47</v>
      </c>
      <c r="C12" s="2">
        <v>29505</v>
      </c>
      <c r="D12" s="3">
        <f>Sheet3!B12</f>
        <v>5599.47</v>
      </c>
      <c r="E12" s="2">
        <v>29505</v>
      </c>
      <c r="F12" s="3">
        <f t="shared" si="0"/>
        <v>0</v>
      </c>
      <c r="G12" s="3">
        <f t="shared" si="1"/>
        <v>0</v>
      </c>
      <c r="H12" s="2">
        <f t="shared" si="2"/>
        <v>30631</v>
      </c>
      <c r="I12" s="3">
        <f>D1138</f>
        <v>78800.12</v>
      </c>
      <c r="J12" s="1">
        <f t="shared" si="3"/>
        <v>7</v>
      </c>
      <c r="K12" s="1">
        <v>11</v>
      </c>
    </row>
    <row r="13" spans="1:11" x14ac:dyDescent="0.3">
      <c r="A13" s="2">
        <v>29506</v>
      </c>
      <c r="B13" s="3">
        <f>Sheet2!B13</f>
        <v>7737.8190000000004</v>
      </c>
      <c r="C13" s="2">
        <v>29506</v>
      </c>
      <c r="D13" s="3">
        <f>Sheet3!B13</f>
        <v>7737.8190000000004</v>
      </c>
      <c r="E13" s="2">
        <v>29506</v>
      </c>
      <c r="F13" s="3">
        <f t="shared" si="0"/>
        <v>0</v>
      </c>
      <c r="G13" s="3">
        <f t="shared" si="1"/>
        <v>0</v>
      </c>
      <c r="H13" s="2">
        <f t="shared" si="2"/>
        <v>30638</v>
      </c>
      <c r="I13" s="3">
        <f>D1145</f>
        <v>37806.94</v>
      </c>
      <c r="J13" s="1">
        <f t="shared" si="3"/>
        <v>7</v>
      </c>
      <c r="K13" s="1">
        <v>12</v>
      </c>
    </row>
    <row r="14" spans="1:11" x14ac:dyDescent="0.3">
      <c r="A14" s="2">
        <v>29507</v>
      </c>
      <c r="B14" s="3">
        <f>Sheet2!B14</f>
        <v>6181.1750000000002</v>
      </c>
      <c r="C14" s="2">
        <v>29507</v>
      </c>
      <c r="D14" s="3">
        <f>Sheet3!B14</f>
        <v>6181.1750000000002</v>
      </c>
      <c r="E14" s="2">
        <v>29507</v>
      </c>
      <c r="F14" s="3">
        <f t="shared" si="0"/>
        <v>0</v>
      </c>
      <c r="G14" s="3">
        <f t="shared" si="1"/>
        <v>0</v>
      </c>
      <c r="H14" s="2">
        <f t="shared" si="2"/>
        <v>30645</v>
      </c>
      <c r="I14" s="3">
        <f>D1152</f>
        <v>19980.18</v>
      </c>
      <c r="J14" s="1">
        <f t="shared" si="3"/>
        <v>7</v>
      </c>
      <c r="K14" s="1">
        <v>13</v>
      </c>
    </row>
    <row r="15" spans="1:11" x14ac:dyDescent="0.3">
      <c r="A15" s="2">
        <v>29508</v>
      </c>
      <c r="B15" s="3">
        <f>Sheet2!B15</f>
        <v>6976.52</v>
      </c>
      <c r="C15" s="2">
        <v>29508</v>
      </c>
      <c r="D15" s="3">
        <f>Sheet3!B15</f>
        <v>6976.52</v>
      </c>
      <c r="E15" s="2">
        <v>29508</v>
      </c>
      <c r="F15" s="3">
        <f t="shared" si="0"/>
        <v>0</v>
      </c>
      <c r="G15" s="3">
        <f t="shared" si="1"/>
        <v>0</v>
      </c>
      <c r="H15" s="2">
        <f t="shared" si="2"/>
        <v>30652</v>
      </c>
      <c r="I15" s="3">
        <f>D1159</f>
        <v>15638.09</v>
      </c>
      <c r="J15" s="1">
        <f t="shared" si="3"/>
        <v>7</v>
      </c>
      <c r="K15" s="1">
        <v>14</v>
      </c>
    </row>
    <row r="16" spans="1:11" x14ac:dyDescent="0.3">
      <c r="A16" s="2">
        <v>29509</v>
      </c>
      <c r="B16" s="3">
        <f>Sheet2!B16</f>
        <v>6186.5320000000002</v>
      </c>
      <c r="C16" s="2">
        <v>29509</v>
      </c>
      <c r="D16" s="3">
        <f>Sheet3!B16</f>
        <v>6186.5320000000002</v>
      </c>
      <c r="E16" s="2">
        <v>29509</v>
      </c>
      <c r="F16" s="3">
        <f t="shared" si="0"/>
        <v>0</v>
      </c>
      <c r="G16" s="3">
        <f t="shared" si="1"/>
        <v>0</v>
      </c>
      <c r="H16" s="2"/>
      <c r="I16" s="3"/>
      <c r="J16" s="1"/>
    </row>
    <row r="17" spans="1:7" x14ac:dyDescent="0.3">
      <c r="A17" s="2">
        <v>29510</v>
      </c>
      <c r="B17" s="3">
        <f>Sheet2!B17</f>
        <v>6049.1620000000003</v>
      </c>
      <c r="C17" s="2">
        <v>29510</v>
      </c>
      <c r="D17" s="3">
        <f>Sheet3!B17</f>
        <v>6049.1620000000003</v>
      </c>
      <c r="E17" s="2">
        <v>29510</v>
      </c>
      <c r="F17" s="3">
        <f t="shared" si="0"/>
        <v>0</v>
      </c>
      <c r="G17" s="3">
        <f t="shared" si="1"/>
        <v>0</v>
      </c>
    </row>
    <row r="18" spans="1:7" x14ac:dyDescent="0.3">
      <c r="A18" s="2">
        <v>29511</v>
      </c>
      <c r="B18" s="3">
        <f>Sheet2!B18</f>
        <v>6844.7349999999997</v>
      </c>
      <c r="C18" s="2">
        <v>29511</v>
      </c>
      <c r="D18" s="3">
        <f>Sheet3!B18</f>
        <v>6844.7349999999997</v>
      </c>
      <c r="E18" s="2">
        <v>29511</v>
      </c>
      <c r="F18" s="3">
        <f t="shared" si="0"/>
        <v>0</v>
      </c>
      <c r="G18" s="3">
        <f t="shared" si="1"/>
        <v>0</v>
      </c>
    </row>
    <row r="19" spans="1:7" x14ac:dyDescent="0.3">
      <c r="A19" s="2">
        <v>29512</v>
      </c>
      <c r="B19" s="3">
        <f>Sheet2!B19</f>
        <v>8141.12</v>
      </c>
      <c r="C19" s="2">
        <v>29512</v>
      </c>
      <c r="D19" s="3">
        <f>Sheet3!B19</f>
        <v>8141.12</v>
      </c>
      <c r="E19" s="2">
        <v>29512</v>
      </c>
      <c r="F19" s="3">
        <f t="shared" si="0"/>
        <v>0</v>
      </c>
      <c r="G19" s="3">
        <f t="shared" si="1"/>
        <v>0</v>
      </c>
    </row>
    <row r="20" spans="1:7" x14ac:dyDescent="0.3">
      <c r="A20" s="2">
        <v>29513</v>
      </c>
      <c r="B20" s="3">
        <f>Sheet2!B20</f>
        <v>8094.9170000000004</v>
      </c>
      <c r="C20" s="2">
        <v>29513</v>
      </c>
      <c r="D20" s="3">
        <f>Sheet3!B20</f>
        <v>8094.9170000000004</v>
      </c>
      <c r="E20" s="2">
        <v>29513</v>
      </c>
      <c r="F20" s="3">
        <f t="shared" si="0"/>
        <v>0</v>
      </c>
      <c r="G20" s="3">
        <f t="shared" si="1"/>
        <v>0</v>
      </c>
    </row>
    <row r="21" spans="1:7" x14ac:dyDescent="0.3">
      <c r="A21" s="2">
        <v>29514</v>
      </c>
      <c r="B21" s="3">
        <f>Sheet2!B21</f>
        <v>7286.4369999999999</v>
      </c>
      <c r="C21" s="2">
        <v>29514</v>
      </c>
      <c r="D21" s="3">
        <f>Sheet3!B21</f>
        <v>7286.4369999999999</v>
      </c>
      <c r="E21" s="2">
        <v>29514</v>
      </c>
      <c r="F21" s="3">
        <f t="shared" si="0"/>
        <v>0</v>
      </c>
      <c r="G21" s="3">
        <f t="shared" si="1"/>
        <v>0</v>
      </c>
    </row>
    <row r="22" spans="1:7" x14ac:dyDescent="0.3">
      <c r="A22" s="2">
        <v>29515</v>
      </c>
      <c r="B22" s="3">
        <f>Sheet2!B22</f>
        <v>6934.5519999999997</v>
      </c>
      <c r="C22" s="2">
        <v>29515</v>
      </c>
      <c r="D22" s="3">
        <f>Sheet3!B22</f>
        <v>6934.5519999999997</v>
      </c>
      <c r="E22" s="2">
        <v>29515</v>
      </c>
      <c r="F22" s="3">
        <f t="shared" si="0"/>
        <v>0</v>
      </c>
      <c r="G22" s="3">
        <f t="shared" si="1"/>
        <v>0</v>
      </c>
    </row>
    <row r="23" spans="1:7" x14ac:dyDescent="0.3">
      <c r="A23" s="2">
        <v>29516</v>
      </c>
      <c r="B23" s="3">
        <f>Sheet2!B23</f>
        <v>6691.9570000000003</v>
      </c>
      <c r="C23" s="2">
        <v>29516</v>
      </c>
      <c r="D23" s="3">
        <f>Sheet3!B23</f>
        <v>6691.9570000000003</v>
      </c>
      <c r="E23" s="2">
        <v>29516</v>
      </c>
      <c r="F23" s="3">
        <f t="shared" si="0"/>
        <v>0</v>
      </c>
      <c r="G23" s="3">
        <f t="shared" si="1"/>
        <v>0</v>
      </c>
    </row>
    <row r="24" spans="1:7" x14ac:dyDescent="0.3">
      <c r="A24" s="2">
        <v>29517</v>
      </c>
      <c r="B24" s="3">
        <f>Sheet2!B24</f>
        <v>6516.527</v>
      </c>
      <c r="C24" s="2">
        <v>29517</v>
      </c>
      <c r="D24" s="3">
        <f>Sheet3!B24</f>
        <v>6516.527</v>
      </c>
      <c r="E24" s="2">
        <v>29517</v>
      </c>
      <c r="F24" s="3">
        <f t="shared" si="0"/>
        <v>0</v>
      </c>
      <c r="G24" s="3">
        <f t="shared" si="1"/>
        <v>0</v>
      </c>
    </row>
    <row r="25" spans="1:7" x14ac:dyDescent="0.3">
      <c r="A25" s="2">
        <v>29518</v>
      </c>
      <c r="B25" s="3">
        <f>Sheet2!B25</f>
        <v>6380.4480000000003</v>
      </c>
      <c r="C25" s="2">
        <v>29518</v>
      </c>
      <c r="D25" s="3">
        <f>Sheet3!B25</f>
        <v>6380.4480000000003</v>
      </c>
      <c r="E25" s="2">
        <v>29518</v>
      </c>
      <c r="F25" s="3">
        <f t="shared" si="0"/>
        <v>0</v>
      </c>
      <c r="G25" s="3">
        <f t="shared" si="1"/>
        <v>0</v>
      </c>
    </row>
    <row r="26" spans="1:7" x14ac:dyDescent="0.3">
      <c r="A26" s="2">
        <v>29519</v>
      </c>
      <c r="B26" s="3">
        <f>Sheet2!B26</f>
        <v>6274.8829999999998</v>
      </c>
      <c r="C26" s="2">
        <v>29519</v>
      </c>
      <c r="D26" s="3">
        <f>Sheet3!B26</f>
        <v>6274.8829999999998</v>
      </c>
      <c r="E26" s="2">
        <v>29519</v>
      </c>
      <c r="F26" s="3">
        <f t="shared" si="0"/>
        <v>0</v>
      </c>
      <c r="G26" s="3">
        <f t="shared" si="1"/>
        <v>0</v>
      </c>
    </row>
    <row r="27" spans="1:7" x14ac:dyDescent="0.3">
      <c r="A27" s="2">
        <v>29520</v>
      </c>
      <c r="B27" s="3">
        <f>Sheet2!B27</f>
        <v>7340.2979999999998</v>
      </c>
      <c r="C27" s="2">
        <v>29520</v>
      </c>
      <c r="D27" s="3">
        <f>Sheet3!B27</f>
        <v>7340.2979999999998</v>
      </c>
      <c r="E27" s="2">
        <v>29520</v>
      </c>
      <c r="F27" s="3">
        <f t="shared" si="0"/>
        <v>0</v>
      </c>
      <c r="G27" s="3">
        <f t="shared" si="1"/>
        <v>0</v>
      </c>
    </row>
    <row r="28" spans="1:7" x14ac:dyDescent="0.3">
      <c r="A28" s="2">
        <v>29521</v>
      </c>
      <c r="B28" s="3">
        <f>Sheet2!B28</f>
        <v>6986.2340000000004</v>
      </c>
      <c r="C28" s="2">
        <v>29521</v>
      </c>
      <c r="D28" s="3">
        <f>Sheet3!B28</f>
        <v>6986.2340000000004</v>
      </c>
      <c r="E28" s="2">
        <v>29521</v>
      </c>
      <c r="F28" s="3">
        <f t="shared" si="0"/>
        <v>0</v>
      </c>
      <c r="G28" s="3">
        <f t="shared" si="1"/>
        <v>0</v>
      </c>
    </row>
    <row r="29" spans="1:7" x14ac:dyDescent="0.3">
      <c r="A29" s="2">
        <v>29522</v>
      </c>
      <c r="B29" s="3">
        <f>Sheet2!B29</f>
        <v>6927.8620000000001</v>
      </c>
      <c r="C29" s="2">
        <v>29522</v>
      </c>
      <c r="D29" s="3">
        <f>Sheet3!B29</f>
        <v>6927.8620000000001</v>
      </c>
      <c r="E29" s="2">
        <v>29522</v>
      </c>
      <c r="F29" s="3">
        <f t="shared" si="0"/>
        <v>0</v>
      </c>
      <c r="G29" s="3">
        <f t="shared" si="1"/>
        <v>0</v>
      </c>
    </row>
    <row r="30" spans="1:7" x14ac:dyDescent="0.3">
      <c r="A30" s="2">
        <v>29523</v>
      </c>
      <c r="B30" s="3">
        <f>Sheet2!B30</f>
        <v>6849.2910000000002</v>
      </c>
      <c r="C30" s="2">
        <v>29523</v>
      </c>
      <c r="D30" s="3">
        <f>Sheet3!B30</f>
        <v>6849.2910000000002</v>
      </c>
      <c r="E30" s="2">
        <v>29523</v>
      </c>
      <c r="F30" s="3">
        <f t="shared" si="0"/>
        <v>0</v>
      </c>
      <c r="G30" s="3">
        <f t="shared" si="1"/>
        <v>0</v>
      </c>
    </row>
    <row r="31" spans="1:7" x14ac:dyDescent="0.3">
      <c r="A31" s="2">
        <v>29524</v>
      </c>
      <c r="B31" s="3">
        <f>Sheet2!B31</f>
        <v>6835.2550000000001</v>
      </c>
      <c r="C31" s="2">
        <v>29524</v>
      </c>
      <c r="D31" s="3">
        <f>Sheet3!B31</f>
        <v>6835.2550000000001</v>
      </c>
      <c r="E31" s="2">
        <v>29524</v>
      </c>
      <c r="F31" s="3">
        <f t="shared" si="0"/>
        <v>0</v>
      </c>
      <c r="G31" s="3">
        <f t="shared" si="1"/>
        <v>0</v>
      </c>
    </row>
    <row r="32" spans="1:7" x14ac:dyDescent="0.3">
      <c r="A32" s="2">
        <v>29525</v>
      </c>
      <c r="B32" s="3">
        <f>Sheet2!B32</f>
        <v>6804.268</v>
      </c>
      <c r="C32" s="2">
        <v>29525</v>
      </c>
      <c r="D32" s="3">
        <f>Sheet3!B32</f>
        <v>6804.268</v>
      </c>
      <c r="E32" s="2">
        <v>29525</v>
      </c>
      <c r="F32" s="3">
        <f t="shared" si="0"/>
        <v>0</v>
      </c>
      <c r="G32" s="3">
        <f t="shared" si="1"/>
        <v>0</v>
      </c>
    </row>
    <row r="33" spans="1:7" x14ac:dyDescent="0.3">
      <c r="A33" s="2">
        <v>29526</v>
      </c>
      <c r="B33" s="3">
        <f>Sheet2!B33</f>
        <v>6697.4790000000003</v>
      </c>
      <c r="C33" s="2">
        <v>29526</v>
      </c>
      <c r="D33" s="3">
        <f>Sheet3!B33</f>
        <v>6697.4790000000003</v>
      </c>
      <c r="E33" s="2">
        <v>29526</v>
      </c>
      <c r="F33" s="3">
        <f t="shared" si="0"/>
        <v>0</v>
      </c>
      <c r="G33" s="3">
        <f t="shared" si="1"/>
        <v>0</v>
      </c>
    </row>
    <row r="34" spans="1:7" x14ac:dyDescent="0.3">
      <c r="A34" s="2">
        <v>29527</v>
      </c>
      <c r="B34" s="3">
        <f>Sheet2!B34</f>
        <v>6541.049</v>
      </c>
      <c r="C34" s="2">
        <v>29527</v>
      </c>
      <c r="D34" s="3">
        <f>Sheet3!B34</f>
        <v>6541.049</v>
      </c>
      <c r="E34" s="2">
        <v>29527</v>
      </c>
      <c r="F34" s="3">
        <f t="shared" si="0"/>
        <v>0</v>
      </c>
      <c r="G34" s="3">
        <f t="shared" si="1"/>
        <v>0</v>
      </c>
    </row>
    <row r="35" spans="1:7" x14ac:dyDescent="0.3">
      <c r="A35" s="2">
        <v>29528</v>
      </c>
      <c r="B35" s="3">
        <f>Sheet2!B35</f>
        <v>6409.66</v>
      </c>
      <c r="C35" s="2">
        <v>29528</v>
      </c>
      <c r="D35" s="3">
        <f>Sheet3!B35</f>
        <v>6409.66</v>
      </c>
      <c r="E35" s="2">
        <v>29528</v>
      </c>
      <c r="F35" s="3">
        <f t="shared" si="0"/>
        <v>0</v>
      </c>
      <c r="G35" s="3">
        <f t="shared" si="1"/>
        <v>0</v>
      </c>
    </row>
    <row r="36" spans="1:7" x14ac:dyDescent="0.3">
      <c r="A36" s="2">
        <v>29529</v>
      </c>
      <c r="B36" s="3">
        <f>Sheet2!B36</f>
        <v>6258.4560000000001</v>
      </c>
      <c r="C36" s="2">
        <v>29529</v>
      </c>
      <c r="D36" s="3">
        <f>Sheet3!B36</f>
        <v>6258.4560000000001</v>
      </c>
      <c r="E36" s="2">
        <v>29529</v>
      </c>
      <c r="F36" s="3">
        <f t="shared" si="0"/>
        <v>0</v>
      </c>
      <c r="G36" s="3">
        <f t="shared" si="1"/>
        <v>0</v>
      </c>
    </row>
    <row r="37" spans="1:7" x14ac:dyDescent="0.3">
      <c r="A37" s="2">
        <v>29530</v>
      </c>
      <c r="B37" s="3">
        <f>Sheet2!B37</f>
        <v>6109.1239999999998</v>
      </c>
      <c r="C37" s="2">
        <v>29530</v>
      </c>
      <c r="D37" s="3">
        <f>Sheet3!B37</f>
        <v>6109.1239999999998</v>
      </c>
      <c r="E37" s="2">
        <v>29530</v>
      </c>
      <c r="F37" s="3">
        <f t="shared" si="0"/>
        <v>0</v>
      </c>
      <c r="G37" s="3">
        <f t="shared" si="1"/>
        <v>0</v>
      </c>
    </row>
    <row r="38" spans="1:7" x14ac:dyDescent="0.3">
      <c r="A38" s="2">
        <v>29531</v>
      </c>
      <c r="B38" s="3">
        <f>Sheet2!B38</f>
        <v>5971.1450000000004</v>
      </c>
      <c r="C38" s="2">
        <v>29531</v>
      </c>
      <c r="D38" s="3">
        <f>Sheet3!B38</f>
        <v>5971.1450000000004</v>
      </c>
      <c r="E38" s="2">
        <v>29531</v>
      </c>
      <c r="F38" s="3">
        <f t="shared" si="0"/>
        <v>0</v>
      </c>
      <c r="G38" s="3">
        <f t="shared" si="1"/>
        <v>0</v>
      </c>
    </row>
    <row r="39" spans="1:7" x14ac:dyDescent="0.3">
      <c r="A39" s="2">
        <v>29532</v>
      </c>
      <c r="B39" s="3">
        <f>Sheet2!B39</f>
        <v>7782.0889999999999</v>
      </c>
      <c r="C39" s="2">
        <v>29532</v>
      </c>
      <c r="D39" s="3">
        <f>Sheet3!B39</f>
        <v>7782.0889999999999</v>
      </c>
      <c r="E39" s="2">
        <v>29532</v>
      </c>
      <c r="F39" s="3">
        <f t="shared" si="0"/>
        <v>0</v>
      </c>
      <c r="G39" s="3">
        <f t="shared" si="1"/>
        <v>0</v>
      </c>
    </row>
    <row r="40" spans="1:7" x14ac:dyDescent="0.3">
      <c r="A40" s="2">
        <v>29533</v>
      </c>
      <c r="B40" s="3">
        <f>Sheet2!B40</f>
        <v>10119.83</v>
      </c>
      <c r="C40" s="2">
        <v>29533</v>
      </c>
      <c r="D40" s="3">
        <f>Sheet3!B40</f>
        <v>10119.83</v>
      </c>
      <c r="E40" s="2">
        <v>29533</v>
      </c>
      <c r="F40" s="3">
        <f t="shared" si="0"/>
        <v>0</v>
      </c>
      <c r="G40" s="3">
        <f t="shared" si="1"/>
        <v>0</v>
      </c>
    </row>
    <row r="41" spans="1:7" x14ac:dyDescent="0.3">
      <c r="A41" s="2">
        <v>29534</v>
      </c>
      <c r="B41" s="3">
        <f>Sheet2!B41</f>
        <v>7701.6540000000005</v>
      </c>
      <c r="C41" s="2">
        <v>29534</v>
      </c>
      <c r="D41" s="3">
        <f>Sheet3!B41</f>
        <v>7701.6540000000005</v>
      </c>
      <c r="E41" s="2">
        <v>29534</v>
      </c>
      <c r="F41" s="3">
        <f t="shared" si="0"/>
        <v>0</v>
      </c>
      <c r="G41" s="3">
        <f t="shared" si="1"/>
        <v>0</v>
      </c>
    </row>
    <row r="42" spans="1:7" x14ac:dyDescent="0.3">
      <c r="A42" s="2">
        <v>29535</v>
      </c>
      <c r="B42" s="3">
        <f>Sheet2!B42</f>
        <v>7400.9189999999999</v>
      </c>
      <c r="C42" s="2">
        <v>29535</v>
      </c>
      <c r="D42" s="3">
        <f>Sheet3!B42</f>
        <v>7400.9189999999999</v>
      </c>
      <c r="E42" s="2">
        <v>29535</v>
      </c>
      <c r="F42" s="3">
        <f t="shared" si="0"/>
        <v>0</v>
      </c>
      <c r="G42" s="3">
        <f t="shared" si="1"/>
        <v>0</v>
      </c>
    </row>
    <row r="43" spans="1:7" x14ac:dyDescent="0.3">
      <c r="A43" s="2">
        <v>29536</v>
      </c>
      <c r="B43" s="3">
        <f>Sheet2!B43</f>
        <v>9090.7369999999992</v>
      </c>
      <c r="C43" s="2">
        <v>29536</v>
      </c>
      <c r="D43" s="3">
        <f>Sheet3!B43</f>
        <v>9090.7369999999992</v>
      </c>
      <c r="E43" s="2">
        <v>29536</v>
      </c>
      <c r="F43" s="3">
        <f t="shared" si="0"/>
        <v>0</v>
      </c>
      <c r="G43" s="3">
        <f t="shared" si="1"/>
        <v>0</v>
      </c>
    </row>
    <row r="44" spans="1:7" x14ac:dyDescent="0.3">
      <c r="A44" s="2">
        <v>29537</v>
      </c>
      <c r="B44" s="3">
        <f>Sheet2!B44</f>
        <v>8590.2279999999992</v>
      </c>
      <c r="C44" s="2">
        <v>29537</v>
      </c>
      <c r="D44" s="3">
        <f>Sheet3!B44</f>
        <v>8590.2279999999992</v>
      </c>
      <c r="E44" s="2">
        <v>29537</v>
      </c>
      <c r="F44" s="3">
        <f t="shared" si="0"/>
        <v>0</v>
      </c>
      <c r="G44" s="3">
        <f t="shared" si="1"/>
        <v>0</v>
      </c>
    </row>
    <row r="45" spans="1:7" x14ac:dyDescent="0.3">
      <c r="A45" s="2">
        <v>29538</v>
      </c>
      <c r="B45" s="3">
        <f>Sheet2!B45</f>
        <v>8433.9369999999999</v>
      </c>
      <c r="C45" s="2">
        <v>29538</v>
      </c>
      <c r="D45" s="3">
        <f>Sheet3!B45</f>
        <v>8433.9369999999999</v>
      </c>
      <c r="E45" s="2">
        <v>29538</v>
      </c>
      <c r="F45" s="3">
        <f t="shared" si="0"/>
        <v>0</v>
      </c>
      <c r="G45" s="3">
        <f t="shared" si="1"/>
        <v>0</v>
      </c>
    </row>
    <row r="46" spans="1:7" x14ac:dyDescent="0.3">
      <c r="A46" s="2">
        <v>29539</v>
      </c>
      <c r="B46" s="3">
        <f>Sheet2!B46</f>
        <v>8489.4320000000007</v>
      </c>
      <c r="C46" s="2">
        <v>29539</v>
      </c>
      <c r="D46" s="3">
        <f>Sheet3!B46</f>
        <v>8489.4320000000007</v>
      </c>
      <c r="E46" s="2">
        <v>29539</v>
      </c>
      <c r="F46" s="3">
        <f t="shared" si="0"/>
        <v>0</v>
      </c>
      <c r="G46" s="3">
        <f t="shared" si="1"/>
        <v>0</v>
      </c>
    </row>
    <row r="47" spans="1:7" x14ac:dyDescent="0.3">
      <c r="A47" s="2">
        <v>29540</v>
      </c>
      <c r="B47" s="3">
        <f>Sheet2!B47</f>
        <v>8534.2240000000002</v>
      </c>
      <c r="C47" s="2">
        <v>29540</v>
      </c>
      <c r="D47" s="3">
        <f>Sheet3!B47</f>
        <v>8534.2240000000002</v>
      </c>
      <c r="E47" s="2">
        <v>29540</v>
      </c>
      <c r="F47" s="3">
        <f t="shared" si="0"/>
        <v>0</v>
      </c>
      <c r="G47" s="3">
        <f t="shared" si="1"/>
        <v>0</v>
      </c>
    </row>
    <row r="48" spans="1:7" x14ac:dyDescent="0.3">
      <c r="A48" s="2">
        <v>29541</v>
      </c>
      <c r="B48" s="3">
        <f>Sheet2!B48</f>
        <v>8486.92</v>
      </c>
      <c r="C48" s="2">
        <v>29541</v>
      </c>
      <c r="D48" s="3">
        <f>Sheet3!B48</f>
        <v>8486.92</v>
      </c>
      <c r="E48" s="2">
        <v>29541</v>
      </c>
      <c r="F48" s="3">
        <f t="shared" si="0"/>
        <v>0</v>
      </c>
      <c r="G48" s="3">
        <f t="shared" si="1"/>
        <v>0</v>
      </c>
    </row>
    <row r="49" spans="1:7" x14ac:dyDescent="0.3">
      <c r="A49" s="2">
        <v>29542</v>
      </c>
      <c r="B49" s="3">
        <f>Sheet2!B49</f>
        <v>8590.1579999999994</v>
      </c>
      <c r="C49" s="2">
        <v>29542</v>
      </c>
      <c r="D49" s="3">
        <f>Sheet3!B49</f>
        <v>8590.1579999999994</v>
      </c>
      <c r="E49" s="2">
        <v>29542</v>
      </c>
      <c r="F49" s="3">
        <f t="shared" si="0"/>
        <v>0</v>
      </c>
      <c r="G49" s="3">
        <f t="shared" si="1"/>
        <v>0</v>
      </c>
    </row>
    <row r="50" spans="1:7" x14ac:dyDescent="0.3">
      <c r="A50" s="2">
        <v>29543</v>
      </c>
      <c r="B50" s="3">
        <f>Sheet2!B50</f>
        <v>8674.3490000000002</v>
      </c>
      <c r="C50" s="2">
        <v>29543</v>
      </c>
      <c r="D50" s="3">
        <f>Sheet3!B50</f>
        <v>8674.3490000000002</v>
      </c>
      <c r="E50" s="2">
        <v>29543</v>
      </c>
      <c r="F50" s="3">
        <f t="shared" si="0"/>
        <v>0</v>
      </c>
      <c r="G50" s="3">
        <f t="shared" si="1"/>
        <v>0</v>
      </c>
    </row>
    <row r="51" spans="1:7" x14ac:dyDescent="0.3">
      <c r="A51" s="2">
        <v>29544</v>
      </c>
      <c r="B51" s="3">
        <f>Sheet2!B51</f>
        <v>8646.3529999999992</v>
      </c>
      <c r="C51" s="2">
        <v>29544</v>
      </c>
      <c r="D51" s="3">
        <f>Sheet3!B51</f>
        <v>8646.3529999999992</v>
      </c>
      <c r="E51" s="2">
        <v>29544</v>
      </c>
      <c r="F51" s="3">
        <f t="shared" si="0"/>
        <v>0</v>
      </c>
      <c r="G51" s="3">
        <f t="shared" si="1"/>
        <v>0</v>
      </c>
    </row>
    <row r="52" spans="1:7" x14ac:dyDescent="0.3">
      <c r="A52" s="2">
        <v>29545</v>
      </c>
      <c r="B52" s="3">
        <f>Sheet2!B52</f>
        <v>8579.1939999999995</v>
      </c>
      <c r="C52" s="2">
        <v>29545</v>
      </c>
      <c r="D52" s="3">
        <f>Sheet3!B52</f>
        <v>8579.1939999999995</v>
      </c>
      <c r="E52" s="2">
        <v>29545</v>
      </c>
      <c r="F52" s="3">
        <f t="shared" si="0"/>
        <v>0</v>
      </c>
      <c r="G52" s="3">
        <f t="shared" si="1"/>
        <v>0</v>
      </c>
    </row>
    <row r="53" spans="1:7" x14ac:dyDescent="0.3">
      <c r="A53" s="2">
        <v>29546</v>
      </c>
      <c r="B53" s="3">
        <f>Sheet2!B53</f>
        <v>8465.6290000000008</v>
      </c>
      <c r="C53" s="2">
        <v>29546</v>
      </c>
      <c r="D53" s="3">
        <f>Sheet3!B53</f>
        <v>8465.6290000000008</v>
      </c>
      <c r="E53" s="2">
        <v>29546</v>
      </c>
      <c r="F53" s="3">
        <f t="shared" si="0"/>
        <v>0</v>
      </c>
      <c r="G53" s="3">
        <f t="shared" si="1"/>
        <v>0</v>
      </c>
    </row>
    <row r="54" spans="1:7" x14ac:dyDescent="0.3">
      <c r="A54" s="2">
        <v>29547</v>
      </c>
      <c r="B54" s="3">
        <f>Sheet2!B54</f>
        <v>8393.8619999999992</v>
      </c>
      <c r="C54" s="2">
        <v>29547</v>
      </c>
      <c r="D54" s="3">
        <f>Sheet3!B54</f>
        <v>8393.8619999999992</v>
      </c>
      <c r="E54" s="2">
        <v>29547</v>
      </c>
      <c r="F54" s="3">
        <f t="shared" si="0"/>
        <v>0</v>
      </c>
      <c r="G54" s="3">
        <f t="shared" si="1"/>
        <v>0</v>
      </c>
    </row>
    <row r="55" spans="1:7" x14ac:dyDescent="0.3">
      <c r="A55" s="2">
        <v>29548</v>
      </c>
      <c r="B55" s="3">
        <f>Sheet2!B55</f>
        <v>8361.8610000000008</v>
      </c>
      <c r="C55" s="2">
        <v>29548</v>
      </c>
      <c r="D55" s="3">
        <f>Sheet3!B55</f>
        <v>8361.8610000000008</v>
      </c>
      <c r="E55" s="2">
        <v>29548</v>
      </c>
      <c r="F55" s="3">
        <f t="shared" si="0"/>
        <v>0</v>
      </c>
      <c r="G55" s="3">
        <f t="shared" si="1"/>
        <v>0</v>
      </c>
    </row>
    <row r="56" spans="1:7" x14ac:dyDescent="0.3">
      <c r="A56" s="2">
        <v>29549</v>
      </c>
      <c r="B56" s="3">
        <f>Sheet2!B56</f>
        <v>8371.7389999999996</v>
      </c>
      <c r="C56" s="2">
        <v>29549</v>
      </c>
      <c r="D56" s="3">
        <f>Sheet3!B56</f>
        <v>8371.7389999999996</v>
      </c>
      <c r="E56" s="2">
        <v>29549</v>
      </c>
      <c r="F56" s="3">
        <f t="shared" si="0"/>
        <v>0</v>
      </c>
      <c r="G56" s="3">
        <f t="shared" si="1"/>
        <v>0</v>
      </c>
    </row>
    <row r="57" spans="1:7" x14ac:dyDescent="0.3">
      <c r="A57" s="2">
        <v>29550</v>
      </c>
      <c r="B57" s="3">
        <f>Sheet2!B57</f>
        <v>8436.6010000000006</v>
      </c>
      <c r="C57" s="2">
        <v>29550</v>
      </c>
      <c r="D57" s="3">
        <f>Sheet3!B57</f>
        <v>8436.6010000000006</v>
      </c>
      <c r="E57" s="2">
        <v>29550</v>
      </c>
      <c r="F57" s="3">
        <f t="shared" si="0"/>
        <v>0</v>
      </c>
      <c r="G57" s="3">
        <f t="shared" si="1"/>
        <v>0</v>
      </c>
    </row>
    <row r="58" spans="1:7" x14ac:dyDescent="0.3">
      <c r="A58" s="2">
        <v>29551</v>
      </c>
      <c r="B58" s="3">
        <f>Sheet2!B58</f>
        <v>8544.36</v>
      </c>
      <c r="C58" s="2">
        <v>29551</v>
      </c>
      <c r="D58" s="3">
        <f>Sheet3!B58</f>
        <v>8544.36</v>
      </c>
      <c r="E58" s="2">
        <v>29551</v>
      </c>
      <c r="F58" s="3">
        <f t="shared" si="0"/>
        <v>0</v>
      </c>
      <c r="G58" s="3">
        <f t="shared" si="1"/>
        <v>0</v>
      </c>
    </row>
    <row r="59" spans="1:7" x14ac:dyDescent="0.3">
      <c r="A59" s="2">
        <v>29552</v>
      </c>
      <c r="B59" s="3">
        <f>Sheet2!B59</f>
        <v>8690.4290000000001</v>
      </c>
      <c r="C59" s="2">
        <v>29552</v>
      </c>
      <c r="D59" s="3">
        <f>Sheet3!B59</f>
        <v>8690.4290000000001</v>
      </c>
      <c r="E59" s="2">
        <v>29552</v>
      </c>
      <c r="F59" s="3">
        <f t="shared" si="0"/>
        <v>0</v>
      </c>
      <c r="G59" s="3">
        <f t="shared" si="1"/>
        <v>0</v>
      </c>
    </row>
    <row r="60" spans="1:7" x14ac:dyDescent="0.3">
      <c r="A60" s="2">
        <v>29553</v>
      </c>
      <c r="B60" s="3">
        <f>Sheet2!B60</f>
        <v>8744.2019999999993</v>
      </c>
      <c r="C60" s="2">
        <v>29553</v>
      </c>
      <c r="D60" s="3">
        <f>Sheet3!B60</f>
        <v>8744.2019999999993</v>
      </c>
      <c r="E60" s="2">
        <v>29553</v>
      </c>
      <c r="F60" s="3">
        <f t="shared" si="0"/>
        <v>0</v>
      </c>
      <c r="G60" s="3">
        <f t="shared" si="1"/>
        <v>0</v>
      </c>
    </row>
    <row r="61" spans="1:7" x14ac:dyDescent="0.3">
      <c r="A61" s="2">
        <v>29554</v>
      </c>
      <c r="B61" s="3">
        <f>Sheet2!B61</f>
        <v>8651.4230000000007</v>
      </c>
      <c r="C61" s="2">
        <v>29554</v>
      </c>
      <c r="D61" s="3">
        <f>Sheet3!B61</f>
        <v>8651.4230000000007</v>
      </c>
      <c r="E61" s="2">
        <v>29554</v>
      </c>
      <c r="F61" s="3">
        <f t="shared" si="0"/>
        <v>0</v>
      </c>
      <c r="G61" s="3">
        <f t="shared" si="1"/>
        <v>0</v>
      </c>
    </row>
    <row r="62" spans="1:7" x14ac:dyDescent="0.3">
      <c r="A62" s="2">
        <v>29555</v>
      </c>
      <c r="B62" s="3">
        <f>Sheet2!B62</f>
        <v>12591.22</v>
      </c>
      <c r="C62" s="2">
        <v>29555</v>
      </c>
      <c r="D62" s="3">
        <f>Sheet3!B62</f>
        <v>12591.22</v>
      </c>
      <c r="E62" s="2">
        <v>29555</v>
      </c>
      <c r="F62" s="3">
        <f t="shared" si="0"/>
        <v>0</v>
      </c>
      <c r="G62" s="3">
        <f t="shared" si="1"/>
        <v>0</v>
      </c>
    </row>
    <row r="63" spans="1:7" x14ac:dyDescent="0.3">
      <c r="A63" s="2">
        <v>29556</v>
      </c>
      <c r="B63" s="3">
        <f>Sheet2!B63</f>
        <v>10597.61</v>
      </c>
      <c r="C63" s="2">
        <v>29556</v>
      </c>
      <c r="D63" s="3">
        <f>Sheet3!B63</f>
        <v>10597.61</v>
      </c>
      <c r="E63" s="2">
        <v>29556</v>
      </c>
      <c r="F63" s="3">
        <f t="shared" si="0"/>
        <v>0</v>
      </c>
      <c r="G63" s="3">
        <f t="shared" si="1"/>
        <v>0</v>
      </c>
    </row>
    <row r="64" spans="1:7" x14ac:dyDescent="0.3">
      <c r="A64" s="2">
        <v>29557</v>
      </c>
      <c r="B64" s="3">
        <f>Sheet2!B64</f>
        <v>11698.4</v>
      </c>
      <c r="C64" s="2">
        <v>29557</v>
      </c>
      <c r="D64" s="3">
        <f>Sheet3!B64</f>
        <v>11698.4</v>
      </c>
      <c r="E64" s="2">
        <v>29557</v>
      </c>
      <c r="F64" s="3">
        <f t="shared" si="0"/>
        <v>0</v>
      </c>
      <c r="G64" s="3">
        <f t="shared" si="1"/>
        <v>0</v>
      </c>
    </row>
    <row r="65" spans="1:7" x14ac:dyDescent="0.3">
      <c r="A65" s="2">
        <v>29558</v>
      </c>
      <c r="B65" s="3">
        <f>Sheet2!B65</f>
        <v>11329.09</v>
      </c>
      <c r="C65" s="2">
        <v>29558</v>
      </c>
      <c r="D65" s="3">
        <f>Sheet3!B65</f>
        <v>11329.09</v>
      </c>
      <c r="E65" s="2">
        <v>29558</v>
      </c>
      <c r="F65" s="3">
        <f t="shared" si="0"/>
        <v>0</v>
      </c>
      <c r="G65" s="3">
        <f t="shared" si="1"/>
        <v>0</v>
      </c>
    </row>
    <row r="66" spans="1:7" x14ac:dyDescent="0.3">
      <c r="A66" s="2">
        <v>29559</v>
      </c>
      <c r="B66" s="3">
        <f>Sheet2!B66</f>
        <v>11365.33</v>
      </c>
      <c r="C66" s="2">
        <v>29559</v>
      </c>
      <c r="D66" s="3">
        <f>Sheet3!B66</f>
        <v>11365.33</v>
      </c>
      <c r="E66" s="2">
        <v>29559</v>
      </c>
      <c r="F66" s="3">
        <f t="shared" si="0"/>
        <v>0</v>
      </c>
      <c r="G66" s="3">
        <f t="shared" si="1"/>
        <v>0</v>
      </c>
    </row>
    <row r="67" spans="1:7" x14ac:dyDescent="0.3">
      <c r="A67" s="2">
        <v>29560</v>
      </c>
      <c r="B67" s="3">
        <f>Sheet2!B67</f>
        <v>11489.99</v>
      </c>
      <c r="C67" s="2">
        <v>29560</v>
      </c>
      <c r="D67" s="3">
        <f>Sheet3!B67</f>
        <v>11489.99</v>
      </c>
      <c r="E67" s="2">
        <v>29560</v>
      </c>
      <c r="F67" s="3">
        <f t="shared" ref="F67:F130" si="4">ABS(B67-D67)</f>
        <v>0</v>
      </c>
      <c r="G67" s="3">
        <f t="shared" ref="G67:G130" si="5">100*F67/D67</f>
        <v>0</v>
      </c>
    </row>
    <row r="68" spans="1:7" x14ac:dyDescent="0.3">
      <c r="A68" s="2">
        <v>29561</v>
      </c>
      <c r="B68" s="3">
        <f>Sheet2!B68</f>
        <v>11635.95</v>
      </c>
      <c r="C68" s="2">
        <v>29561</v>
      </c>
      <c r="D68" s="3">
        <f>Sheet3!B68</f>
        <v>11635.95</v>
      </c>
      <c r="E68" s="2">
        <v>29561</v>
      </c>
      <c r="F68" s="3">
        <f t="shared" si="4"/>
        <v>0</v>
      </c>
      <c r="G68" s="3">
        <f t="shared" si="5"/>
        <v>0</v>
      </c>
    </row>
    <row r="69" spans="1:7" x14ac:dyDescent="0.3">
      <c r="A69" s="2">
        <v>29562</v>
      </c>
      <c r="B69" s="3">
        <f>Sheet2!B69</f>
        <v>11791.47</v>
      </c>
      <c r="C69" s="2">
        <v>29562</v>
      </c>
      <c r="D69" s="3">
        <f>Sheet3!B69</f>
        <v>11791.47</v>
      </c>
      <c r="E69" s="2">
        <v>29562</v>
      </c>
      <c r="F69" s="3">
        <f t="shared" si="4"/>
        <v>0</v>
      </c>
      <c r="G69" s="3">
        <f t="shared" si="5"/>
        <v>0</v>
      </c>
    </row>
    <row r="70" spans="1:7" x14ac:dyDescent="0.3">
      <c r="A70" s="2">
        <v>29563</v>
      </c>
      <c r="B70" s="3">
        <f>Sheet2!B70</f>
        <v>11951.21</v>
      </c>
      <c r="C70" s="2">
        <v>29563</v>
      </c>
      <c r="D70" s="3">
        <f>Sheet3!B70</f>
        <v>11951.21</v>
      </c>
      <c r="E70" s="2">
        <v>29563</v>
      </c>
      <c r="F70" s="3">
        <f t="shared" si="4"/>
        <v>0</v>
      </c>
      <c r="G70" s="3">
        <f t="shared" si="5"/>
        <v>0</v>
      </c>
    </row>
    <row r="71" spans="1:7" x14ac:dyDescent="0.3">
      <c r="A71" s="2">
        <v>29564</v>
      </c>
      <c r="B71" s="3">
        <f>Sheet2!B71</f>
        <v>12118.28</v>
      </c>
      <c r="C71" s="2">
        <v>29564</v>
      </c>
      <c r="D71" s="3">
        <f>Sheet3!B71</f>
        <v>12118.28</v>
      </c>
      <c r="E71" s="2">
        <v>29564</v>
      </c>
      <c r="F71" s="3">
        <f t="shared" si="4"/>
        <v>0</v>
      </c>
      <c r="G71" s="3">
        <f t="shared" si="5"/>
        <v>0</v>
      </c>
    </row>
    <row r="72" spans="1:7" x14ac:dyDescent="0.3">
      <c r="A72" s="2">
        <v>29565</v>
      </c>
      <c r="B72" s="3">
        <f>Sheet2!B72</f>
        <v>12289.08</v>
      </c>
      <c r="C72" s="2">
        <v>29565</v>
      </c>
      <c r="D72" s="3">
        <f>Sheet3!B72</f>
        <v>12289.08</v>
      </c>
      <c r="E72" s="2">
        <v>29565</v>
      </c>
      <c r="F72" s="3">
        <f t="shared" si="4"/>
        <v>0</v>
      </c>
      <c r="G72" s="3">
        <f t="shared" si="5"/>
        <v>0</v>
      </c>
    </row>
    <row r="73" spans="1:7" x14ac:dyDescent="0.3">
      <c r="A73" s="2">
        <v>29566</v>
      </c>
      <c r="B73" s="3">
        <f>Sheet2!B73</f>
        <v>12475.45</v>
      </c>
      <c r="C73" s="2">
        <v>29566</v>
      </c>
      <c r="D73" s="3">
        <f>Sheet3!B73</f>
        <v>12475.45</v>
      </c>
      <c r="E73" s="2">
        <v>29566</v>
      </c>
      <c r="F73" s="3">
        <f t="shared" si="4"/>
        <v>0</v>
      </c>
      <c r="G73" s="3">
        <f t="shared" si="5"/>
        <v>0</v>
      </c>
    </row>
    <row r="74" spans="1:7" x14ac:dyDescent="0.3">
      <c r="A74" s="2">
        <v>29567</v>
      </c>
      <c r="B74" s="3">
        <f>Sheet2!B74</f>
        <v>13534.25</v>
      </c>
      <c r="C74" s="2">
        <v>29567</v>
      </c>
      <c r="D74" s="3">
        <f>Sheet3!B74</f>
        <v>13534.25</v>
      </c>
      <c r="E74" s="2">
        <v>29567</v>
      </c>
      <c r="F74" s="3">
        <f t="shared" si="4"/>
        <v>0</v>
      </c>
      <c r="G74" s="3">
        <f t="shared" si="5"/>
        <v>0</v>
      </c>
    </row>
    <row r="75" spans="1:7" x14ac:dyDescent="0.3">
      <c r="A75" s="2">
        <v>29568</v>
      </c>
      <c r="B75" s="3">
        <f>Sheet2!B75</f>
        <v>16659.009999999998</v>
      </c>
      <c r="C75" s="2">
        <v>29568</v>
      </c>
      <c r="D75" s="3">
        <f>Sheet3!B75</f>
        <v>16659.009999999998</v>
      </c>
      <c r="E75" s="2">
        <v>29568</v>
      </c>
      <c r="F75" s="3">
        <f t="shared" si="4"/>
        <v>0</v>
      </c>
      <c r="G75" s="3">
        <f t="shared" si="5"/>
        <v>0</v>
      </c>
    </row>
    <row r="76" spans="1:7" x14ac:dyDescent="0.3">
      <c r="A76" s="2">
        <v>29569</v>
      </c>
      <c r="B76" s="3">
        <f>Sheet2!B76</f>
        <v>19756.75</v>
      </c>
      <c r="C76" s="2">
        <v>29569</v>
      </c>
      <c r="D76" s="3">
        <f>Sheet3!B76</f>
        <v>19756.75</v>
      </c>
      <c r="E76" s="2">
        <v>29569</v>
      </c>
      <c r="F76" s="3">
        <f t="shared" si="4"/>
        <v>0</v>
      </c>
      <c r="G76" s="3">
        <f t="shared" si="5"/>
        <v>0</v>
      </c>
    </row>
    <row r="77" spans="1:7" x14ac:dyDescent="0.3">
      <c r="A77" s="2">
        <v>29570</v>
      </c>
      <c r="B77" s="3">
        <f>Sheet2!B77</f>
        <v>28751.69</v>
      </c>
      <c r="C77" s="2">
        <v>29570</v>
      </c>
      <c r="D77" s="3">
        <f>Sheet3!B77</f>
        <v>28751.69</v>
      </c>
      <c r="E77" s="2">
        <v>29570</v>
      </c>
      <c r="F77" s="3">
        <f t="shared" si="4"/>
        <v>0</v>
      </c>
      <c r="G77" s="3">
        <f t="shared" si="5"/>
        <v>0</v>
      </c>
    </row>
    <row r="78" spans="1:7" x14ac:dyDescent="0.3">
      <c r="A78" s="2">
        <v>29571</v>
      </c>
      <c r="B78" s="3">
        <f>Sheet2!B78</f>
        <v>37205.21</v>
      </c>
      <c r="C78" s="2">
        <v>29571</v>
      </c>
      <c r="D78" s="3">
        <f>Sheet3!B78</f>
        <v>37205.21</v>
      </c>
      <c r="E78" s="2">
        <v>29571</v>
      </c>
      <c r="F78" s="3">
        <f t="shared" si="4"/>
        <v>0</v>
      </c>
      <c r="G78" s="3">
        <f t="shared" si="5"/>
        <v>0</v>
      </c>
    </row>
    <row r="79" spans="1:7" x14ac:dyDescent="0.3">
      <c r="A79" s="2">
        <v>29572</v>
      </c>
      <c r="B79" s="3">
        <f>Sheet2!B79</f>
        <v>40704.78</v>
      </c>
      <c r="C79" s="2">
        <v>29572</v>
      </c>
      <c r="D79" s="3">
        <f>Sheet3!B79</f>
        <v>40704.78</v>
      </c>
      <c r="E79" s="2">
        <v>29572</v>
      </c>
      <c r="F79" s="3">
        <f t="shared" si="4"/>
        <v>0</v>
      </c>
      <c r="G79" s="3">
        <f t="shared" si="5"/>
        <v>0</v>
      </c>
    </row>
    <row r="80" spans="1:7" x14ac:dyDescent="0.3">
      <c r="A80" s="2">
        <v>29573</v>
      </c>
      <c r="B80" s="3">
        <f>Sheet2!B80</f>
        <v>41232.11</v>
      </c>
      <c r="C80" s="2">
        <v>29573</v>
      </c>
      <c r="D80" s="3">
        <f>Sheet3!B80</f>
        <v>41232.11</v>
      </c>
      <c r="E80" s="2">
        <v>29573</v>
      </c>
      <c r="F80" s="3">
        <f t="shared" si="4"/>
        <v>0</v>
      </c>
      <c r="G80" s="3">
        <f t="shared" si="5"/>
        <v>0</v>
      </c>
    </row>
    <row r="81" spans="1:7" x14ac:dyDescent="0.3">
      <c r="A81" s="2">
        <v>29574</v>
      </c>
      <c r="B81" s="3">
        <f>Sheet2!B81</f>
        <v>39005.379999999997</v>
      </c>
      <c r="C81" s="2">
        <v>29574</v>
      </c>
      <c r="D81" s="3">
        <f>Sheet3!B81</f>
        <v>39005.379999999997</v>
      </c>
      <c r="E81" s="2">
        <v>29574</v>
      </c>
      <c r="F81" s="3">
        <f t="shared" si="4"/>
        <v>0</v>
      </c>
      <c r="G81" s="3">
        <f t="shared" si="5"/>
        <v>0</v>
      </c>
    </row>
    <row r="82" spans="1:7" x14ac:dyDescent="0.3">
      <c r="A82" s="2">
        <v>29575</v>
      </c>
      <c r="B82" s="3">
        <f>Sheet2!B82</f>
        <v>38023.379999999997</v>
      </c>
      <c r="C82" s="2">
        <v>29575</v>
      </c>
      <c r="D82" s="3">
        <f>Sheet3!B82</f>
        <v>38023.379999999997</v>
      </c>
      <c r="E82" s="2">
        <v>29575</v>
      </c>
      <c r="F82" s="3">
        <f t="shared" si="4"/>
        <v>0</v>
      </c>
      <c r="G82" s="3">
        <f t="shared" si="5"/>
        <v>0</v>
      </c>
    </row>
    <row r="83" spans="1:7" x14ac:dyDescent="0.3">
      <c r="A83" s="2">
        <v>29576</v>
      </c>
      <c r="B83" s="3">
        <f>Sheet2!B83</f>
        <v>33308.629999999997</v>
      </c>
      <c r="C83" s="2">
        <v>29576</v>
      </c>
      <c r="D83" s="3">
        <f>Sheet3!B83</f>
        <v>33308.629999999997</v>
      </c>
      <c r="E83" s="2">
        <v>29576</v>
      </c>
      <c r="F83" s="3">
        <f t="shared" si="4"/>
        <v>0</v>
      </c>
      <c r="G83" s="3">
        <f t="shared" si="5"/>
        <v>0</v>
      </c>
    </row>
    <row r="84" spans="1:7" x14ac:dyDescent="0.3">
      <c r="A84" s="2">
        <v>29577</v>
      </c>
      <c r="B84" s="3">
        <f>Sheet2!B84</f>
        <v>31943.48</v>
      </c>
      <c r="C84" s="2">
        <v>29577</v>
      </c>
      <c r="D84" s="3">
        <f>Sheet3!B84</f>
        <v>31943.48</v>
      </c>
      <c r="E84" s="2">
        <v>29577</v>
      </c>
      <c r="F84" s="3">
        <f t="shared" si="4"/>
        <v>0</v>
      </c>
      <c r="G84" s="3">
        <f t="shared" si="5"/>
        <v>0</v>
      </c>
    </row>
    <row r="85" spans="1:7" x14ac:dyDescent="0.3">
      <c r="A85" s="2">
        <v>29578</v>
      </c>
      <c r="B85" s="3">
        <f>Sheet2!B85</f>
        <v>29813.52</v>
      </c>
      <c r="C85" s="2">
        <v>29578</v>
      </c>
      <c r="D85" s="3">
        <f>Sheet3!B85</f>
        <v>29813.52</v>
      </c>
      <c r="E85" s="2">
        <v>29578</v>
      </c>
      <c r="F85" s="3">
        <f t="shared" si="4"/>
        <v>0</v>
      </c>
      <c r="G85" s="3">
        <f t="shared" si="5"/>
        <v>0</v>
      </c>
    </row>
    <row r="86" spans="1:7" x14ac:dyDescent="0.3">
      <c r="A86" s="2">
        <v>29579</v>
      </c>
      <c r="B86" s="3">
        <f>Sheet2!B86</f>
        <v>28317.47</v>
      </c>
      <c r="C86" s="2">
        <v>29579</v>
      </c>
      <c r="D86" s="3">
        <f>Sheet3!B86</f>
        <v>28317.47</v>
      </c>
      <c r="E86" s="2">
        <v>29579</v>
      </c>
      <c r="F86" s="3">
        <f t="shared" si="4"/>
        <v>0</v>
      </c>
      <c r="G86" s="3">
        <f t="shared" si="5"/>
        <v>0</v>
      </c>
    </row>
    <row r="87" spans="1:7" x14ac:dyDescent="0.3">
      <c r="A87" s="2">
        <v>29580</v>
      </c>
      <c r="B87" s="3">
        <f>Sheet2!B87</f>
        <v>30115.32</v>
      </c>
      <c r="C87" s="2">
        <v>29580</v>
      </c>
      <c r="D87" s="3">
        <f>Sheet3!B87</f>
        <v>30115.32</v>
      </c>
      <c r="E87" s="2">
        <v>29580</v>
      </c>
      <c r="F87" s="3">
        <f t="shared" si="4"/>
        <v>0</v>
      </c>
      <c r="G87" s="3">
        <f t="shared" si="5"/>
        <v>0</v>
      </c>
    </row>
    <row r="88" spans="1:7" x14ac:dyDescent="0.3">
      <c r="A88" s="2">
        <v>29581</v>
      </c>
      <c r="B88" s="3">
        <f>Sheet2!B88</f>
        <v>29803.42</v>
      </c>
      <c r="C88" s="2">
        <v>29581</v>
      </c>
      <c r="D88" s="3">
        <f>Sheet3!B88</f>
        <v>29803.42</v>
      </c>
      <c r="E88" s="2">
        <v>29581</v>
      </c>
      <c r="F88" s="3">
        <f t="shared" si="4"/>
        <v>0</v>
      </c>
      <c r="G88" s="3">
        <f t="shared" si="5"/>
        <v>0</v>
      </c>
    </row>
    <row r="89" spans="1:7" x14ac:dyDescent="0.3">
      <c r="A89" s="2">
        <v>29582</v>
      </c>
      <c r="B89" s="3">
        <f>Sheet2!B89</f>
        <v>27110.799999999999</v>
      </c>
      <c r="C89" s="2">
        <v>29582</v>
      </c>
      <c r="D89" s="3">
        <f>Sheet3!B89</f>
        <v>27110.799999999999</v>
      </c>
      <c r="E89" s="2">
        <v>29582</v>
      </c>
      <c r="F89" s="3">
        <f t="shared" si="4"/>
        <v>0</v>
      </c>
      <c r="G89" s="3">
        <f t="shared" si="5"/>
        <v>0</v>
      </c>
    </row>
    <row r="90" spans="1:7" x14ac:dyDescent="0.3">
      <c r="A90" s="2">
        <v>29583</v>
      </c>
      <c r="B90" s="3">
        <f>Sheet2!B90</f>
        <v>24915.67</v>
      </c>
      <c r="C90" s="2">
        <v>29583</v>
      </c>
      <c r="D90" s="3">
        <f>Sheet3!B90</f>
        <v>24915.67</v>
      </c>
      <c r="E90" s="2">
        <v>29583</v>
      </c>
      <c r="F90" s="3">
        <f t="shared" si="4"/>
        <v>0</v>
      </c>
      <c r="G90" s="3">
        <f t="shared" si="5"/>
        <v>0</v>
      </c>
    </row>
    <row r="91" spans="1:7" x14ac:dyDescent="0.3">
      <c r="A91" s="2">
        <v>29584</v>
      </c>
      <c r="B91" s="3">
        <f>Sheet2!B91</f>
        <v>22732.87</v>
      </c>
      <c r="C91" s="2">
        <v>29584</v>
      </c>
      <c r="D91" s="3">
        <f>Sheet3!B91</f>
        <v>22732.87</v>
      </c>
      <c r="E91" s="2">
        <v>29584</v>
      </c>
      <c r="F91" s="3">
        <f t="shared" si="4"/>
        <v>0</v>
      </c>
      <c r="G91" s="3">
        <f t="shared" si="5"/>
        <v>0</v>
      </c>
    </row>
    <row r="92" spans="1:7" x14ac:dyDescent="0.3">
      <c r="A92" s="2">
        <v>29585</v>
      </c>
      <c r="B92" s="3">
        <f>Sheet2!B92</f>
        <v>20565.43</v>
      </c>
      <c r="C92" s="2">
        <v>29585</v>
      </c>
      <c r="D92" s="3">
        <f>Sheet3!B92</f>
        <v>20565.43</v>
      </c>
      <c r="E92" s="2">
        <v>29585</v>
      </c>
      <c r="F92" s="3">
        <f t="shared" si="4"/>
        <v>0</v>
      </c>
      <c r="G92" s="3">
        <f t="shared" si="5"/>
        <v>0</v>
      </c>
    </row>
    <row r="93" spans="1:7" x14ac:dyDescent="0.3">
      <c r="A93" s="2">
        <v>29586</v>
      </c>
      <c r="B93" s="3">
        <f>Sheet2!B93</f>
        <v>18547.7</v>
      </c>
      <c r="C93" s="2">
        <v>29586</v>
      </c>
      <c r="D93" s="3">
        <f>Sheet3!B93</f>
        <v>18547.7</v>
      </c>
      <c r="E93" s="2">
        <v>29586</v>
      </c>
      <c r="F93" s="3">
        <f t="shared" si="4"/>
        <v>0</v>
      </c>
      <c r="G93" s="3">
        <f t="shared" si="5"/>
        <v>0</v>
      </c>
    </row>
    <row r="94" spans="1:7" x14ac:dyDescent="0.3">
      <c r="A94" s="2">
        <v>29587</v>
      </c>
      <c r="B94" s="3">
        <f>Sheet2!B94</f>
        <v>16869.63</v>
      </c>
      <c r="C94" s="2">
        <v>29587</v>
      </c>
      <c r="D94" s="3">
        <f>Sheet3!B94</f>
        <v>16869.63</v>
      </c>
      <c r="E94" s="2">
        <v>29587</v>
      </c>
      <c r="F94" s="3">
        <f t="shared" si="4"/>
        <v>0</v>
      </c>
      <c r="G94" s="3">
        <f t="shared" si="5"/>
        <v>0</v>
      </c>
    </row>
    <row r="95" spans="1:7" x14ac:dyDescent="0.3">
      <c r="A95" s="2">
        <v>29588</v>
      </c>
      <c r="B95" s="3">
        <f>Sheet2!B95</f>
        <v>15641.79</v>
      </c>
      <c r="C95" s="2">
        <v>29588</v>
      </c>
      <c r="D95" s="3">
        <f>Sheet3!B95</f>
        <v>15641.79</v>
      </c>
      <c r="E95" s="2">
        <v>29588</v>
      </c>
      <c r="F95" s="3">
        <f t="shared" si="4"/>
        <v>0</v>
      </c>
      <c r="G95" s="3">
        <f t="shared" si="5"/>
        <v>0</v>
      </c>
    </row>
    <row r="96" spans="1:7" x14ac:dyDescent="0.3">
      <c r="A96" s="2">
        <v>29589</v>
      </c>
      <c r="B96" s="3">
        <f>Sheet2!B96</f>
        <v>14284.96</v>
      </c>
      <c r="C96" s="2">
        <v>29589</v>
      </c>
      <c r="D96" s="3">
        <f>Sheet3!B96</f>
        <v>14284.96</v>
      </c>
      <c r="E96" s="2">
        <v>29589</v>
      </c>
      <c r="F96" s="3">
        <f t="shared" si="4"/>
        <v>0</v>
      </c>
      <c r="G96" s="3">
        <f t="shared" si="5"/>
        <v>0</v>
      </c>
    </row>
    <row r="97" spans="1:7" x14ac:dyDescent="0.3">
      <c r="A97" s="2">
        <v>29590</v>
      </c>
      <c r="B97" s="3">
        <f>Sheet2!B97</f>
        <v>20465.46</v>
      </c>
      <c r="C97" s="2">
        <v>29590</v>
      </c>
      <c r="D97" s="3">
        <f>Sheet3!B97</f>
        <v>20465.46</v>
      </c>
      <c r="E97" s="2">
        <v>29590</v>
      </c>
      <c r="F97" s="3">
        <f t="shared" si="4"/>
        <v>0</v>
      </c>
      <c r="G97" s="3">
        <f t="shared" si="5"/>
        <v>0</v>
      </c>
    </row>
    <row r="98" spans="1:7" x14ac:dyDescent="0.3">
      <c r="A98" s="2">
        <v>29591</v>
      </c>
      <c r="B98" s="3">
        <f>Sheet2!B98</f>
        <v>16993.59</v>
      </c>
      <c r="C98" s="2">
        <v>29591</v>
      </c>
      <c r="D98" s="3">
        <f>Sheet3!B98</f>
        <v>16993.59</v>
      </c>
      <c r="E98" s="2">
        <v>29591</v>
      </c>
      <c r="F98" s="3">
        <f t="shared" si="4"/>
        <v>0</v>
      </c>
      <c r="G98" s="3">
        <f t="shared" si="5"/>
        <v>0</v>
      </c>
    </row>
    <row r="99" spans="1:7" x14ac:dyDescent="0.3">
      <c r="A99" s="2">
        <v>29592</v>
      </c>
      <c r="B99" s="3">
        <f>Sheet2!B99</f>
        <v>16820.29</v>
      </c>
      <c r="C99" s="2">
        <v>29592</v>
      </c>
      <c r="D99" s="3">
        <f>Sheet3!B99</f>
        <v>16820.29</v>
      </c>
      <c r="E99" s="2">
        <v>29592</v>
      </c>
      <c r="F99" s="3">
        <f t="shared" si="4"/>
        <v>0</v>
      </c>
      <c r="G99" s="3">
        <f t="shared" si="5"/>
        <v>0</v>
      </c>
    </row>
    <row r="100" spans="1:7" x14ac:dyDescent="0.3">
      <c r="A100" s="2">
        <v>29593</v>
      </c>
      <c r="B100" s="3">
        <f>Sheet2!B100</f>
        <v>16687.27</v>
      </c>
      <c r="C100" s="2">
        <v>29593</v>
      </c>
      <c r="D100" s="3">
        <f>Sheet3!B100</f>
        <v>16687.27</v>
      </c>
      <c r="E100" s="2">
        <v>29593</v>
      </c>
      <c r="F100" s="3">
        <f t="shared" si="4"/>
        <v>0</v>
      </c>
      <c r="G100" s="3">
        <f t="shared" si="5"/>
        <v>0</v>
      </c>
    </row>
    <row r="101" spans="1:7" x14ac:dyDescent="0.3">
      <c r="A101" s="2">
        <v>29594</v>
      </c>
      <c r="B101" s="3">
        <f>Sheet2!B101</f>
        <v>16259.93</v>
      </c>
      <c r="C101" s="2">
        <v>29594</v>
      </c>
      <c r="D101" s="3">
        <f>Sheet3!B101</f>
        <v>16259.93</v>
      </c>
      <c r="E101" s="2">
        <v>29594</v>
      </c>
      <c r="F101" s="3">
        <f t="shared" si="4"/>
        <v>0</v>
      </c>
      <c r="G101" s="3">
        <f t="shared" si="5"/>
        <v>0</v>
      </c>
    </row>
    <row r="102" spans="1:7" x14ac:dyDescent="0.3">
      <c r="A102" s="2">
        <v>29595</v>
      </c>
      <c r="B102" s="3">
        <f>Sheet2!B102</f>
        <v>15406.34</v>
      </c>
      <c r="C102" s="2">
        <v>29595</v>
      </c>
      <c r="D102" s="3">
        <f>Sheet3!B102</f>
        <v>15406.34</v>
      </c>
      <c r="E102" s="2">
        <v>29595</v>
      </c>
      <c r="F102" s="3">
        <f t="shared" si="4"/>
        <v>0</v>
      </c>
      <c r="G102" s="3">
        <f t="shared" si="5"/>
        <v>0</v>
      </c>
    </row>
    <row r="103" spans="1:7" x14ac:dyDescent="0.3">
      <c r="A103" s="2">
        <v>29596</v>
      </c>
      <c r="B103" s="3">
        <f>Sheet2!B103</f>
        <v>14595.27</v>
      </c>
      <c r="C103" s="2">
        <v>29596</v>
      </c>
      <c r="D103" s="3">
        <f>Sheet3!B103</f>
        <v>14595.27</v>
      </c>
      <c r="E103" s="2">
        <v>29596</v>
      </c>
      <c r="F103" s="3">
        <f t="shared" si="4"/>
        <v>0</v>
      </c>
      <c r="G103" s="3">
        <f t="shared" si="5"/>
        <v>0</v>
      </c>
    </row>
    <row r="104" spans="1:7" x14ac:dyDescent="0.3">
      <c r="A104" s="2">
        <v>29597</v>
      </c>
      <c r="B104" s="3">
        <f>Sheet2!B104</f>
        <v>13844.66</v>
      </c>
      <c r="C104" s="2">
        <v>29597</v>
      </c>
      <c r="D104" s="3">
        <f>Sheet3!B104</f>
        <v>13844.66</v>
      </c>
      <c r="E104" s="2">
        <v>29597</v>
      </c>
      <c r="F104" s="3">
        <f t="shared" si="4"/>
        <v>0</v>
      </c>
      <c r="G104" s="3">
        <f t="shared" si="5"/>
        <v>0</v>
      </c>
    </row>
    <row r="105" spans="1:7" x14ac:dyDescent="0.3">
      <c r="A105" s="2">
        <v>29598</v>
      </c>
      <c r="B105" s="3">
        <f>Sheet2!B105</f>
        <v>13167.61</v>
      </c>
      <c r="C105" s="2">
        <v>29598</v>
      </c>
      <c r="D105" s="3">
        <f>Sheet3!B105</f>
        <v>13167.61</v>
      </c>
      <c r="E105" s="2">
        <v>29598</v>
      </c>
      <c r="F105" s="3">
        <f t="shared" si="4"/>
        <v>0</v>
      </c>
      <c r="G105" s="3">
        <f t="shared" si="5"/>
        <v>0</v>
      </c>
    </row>
    <row r="106" spans="1:7" x14ac:dyDescent="0.3">
      <c r="A106" s="2">
        <v>29599</v>
      </c>
      <c r="B106" s="3">
        <f>Sheet2!B106</f>
        <v>12585.62</v>
      </c>
      <c r="C106" s="2">
        <v>29599</v>
      </c>
      <c r="D106" s="3">
        <f>Sheet3!B106</f>
        <v>12585.62</v>
      </c>
      <c r="E106" s="2">
        <v>29599</v>
      </c>
      <c r="F106" s="3">
        <f t="shared" si="4"/>
        <v>0</v>
      </c>
      <c r="G106" s="3">
        <f t="shared" si="5"/>
        <v>0</v>
      </c>
    </row>
    <row r="107" spans="1:7" x14ac:dyDescent="0.3">
      <c r="A107" s="2">
        <v>29600</v>
      </c>
      <c r="B107" s="3">
        <f>Sheet2!B107</f>
        <v>12006.03</v>
      </c>
      <c r="C107" s="2">
        <v>29600</v>
      </c>
      <c r="D107" s="3">
        <f>Sheet3!B107</f>
        <v>12006.03</v>
      </c>
      <c r="E107" s="2">
        <v>29600</v>
      </c>
      <c r="F107" s="3">
        <f t="shared" si="4"/>
        <v>0</v>
      </c>
      <c r="G107" s="3">
        <f t="shared" si="5"/>
        <v>0</v>
      </c>
    </row>
    <row r="108" spans="1:7" x14ac:dyDescent="0.3">
      <c r="A108" s="2">
        <v>29601</v>
      </c>
      <c r="B108" s="3">
        <f>Sheet2!B108</f>
        <v>11414.01</v>
      </c>
      <c r="C108" s="2">
        <v>29601</v>
      </c>
      <c r="D108" s="3">
        <f>Sheet3!B108</f>
        <v>11414.01</v>
      </c>
      <c r="E108" s="2">
        <v>29601</v>
      </c>
      <c r="F108" s="3">
        <f t="shared" si="4"/>
        <v>0</v>
      </c>
      <c r="G108" s="3">
        <f t="shared" si="5"/>
        <v>0</v>
      </c>
    </row>
    <row r="109" spans="1:7" x14ac:dyDescent="0.3">
      <c r="A109" s="2">
        <v>29602</v>
      </c>
      <c r="B109" s="3">
        <f>Sheet2!B109</f>
        <v>10774.26</v>
      </c>
      <c r="C109" s="2">
        <v>29602</v>
      </c>
      <c r="D109" s="3">
        <f>Sheet3!B109</f>
        <v>10774.26</v>
      </c>
      <c r="E109" s="2">
        <v>29602</v>
      </c>
      <c r="F109" s="3">
        <f t="shared" si="4"/>
        <v>0</v>
      </c>
      <c r="G109" s="3">
        <f t="shared" si="5"/>
        <v>0</v>
      </c>
    </row>
    <row r="110" spans="1:7" x14ac:dyDescent="0.3">
      <c r="A110" s="2">
        <v>29603</v>
      </c>
      <c r="B110" s="3">
        <f>Sheet2!B110</f>
        <v>10230.91</v>
      </c>
      <c r="C110" s="2">
        <v>29603</v>
      </c>
      <c r="D110" s="3">
        <f>Sheet3!B110</f>
        <v>10230.91</v>
      </c>
      <c r="E110" s="2">
        <v>29603</v>
      </c>
      <c r="F110" s="3">
        <f t="shared" si="4"/>
        <v>0</v>
      </c>
      <c r="G110" s="3">
        <f t="shared" si="5"/>
        <v>0</v>
      </c>
    </row>
    <row r="111" spans="1:7" x14ac:dyDescent="0.3">
      <c r="A111" s="2">
        <v>29604</v>
      </c>
      <c r="B111" s="3">
        <f>Sheet2!B111</f>
        <v>9886.7639999999992</v>
      </c>
      <c r="C111" s="2">
        <v>29604</v>
      </c>
      <c r="D111" s="3">
        <f>Sheet3!B111</f>
        <v>9886.7639999999992</v>
      </c>
      <c r="E111" s="2">
        <v>29604</v>
      </c>
      <c r="F111" s="3">
        <f t="shared" si="4"/>
        <v>0</v>
      </c>
      <c r="G111" s="3">
        <f t="shared" si="5"/>
        <v>0</v>
      </c>
    </row>
    <row r="112" spans="1:7" x14ac:dyDescent="0.3">
      <c r="A112" s="2">
        <v>29605</v>
      </c>
      <c r="B112" s="3">
        <f>Sheet2!B112</f>
        <v>9492.3349999999991</v>
      </c>
      <c r="C112" s="2">
        <v>29605</v>
      </c>
      <c r="D112" s="3">
        <f>Sheet3!B112</f>
        <v>9492.3349999999991</v>
      </c>
      <c r="E112" s="2">
        <v>29605</v>
      </c>
      <c r="F112" s="3">
        <f t="shared" si="4"/>
        <v>0</v>
      </c>
      <c r="G112" s="3">
        <f t="shared" si="5"/>
        <v>0</v>
      </c>
    </row>
    <row r="113" spans="1:7" x14ac:dyDescent="0.3">
      <c r="A113" s="2">
        <v>29606</v>
      </c>
      <c r="B113" s="3">
        <f>Sheet2!B113</f>
        <v>9138.9220000000005</v>
      </c>
      <c r="C113" s="2">
        <v>29606</v>
      </c>
      <c r="D113" s="3">
        <f>Sheet3!B113</f>
        <v>9138.9220000000005</v>
      </c>
      <c r="E113" s="2">
        <v>29606</v>
      </c>
      <c r="F113" s="3">
        <f t="shared" si="4"/>
        <v>0</v>
      </c>
      <c r="G113" s="3">
        <f t="shared" si="5"/>
        <v>0</v>
      </c>
    </row>
    <row r="114" spans="1:7" x14ac:dyDescent="0.3">
      <c r="A114" s="2">
        <v>29607</v>
      </c>
      <c r="B114" s="3">
        <f>Sheet2!B114</f>
        <v>8818.3259999999991</v>
      </c>
      <c r="C114" s="2">
        <v>29607</v>
      </c>
      <c r="D114" s="3">
        <f>Sheet3!B114</f>
        <v>8818.3259999999991</v>
      </c>
      <c r="E114" s="2">
        <v>29607</v>
      </c>
      <c r="F114" s="3">
        <f t="shared" si="4"/>
        <v>0</v>
      </c>
      <c r="G114" s="3">
        <f t="shared" si="5"/>
        <v>0</v>
      </c>
    </row>
    <row r="115" spans="1:7" x14ac:dyDescent="0.3">
      <c r="A115" s="2">
        <v>29608</v>
      </c>
      <c r="B115" s="3">
        <f>Sheet2!B115</f>
        <v>8426.2559999999994</v>
      </c>
      <c r="C115" s="2">
        <v>29608</v>
      </c>
      <c r="D115" s="3">
        <f>Sheet3!B115</f>
        <v>8426.2559999999994</v>
      </c>
      <c r="E115" s="2">
        <v>29608</v>
      </c>
      <c r="F115" s="3">
        <f t="shared" si="4"/>
        <v>0</v>
      </c>
      <c r="G115" s="3">
        <f t="shared" si="5"/>
        <v>0</v>
      </c>
    </row>
    <row r="116" spans="1:7" x14ac:dyDescent="0.3">
      <c r="A116" s="2">
        <v>29609</v>
      </c>
      <c r="B116" s="3">
        <f>Sheet2!B116</f>
        <v>12494.35</v>
      </c>
      <c r="C116" s="2">
        <v>29609</v>
      </c>
      <c r="D116" s="3">
        <f>Sheet3!B116</f>
        <v>12494.35</v>
      </c>
      <c r="E116" s="2">
        <v>29609</v>
      </c>
      <c r="F116" s="3">
        <f t="shared" si="4"/>
        <v>0</v>
      </c>
      <c r="G116" s="3">
        <f t="shared" si="5"/>
        <v>0</v>
      </c>
    </row>
    <row r="117" spans="1:7" x14ac:dyDescent="0.3">
      <c r="A117" s="2">
        <v>29610</v>
      </c>
      <c r="B117" s="3">
        <f>Sheet2!B117</f>
        <v>10519.75</v>
      </c>
      <c r="C117" s="2">
        <v>29610</v>
      </c>
      <c r="D117" s="3">
        <f>Sheet3!B117</f>
        <v>10519.75</v>
      </c>
      <c r="E117" s="2">
        <v>29610</v>
      </c>
      <c r="F117" s="3">
        <f t="shared" si="4"/>
        <v>0</v>
      </c>
      <c r="G117" s="3">
        <f t="shared" si="5"/>
        <v>0</v>
      </c>
    </row>
    <row r="118" spans="1:7" x14ac:dyDescent="0.3">
      <c r="A118" s="2">
        <v>29611</v>
      </c>
      <c r="B118" s="3">
        <f>Sheet2!B118</f>
        <v>10670.34</v>
      </c>
      <c r="C118" s="2">
        <v>29611</v>
      </c>
      <c r="D118" s="3">
        <f>Sheet3!B118</f>
        <v>10670.34</v>
      </c>
      <c r="E118" s="2">
        <v>29611</v>
      </c>
      <c r="F118" s="3">
        <f t="shared" si="4"/>
        <v>0</v>
      </c>
      <c r="G118" s="3">
        <f t="shared" si="5"/>
        <v>0</v>
      </c>
    </row>
    <row r="119" spans="1:7" x14ac:dyDescent="0.3">
      <c r="A119" s="2">
        <v>29612</v>
      </c>
      <c r="B119" s="3">
        <f>Sheet2!B119</f>
        <v>10950.94</v>
      </c>
      <c r="C119" s="2">
        <v>29612</v>
      </c>
      <c r="D119" s="3">
        <f>Sheet3!B119</f>
        <v>10950.94</v>
      </c>
      <c r="E119" s="2">
        <v>29612</v>
      </c>
      <c r="F119" s="3">
        <f t="shared" si="4"/>
        <v>0</v>
      </c>
      <c r="G119" s="3">
        <f t="shared" si="5"/>
        <v>0</v>
      </c>
    </row>
    <row r="120" spans="1:7" x14ac:dyDescent="0.3">
      <c r="A120" s="2">
        <v>29613</v>
      </c>
      <c r="B120" s="3">
        <f>Sheet2!B120</f>
        <v>11293.03</v>
      </c>
      <c r="C120" s="2">
        <v>29613</v>
      </c>
      <c r="D120" s="3">
        <f>Sheet3!B120</f>
        <v>11293.03</v>
      </c>
      <c r="E120" s="2">
        <v>29613</v>
      </c>
      <c r="F120" s="3">
        <f t="shared" si="4"/>
        <v>0</v>
      </c>
      <c r="G120" s="3">
        <f t="shared" si="5"/>
        <v>0</v>
      </c>
    </row>
    <row r="121" spans="1:7" x14ac:dyDescent="0.3">
      <c r="A121" s="2">
        <v>29614</v>
      </c>
      <c r="B121" s="3">
        <f>Sheet2!B121</f>
        <v>11638.54</v>
      </c>
      <c r="C121" s="2">
        <v>29614</v>
      </c>
      <c r="D121" s="3">
        <f>Sheet3!B121</f>
        <v>11638.54</v>
      </c>
      <c r="E121" s="2">
        <v>29614</v>
      </c>
      <c r="F121" s="3">
        <f t="shared" si="4"/>
        <v>0</v>
      </c>
      <c r="G121" s="3">
        <f t="shared" si="5"/>
        <v>0</v>
      </c>
    </row>
    <row r="122" spans="1:7" x14ac:dyDescent="0.3">
      <c r="A122" s="2">
        <v>29615</v>
      </c>
      <c r="B122" s="3">
        <f>Sheet2!B122</f>
        <v>12010.84</v>
      </c>
      <c r="C122" s="2">
        <v>29615</v>
      </c>
      <c r="D122" s="3">
        <f>Sheet3!B122</f>
        <v>12010.84</v>
      </c>
      <c r="E122" s="2">
        <v>29615</v>
      </c>
      <c r="F122" s="3">
        <f t="shared" si="4"/>
        <v>0</v>
      </c>
      <c r="G122" s="3">
        <f t="shared" si="5"/>
        <v>0</v>
      </c>
    </row>
    <row r="123" spans="1:7" x14ac:dyDescent="0.3">
      <c r="A123" s="2">
        <v>29616</v>
      </c>
      <c r="B123" s="3">
        <f>Sheet2!B123</f>
        <v>12384.77</v>
      </c>
      <c r="C123" s="2">
        <v>29616</v>
      </c>
      <c r="D123" s="3">
        <f>Sheet3!B123</f>
        <v>12384.77</v>
      </c>
      <c r="E123" s="2">
        <v>29616</v>
      </c>
      <c r="F123" s="3">
        <f t="shared" si="4"/>
        <v>0</v>
      </c>
      <c r="G123" s="3">
        <f t="shared" si="5"/>
        <v>0</v>
      </c>
    </row>
    <row r="124" spans="1:7" x14ac:dyDescent="0.3">
      <c r="A124" s="2">
        <v>29617</v>
      </c>
      <c r="B124" s="3">
        <f>Sheet2!B124</f>
        <v>12747.24</v>
      </c>
      <c r="C124" s="2">
        <v>29617</v>
      </c>
      <c r="D124" s="3">
        <f>Sheet3!B124</f>
        <v>12747.24</v>
      </c>
      <c r="E124" s="2">
        <v>29617</v>
      </c>
      <c r="F124" s="3">
        <f t="shared" si="4"/>
        <v>0</v>
      </c>
      <c r="G124" s="3">
        <f t="shared" si="5"/>
        <v>0</v>
      </c>
    </row>
    <row r="125" spans="1:7" x14ac:dyDescent="0.3">
      <c r="A125" s="2">
        <v>29618</v>
      </c>
      <c r="B125" s="3">
        <f>Sheet2!B125</f>
        <v>13092.05</v>
      </c>
      <c r="C125" s="2">
        <v>29618</v>
      </c>
      <c r="D125" s="3">
        <f>Sheet3!B125</f>
        <v>13092.05</v>
      </c>
      <c r="E125" s="2">
        <v>29618</v>
      </c>
      <c r="F125" s="3">
        <f t="shared" si="4"/>
        <v>0</v>
      </c>
      <c r="G125" s="3">
        <f t="shared" si="5"/>
        <v>0</v>
      </c>
    </row>
    <row r="126" spans="1:7" x14ac:dyDescent="0.3">
      <c r="A126" s="2">
        <v>29619</v>
      </c>
      <c r="B126" s="3">
        <f>Sheet2!B126</f>
        <v>13411.74</v>
      </c>
      <c r="C126" s="2">
        <v>29619</v>
      </c>
      <c r="D126" s="3">
        <f>Sheet3!B126</f>
        <v>13411.74</v>
      </c>
      <c r="E126" s="2">
        <v>29619</v>
      </c>
      <c r="F126" s="3">
        <f t="shared" si="4"/>
        <v>0</v>
      </c>
      <c r="G126" s="3">
        <f t="shared" si="5"/>
        <v>0</v>
      </c>
    </row>
    <row r="127" spans="1:7" x14ac:dyDescent="0.3">
      <c r="A127" s="2">
        <v>29620</v>
      </c>
      <c r="B127" s="3">
        <f>Sheet2!B127</f>
        <v>13752.39</v>
      </c>
      <c r="C127" s="2">
        <v>29620</v>
      </c>
      <c r="D127" s="3">
        <f>Sheet3!B127</f>
        <v>13752.39</v>
      </c>
      <c r="E127" s="2">
        <v>29620</v>
      </c>
      <c r="F127" s="3">
        <f t="shared" si="4"/>
        <v>0</v>
      </c>
      <c r="G127" s="3">
        <f t="shared" si="5"/>
        <v>0</v>
      </c>
    </row>
    <row r="128" spans="1:7" x14ac:dyDescent="0.3">
      <c r="A128" s="2">
        <v>29621</v>
      </c>
      <c r="B128" s="3">
        <f>Sheet2!B128</f>
        <v>14053.6</v>
      </c>
      <c r="C128" s="2">
        <v>29621</v>
      </c>
      <c r="D128" s="3">
        <f>Sheet3!B128</f>
        <v>14053.6</v>
      </c>
      <c r="E128" s="2">
        <v>29621</v>
      </c>
      <c r="F128" s="3">
        <f t="shared" si="4"/>
        <v>0</v>
      </c>
      <c r="G128" s="3">
        <f t="shared" si="5"/>
        <v>0</v>
      </c>
    </row>
    <row r="129" spans="1:7" x14ac:dyDescent="0.3">
      <c r="A129" s="2">
        <v>29622</v>
      </c>
      <c r="B129" s="3">
        <f>Sheet2!B129</f>
        <v>14314.68</v>
      </c>
      <c r="C129" s="2">
        <v>29622</v>
      </c>
      <c r="D129" s="3">
        <f>Sheet3!B129</f>
        <v>14314.68</v>
      </c>
      <c r="E129" s="2">
        <v>29622</v>
      </c>
      <c r="F129" s="3">
        <f t="shared" si="4"/>
        <v>0</v>
      </c>
      <c r="G129" s="3">
        <f t="shared" si="5"/>
        <v>0</v>
      </c>
    </row>
    <row r="130" spans="1:7" x14ac:dyDescent="0.3">
      <c r="A130" s="2">
        <v>29623</v>
      </c>
      <c r="B130" s="3">
        <f>Sheet2!B130</f>
        <v>14541.68</v>
      </c>
      <c r="C130" s="2">
        <v>29623</v>
      </c>
      <c r="D130" s="3">
        <f>Sheet3!B130</f>
        <v>14541.68</v>
      </c>
      <c r="E130" s="2">
        <v>29623</v>
      </c>
      <c r="F130" s="3">
        <f t="shared" si="4"/>
        <v>0</v>
      </c>
      <c r="G130" s="3">
        <f t="shared" si="5"/>
        <v>0</v>
      </c>
    </row>
    <row r="131" spans="1:7" x14ac:dyDescent="0.3">
      <c r="A131" s="2">
        <v>29624</v>
      </c>
      <c r="B131" s="3">
        <f>Sheet2!B131</f>
        <v>14740.82</v>
      </c>
      <c r="C131" s="2">
        <v>29624</v>
      </c>
      <c r="D131" s="3">
        <f>Sheet3!B131</f>
        <v>14740.82</v>
      </c>
      <c r="E131" s="2">
        <v>29624</v>
      </c>
      <c r="F131" s="3">
        <f t="shared" ref="F131:F194" si="6">ABS(B131-D131)</f>
        <v>0</v>
      </c>
      <c r="G131" s="3">
        <f t="shared" ref="G131:G194" si="7">100*F131/D131</f>
        <v>0</v>
      </c>
    </row>
    <row r="132" spans="1:7" x14ac:dyDescent="0.3">
      <c r="A132" s="2">
        <v>29625</v>
      </c>
      <c r="B132" s="3">
        <f>Sheet2!B132</f>
        <v>14916.28</v>
      </c>
      <c r="C132" s="2">
        <v>29625</v>
      </c>
      <c r="D132" s="3">
        <f>Sheet3!B132</f>
        <v>14916.28</v>
      </c>
      <c r="E132" s="2">
        <v>29625</v>
      </c>
      <c r="F132" s="3">
        <f t="shared" si="6"/>
        <v>0</v>
      </c>
      <c r="G132" s="3">
        <f t="shared" si="7"/>
        <v>0</v>
      </c>
    </row>
    <row r="133" spans="1:7" x14ac:dyDescent="0.3">
      <c r="A133" s="2">
        <v>29626</v>
      </c>
      <c r="B133" s="3">
        <f>Sheet2!B133</f>
        <v>15071.51</v>
      </c>
      <c r="C133" s="2">
        <v>29626</v>
      </c>
      <c r="D133" s="3">
        <f>Sheet3!B133</f>
        <v>15071.51</v>
      </c>
      <c r="E133" s="2">
        <v>29626</v>
      </c>
      <c r="F133" s="3">
        <f t="shared" si="6"/>
        <v>0</v>
      </c>
      <c r="G133" s="3">
        <f t="shared" si="7"/>
        <v>0</v>
      </c>
    </row>
    <row r="134" spans="1:7" x14ac:dyDescent="0.3">
      <c r="A134" s="2">
        <v>29627</v>
      </c>
      <c r="B134" s="3">
        <f>Sheet2!B134</f>
        <v>15209.24</v>
      </c>
      <c r="C134" s="2">
        <v>29627</v>
      </c>
      <c r="D134" s="3">
        <f>Sheet3!B134</f>
        <v>15209.24</v>
      </c>
      <c r="E134" s="2">
        <v>29627</v>
      </c>
      <c r="F134" s="3">
        <f t="shared" si="6"/>
        <v>0</v>
      </c>
      <c r="G134" s="3">
        <f t="shared" si="7"/>
        <v>0</v>
      </c>
    </row>
    <row r="135" spans="1:7" x14ac:dyDescent="0.3">
      <c r="A135" s="2">
        <v>29628</v>
      </c>
      <c r="B135" s="3">
        <f>Sheet2!B135</f>
        <v>15330.51</v>
      </c>
      <c r="C135" s="2">
        <v>29628</v>
      </c>
      <c r="D135" s="3">
        <f>Sheet3!B135</f>
        <v>15330.51</v>
      </c>
      <c r="E135" s="2">
        <v>29628</v>
      </c>
      <c r="F135" s="3">
        <f t="shared" si="6"/>
        <v>0</v>
      </c>
      <c r="G135" s="3">
        <f t="shared" si="7"/>
        <v>0</v>
      </c>
    </row>
    <row r="136" spans="1:7" x14ac:dyDescent="0.3">
      <c r="A136" s="2">
        <v>29629</v>
      </c>
      <c r="B136" s="3">
        <f>Sheet2!B136</f>
        <v>16331.31</v>
      </c>
      <c r="C136" s="2">
        <v>29629</v>
      </c>
      <c r="D136" s="3">
        <f>Sheet3!B136</f>
        <v>16331.31</v>
      </c>
      <c r="E136" s="2">
        <v>29629</v>
      </c>
      <c r="F136" s="3">
        <f t="shared" si="6"/>
        <v>0</v>
      </c>
      <c r="G136" s="3">
        <f t="shared" si="7"/>
        <v>0</v>
      </c>
    </row>
    <row r="137" spans="1:7" x14ac:dyDescent="0.3">
      <c r="A137" s="2">
        <v>29630</v>
      </c>
      <c r="B137" s="3">
        <f>Sheet2!B137</f>
        <v>56625.45</v>
      </c>
      <c r="C137" s="2">
        <v>29630</v>
      </c>
      <c r="D137" s="3">
        <f>Sheet3!B137</f>
        <v>56625.45</v>
      </c>
      <c r="E137" s="2">
        <v>29630</v>
      </c>
      <c r="F137" s="3">
        <f t="shared" si="6"/>
        <v>0</v>
      </c>
      <c r="G137" s="3">
        <f t="shared" si="7"/>
        <v>0</v>
      </c>
    </row>
    <row r="138" spans="1:7" x14ac:dyDescent="0.3">
      <c r="A138" s="2">
        <v>29631</v>
      </c>
      <c r="B138" s="3">
        <f>Sheet2!B138</f>
        <v>133815.4</v>
      </c>
      <c r="C138" s="2">
        <v>29631</v>
      </c>
      <c r="D138" s="3">
        <f>Sheet3!B138</f>
        <v>133815.4</v>
      </c>
      <c r="E138" s="2">
        <v>29631</v>
      </c>
      <c r="F138" s="3">
        <f t="shared" si="6"/>
        <v>0</v>
      </c>
      <c r="G138" s="3">
        <f t="shared" si="7"/>
        <v>0</v>
      </c>
    </row>
    <row r="139" spans="1:7" x14ac:dyDescent="0.3">
      <c r="A139" s="2">
        <v>29632</v>
      </c>
      <c r="B139" s="3">
        <f>Sheet2!B139</f>
        <v>83052.66</v>
      </c>
      <c r="C139" s="2">
        <v>29632</v>
      </c>
      <c r="D139" s="3">
        <f>Sheet3!B139</f>
        <v>83052.66</v>
      </c>
      <c r="E139" s="2">
        <v>29632</v>
      </c>
      <c r="F139" s="3">
        <f t="shared" si="6"/>
        <v>0</v>
      </c>
      <c r="G139" s="3">
        <f t="shared" si="7"/>
        <v>0</v>
      </c>
    </row>
    <row r="140" spans="1:7" x14ac:dyDescent="0.3">
      <c r="A140" s="2">
        <v>29633</v>
      </c>
      <c r="B140" s="3">
        <f>Sheet2!B140</f>
        <v>115576.5</v>
      </c>
      <c r="C140" s="2">
        <v>29633</v>
      </c>
      <c r="D140" s="3">
        <f>Sheet3!B140</f>
        <v>115576.5</v>
      </c>
      <c r="E140" s="2">
        <v>29633</v>
      </c>
      <c r="F140" s="3">
        <f t="shared" si="6"/>
        <v>0</v>
      </c>
      <c r="G140" s="3">
        <f t="shared" si="7"/>
        <v>0</v>
      </c>
    </row>
    <row r="141" spans="1:7" x14ac:dyDescent="0.3">
      <c r="A141" s="2">
        <v>29634</v>
      </c>
      <c r="B141" s="3">
        <f>Sheet2!B141</f>
        <v>144719.6</v>
      </c>
      <c r="C141" s="2">
        <v>29634</v>
      </c>
      <c r="D141" s="3">
        <f>Sheet3!B141</f>
        <v>144719.6</v>
      </c>
      <c r="E141" s="2">
        <v>29634</v>
      </c>
      <c r="F141" s="3">
        <f t="shared" si="6"/>
        <v>0</v>
      </c>
      <c r="G141" s="3">
        <f t="shared" si="7"/>
        <v>0</v>
      </c>
    </row>
    <row r="142" spans="1:7" x14ac:dyDescent="0.3">
      <c r="A142" s="2">
        <v>29635</v>
      </c>
      <c r="B142" s="3">
        <f>Sheet2!B142</f>
        <v>137090.29999999999</v>
      </c>
      <c r="C142" s="2">
        <v>29635</v>
      </c>
      <c r="D142" s="3">
        <f>Sheet3!B142</f>
        <v>137090.29999999999</v>
      </c>
      <c r="E142" s="2">
        <v>29635</v>
      </c>
      <c r="F142" s="3">
        <f t="shared" si="6"/>
        <v>0</v>
      </c>
      <c r="G142" s="3">
        <f t="shared" si="7"/>
        <v>0</v>
      </c>
    </row>
    <row r="143" spans="1:7" x14ac:dyDescent="0.3">
      <c r="A143" s="2">
        <v>29636</v>
      </c>
      <c r="B143" s="3">
        <f>Sheet2!B143</f>
        <v>128551.3</v>
      </c>
      <c r="C143" s="2">
        <v>29636</v>
      </c>
      <c r="D143" s="3">
        <f>Sheet3!B143</f>
        <v>128551.3</v>
      </c>
      <c r="E143" s="2">
        <v>29636</v>
      </c>
      <c r="F143" s="3">
        <f t="shared" si="6"/>
        <v>0</v>
      </c>
      <c r="G143" s="3">
        <f t="shared" si="7"/>
        <v>0</v>
      </c>
    </row>
    <row r="144" spans="1:7" x14ac:dyDescent="0.3">
      <c r="A144" s="2">
        <v>29637</v>
      </c>
      <c r="B144" s="3">
        <f>Sheet2!B144</f>
        <v>96029.74</v>
      </c>
      <c r="C144" s="2">
        <v>29637</v>
      </c>
      <c r="D144" s="3">
        <f>Sheet3!B144</f>
        <v>96029.74</v>
      </c>
      <c r="E144" s="2">
        <v>29637</v>
      </c>
      <c r="F144" s="3">
        <f t="shared" si="6"/>
        <v>0</v>
      </c>
      <c r="G144" s="3">
        <f t="shared" si="7"/>
        <v>0</v>
      </c>
    </row>
    <row r="145" spans="1:7" x14ac:dyDescent="0.3">
      <c r="A145" s="2">
        <v>29638</v>
      </c>
      <c r="B145" s="3">
        <f>Sheet2!B145</f>
        <v>80016.28</v>
      </c>
      <c r="C145" s="2">
        <v>29638</v>
      </c>
      <c r="D145" s="3">
        <f>Sheet3!B145</f>
        <v>80016.28</v>
      </c>
      <c r="E145" s="2">
        <v>29638</v>
      </c>
      <c r="F145" s="3">
        <f t="shared" si="6"/>
        <v>0</v>
      </c>
      <c r="G145" s="3">
        <f t="shared" si="7"/>
        <v>0</v>
      </c>
    </row>
    <row r="146" spans="1:7" x14ac:dyDescent="0.3">
      <c r="A146" s="2">
        <v>29639</v>
      </c>
      <c r="B146" s="3">
        <f>Sheet2!B146</f>
        <v>81333.09</v>
      </c>
      <c r="C146" s="2">
        <v>29639</v>
      </c>
      <c r="D146" s="3">
        <f>Sheet3!B146</f>
        <v>81333.09</v>
      </c>
      <c r="E146" s="2">
        <v>29639</v>
      </c>
      <c r="F146" s="3">
        <f t="shared" si="6"/>
        <v>0</v>
      </c>
      <c r="G146" s="3">
        <f t="shared" si="7"/>
        <v>0</v>
      </c>
    </row>
    <row r="147" spans="1:7" x14ac:dyDescent="0.3">
      <c r="A147" s="2">
        <v>29640</v>
      </c>
      <c r="B147" s="3">
        <f>Sheet2!B147</f>
        <v>95315.99</v>
      </c>
      <c r="C147" s="2">
        <v>29640</v>
      </c>
      <c r="D147" s="3">
        <f>Sheet3!B147</f>
        <v>95315.99</v>
      </c>
      <c r="E147" s="2">
        <v>29640</v>
      </c>
      <c r="F147" s="3">
        <f t="shared" si="6"/>
        <v>0</v>
      </c>
      <c r="G147" s="3">
        <f t="shared" si="7"/>
        <v>0</v>
      </c>
    </row>
    <row r="148" spans="1:7" x14ac:dyDescent="0.3">
      <c r="A148" s="2">
        <v>29641</v>
      </c>
      <c r="B148" s="3">
        <f>Sheet2!B148</f>
        <v>123037.6</v>
      </c>
      <c r="C148" s="2">
        <v>29641</v>
      </c>
      <c r="D148" s="3">
        <f>Sheet3!B148</f>
        <v>123037.6</v>
      </c>
      <c r="E148" s="2">
        <v>29641</v>
      </c>
      <c r="F148" s="3">
        <f t="shared" si="6"/>
        <v>0</v>
      </c>
      <c r="G148" s="3">
        <f t="shared" si="7"/>
        <v>0</v>
      </c>
    </row>
    <row r="149" spans="1:7" x14ac:dyDescent="0.3">
      <c r="A149" s="2">
        <v>29642</v>
      </c>
      <c r="B149" s="3">
        <f>Sheet2!B149</f>
        <v>78604.77</v>
      </c>
      <c r="C149" s="2">
        <v>29642</v>
      </c>
      <c r="D149" s="3">
        <f>Sheet3!B149</f>
        <v>78604.77</v>
      </c>
      <c r="E149" s="2">
        <v>29642</v>
      </c>
      <c r="F149" s="3">
        <f t="shared" si="6"/>
        <v>0</v>
      </c>
      <c r="G149" s="3">
        <f t="shared" si="7"/>
        <v>0</v>
      </c>
    </row>
    <row r="150" spans="1:7" x14ac:dyDescent="0.3">
      <c r="A150" s="2">
        <v>29643</v>
      </c>
      <c r="B150" s="3">
        <f>Sheet2!B150</f>
        <v>66039.38</v>
      </c>
      <c r="C150" s="2">
        <v>29643</v>
      </c>
      <c r="D150" s="3">
        <f>Sheet3!B150</f>
        <v>66039.38</v>
      </c>
      <c r="E150" s="2">
        <v>29643</v>
      </c>
      <c r="F150" s="3">
        <f t="shared" si="6"/>
        <v>0</v>
      </c>
      <c r="G150" s="3">
        <f t="shared" si="7"/>
        <v>0</v>
      </c>
    </row>
    <row r="151" spans="1:7" x14ac:dyDescent="0.3">
      <c r="A151" s="2">
        <v>29644</v>
      </c>
      <c r="B151" s="3">
        <f>Sheet2!B151</f>
        <v>56793.760000000002</v>
      </c>
      <c r="C151" s="2">
        <v>29644</v>
      </c>
      <c r="D151" s="3">
        <f>Sheet3!B151</f>
        <v>56793.760000000002</v>
      </c>
      <c r="E151" s="2">
        <v>29644</v>
      </c>
      <c r="F151" s="3">
        <f t="shared" si="6"/>
        <v>0</v>
      </c>
      <c r="G151" s="3">
        <f t="shared" si="7"/>
        <v>0</v>
      </c>
    </row>
    <row r="152" spans="1:7" x14ac:dyDescent="0.3">
      <c r="A152" s="2">
        <v>29645</v>
      </c>
      <c r="B152" s="3">
        <f>Sheet2!B152</f>
        <v>49695.040000000001</v>
      </c>
      <c r="C152" s="2">
        <v>29645</v>
      </c>
      <c r="D152" s="3">
        <f>Sheet3!B152</f>
        <v>49695.040000000001</v>
      </c>
      <c r="E152" s="2">
        <v>29645</v>
      </c>
      <c r="F152" s="3">
        <f t="shared" si="6"/>
        <v>0</v>
      </c>
      <c r="G152" s="3">
        <f t="shared" si="7"/>
        <v>0</v>
      </c>
    </row>
    <row r="153" spans="1:7" x14ac:dyDescent="0.3">
      <c r="A153" s="2">
        <v>29646</v>
      </c>
      <c r="B153" s="3">
        <f>Sheet2!B153</f>
        <v>44173.27</v>
      </c>
      <c r="C153" s="2">
        <v>29646</v>
      </c>
      <c r="D153" s="3">
        <f>Sheet3!B153</f>
        <v>44173.27</v>
      </c>
      <c r="E153" s="2">
        <v>29646</v>
      </c>
      <c r="F153" s="3">
        <f t="shared" si="6"/>
        <v>0</v>
      </c>
      <c r="G153" s="3">
        <f t="shared" si="7"/>
        <v>0</v>
      </c>
    </row>
    <row r="154" spans="1:7" x14ac:dyDescent="0.3">
      <c r="A154" s="2">
        <v>29647</v>
      </c>
      <c r="B154" s="3">
        <f>Sheet2!B154</f>
        <v>39985.449999999997</v>
      </c>
      <c r="C154" s="2">
        <v>29647</v>
      </c>
      <c r="D154" s="3">
        <f>Sheet3!B154</f>
        <v>39985.449999999997</v>
      </c>
      <c r="E154" s="2">
        <v>29647</v>
      </c>
      <c r="F154" s="3">
        <f t="shared" si="6"/>
        <v>0</v>
      </c>
      <c r="G154" s="3">
        <f t="shared" si="7"/>
        <v>0</v>
      </c>
    </row>
    <row r="155" spans="1:7" x14ac:dyDescent="0.3">
      <c r="A155" s="2">
        <v>29648</v>
      </c>
      <c r="B155" s="3">
        <f>Sheet2!B155</f>
        <v>38823.06</v>
      </c>
      <c r="C155" s="2">
        <v>29648</v>
      </c>
      <c r="D155" s="3">
        <f>Sheet3!B155</f>
        <v>38823.06</v>
      </c>
      <c r="E155" s="2">
        <v>29648</v>
      </c>
      <c r="F155" s="3">
        <f t="shared" si="6"/>
        <v>0</v>
      </c>
      <c r="G155" s="3">
        <f t="shared" si="7"/>
        <v>0</v>
      </c>
    </row>
    <row r="156" spans="1:7" x14ac:dyDescent="0.3">
      <c r="A156" s="2">
        <v>29649</v>
      </c>
      <c r="B156" s="3">
        <f>Sheet2!B156</f>
        <v>39883.870000000003</v>
      </c>
      <c r="C156" s="2">
        <v>29649</v>
      </c>
      <c r="D156" s="3">
        <f>Sheet3!B156</f>
        <v>39883.870000000003</v>
      </c>
      <c r="E156" s="2">
        <v>29649</v>
      </c>
      <c r="F156" s="3">
        <f t="shared" si="6"/>
        <v>0</v>
      </c>
      <c r="G156" s="3">
        <f t="shared" si="7"/>
        <v>0</v>
      </c>
    </row>
    <row r="157" spans="1:7" x14ac:dyDescent="0.3">
      <c r="A157" s="2">
        <v>29650</v>
      </c>
      <c r="B157" s="3">
        <f>Sheet2!B157</f>
        <v>39132.589999999997</v>
      </c>
      <c r="C157" s="2">
        <v>29650</v>
      </c>
      <c r="D157" s="3">
        <f>Sheet3!B157</f>
        <v>39132.589999999997</v>
      </c>
      <c r="E157" s="2">
        <v>29650</v>
      </c>
      <c r="F157" s="3">
        <f t="shared" si="6"/>
        <v>0</v>
      </c>
      <c r="G157" s="3">
        <f t="shared" si="7"/>
        <v>0</v>
      </c>
    </row>
    <row r="158" spans="1:7" x14ac:dyDescent="0.3">
      <c r="A158" s="2">
        <v>29651</v>
      </c>
      <c r="B158" s="3">
        <f>Sheet2!B158</f>
        <v>36787.51</v>
      </c>
      <c r="C158" s="2">
        <v>29651</v>
      </c>
      <c r="D158" s="3">
        <f>Sheet3!B158</f>
        <v>36787.51</v>
      </c>
      <c r="E158" s="2">
        <v>29651</v>
      </c>
      <c r="F158" s="3">
        <f t="shared" si="6"/>
        <v>0</v>
      </c>
      <c r="G158" s="3">
        <f t="shared" si="7"/>
        <v>0</v>
      </c>
    </row>
    <row r="159" spans="1:7" x14ac:dyDescent="0.3">
      <c r="A159" s="2">
        <v>29652</v>
      </c>
      <c r="B159" s="3">
        <f>Sheet2!B159</f>
        <v>44016.4</v>
      </c>
      <c r="C159" s="2">
        <v>29652</v>
      </c>
      <c r="D159" s="3">
        <f>Sheet3!B159</f>
        <v>44016.4</v>
      </c>
      <c r="E159" s="2">
        <v>29652</v>
      </c>
      <c r="F159" s="3">
        <f t="shared" si="6"/>
        <v>0</v>
      </c>
      <c r="G159" s="3">
        <f t="shared" si="7"/>
        <v>0</v>
      </c>
    </row>
    <row r="160" spans="1:7" x14ac:dyDescent="0.3">
      <c r="A160" s="2">
        <v>29653</v>
      </c>
      <c r="B160" s="3">
        <f>Sheet2!B160</f>
        <v>50262.42</v>
      </c>
      <c r="C160" s="2">
        <v>29653</v>
      </c>
      <c r="D160" s="3">
        <f>Sheet3!B160</f>
        <v>50262.42</v>
      </c>
      <c r="E160" s="2">
        <v>29653</v>
      </c>
      <c r="F160" s="3">
        <f t="shared" si="6"/>
        <v>0</v>
      </c>
      <c r="G160" s="3">
        <f t="shared" si="7"/>
        <v>0</v>
      </c>
    </row>
    <row r="161" spans="1:7" x14ac:dyDescent="0.3">
      <c r="A161" s="2">
        <v>29654</v>
      </c>
      <c r="B161" s="3">
        <f>Sheet2!B161</f>
        <v>60613.79</v>
      </c>
      <c r="C161" s="2">
        <v>29654</v>
      </c>
      <c r="D161" s="3">
        <f>Sheet3!B161</f>
        <v>60613.79</v>
      </c>
      <c r="E161" s="2">
        <v>29654</v>
      </c>
      <c r="F161" s="3">
        <f t="shared" si="6"/>
        <v>0</v>
      </c>
      <c r="G161" s="3">
        <f t="shared" si="7"/>
        <v>0</v>
      </c>
    </row>
    <row r="162" spans="1:7" x14ac:dyDescent="0.3">
      <c r="A162" s="2">
        <v>29655</v>
      </c>
      <c r="B162" s="3">
        <f>Sheet2!B162</f>
        <v>74873.16</v>
      </c>
      <c r="C162" s="2">
        <v>29655</v>
      </c>
      <c r="D162" s="3">
        <f>Sheet3!B162</f>
        <v>74873.16</v>
      </c>
      <c r="E162" s="2">
        <v>29655</v>
      </c>
      <c r="F162" s="3">
        <f t="shared" si="6"/>
        <v>0</v>
      </c>
      <c r="G162" s="3">
        <f t="shared" si="7"/>
        <v>0</v>
      </c>
    </row>
    <row r="163" spans="1:7" x14ac:dyDescent="0.3">
      <c r="A163" s="2">
        <v>29656</v>
      </c>
      <c r="B163" s="3">
        <f>Sheet2!B163</f>
        <v>78437.77</v>
      </c>
      <c r="C163" s="2">
        <v>29656</v>
      </c>
      <c r="D163" s="3">
        <f>Sheet3!B163</f>
        <v>78437.77</v>
      </c>
      <c r="E163" s="2">
        <v>29656</v>
      </c>
      <c r="F163" s="3">
        <f t="shared" si="6"/>
        <v>0</v>
      </c>
      <c r="G163" s="3">
        <f t="shared" si="7"/>
        <v>0</v>
      </c>
    </row>
    <row r="164" spans="1:7" x14ac:dyDescent="0.3">
      <c r="A164" s="2">
        <v>29657</v>
      </c>
      <c r="B164" s="3">
        <f>Sheet2!B164</f>
        <v>63955.46</v>
      </c>
      <c r="C164" s="2">
        <v>29657</v>
      </c>
      <c r="D164" s="3">
        <f>Sheet3!B164</f>
        <v>63955.46</v>
      </c>
      <c r="E164" s="2">
        <v>29657</v>
      </c>
      <c r="F164" s="3">
        <f t="shared" si="6"/>
        <v>0</v>
      </c>
      <c r="G164" s="3">
        <f t="shared" si="7"/>
        <v>0</v>
      </c>
    </row>
    <row r="165" spans="1:7" x14ac:dyDescent="0.3">
      <c r="A165" s="2">
        <v>29658</v>
      </c>
      <c r="B165" s="3">
        <f>Sheet2!B165</f>
        <v>49220.12</v>
      </c>
      <c r="C165" s="2">
        <v>29658</v>
      </c>
      <c r="D165" s="3">
        <f>Sheet3!B165</f>
        <v>49220.12</v>
      </c>
      <c r="E165" s="2">
        <v>29658</v>
      </c>
      <c r="F165" s="3">
        <f t="shared" si="6"/>
        <v>0</v>
      </c>
      <c r="G165" s="3">
        <f t="shared" si="7"/>
        <v>0</v>
      </c>
    </row>
    <row r="166" spans="1:7" x14ac:dyDescent="0.3">
      <c r="A166" s="2">
        <v>29659</v>
      </c>
      <c r="B166" s="3">
        <f>Sheet2!B166</f>
        <v>41970.09</v>
      </c>
      <c r="C166" s="2">
        <v>29659</v>
      </c>
      <c r="D166" s="3">
        <f>Sheet3!B166</f>
        <v>41970.09</v>
      </c>
      <c r="E166" s="2">
        <v>29659</v>
      </c>
      <c r="F166" s="3">
        <f t="shared" si="6"/>
        <v>0</v>
      </c>
      <c r="G166" s="3">
        <f t="shared" si="7"/>
        <v>0</v>
      </c>
    </row>
    <row r="167" spans="1:7" x14ac:dyDescent="0.3">
      <c r="A167" s="2">
        <v>29660</v>
      </c>
      <c r="B167" s="3">
        <f>Sheet2!B167</f>
        <v>39862.1</v>
      </c>
      <c r="C167" s="2">
        <v>29660</v>
      </c>
      <c r="D167" s="3">
        <f>Sheet3!B167</f>
        <v>39862.1</v>
      </c>
      <c r="E167" s="2">
        <v>29660</v>
      </c>
      <c r="F167" s="3">
        <f t="shared" si="6"/>
        <v>0</v>
      </c>
      <c r="G167" s="3">
        <f t="shared" si="7"/>
        <v>0</v>
      </c>
    </row>
    <row r="168" spans="1:7" x14ac:dyDescent="0.3">
      <c r="A168" s="2">
        <v>29661</v>
      </c>
      <c r="B168" s="3">
        <f>Sheet2!B168</f>
        <v>35862.71</v>
      </c>
      <c r="C168" s="2">
        <v>29661</v>
      </c>
      <c r="D168" s="3">
        <f>Sheet3!B168</f>
        <v>35862.71</v>
      </c>
      <c r="E168" s="2">
        <v>29661</v>
      </c>
      <c r="F168" s="3">
        <f t="shared" si="6"/>
        <v>0</v>
      </c>
      <c r="G168" s="3">
        <f t="shared" si="7"/>
        <v>0</v>
      </c>
    </row>
    <row r="169" spans="1:7" x14ac:dyDescent="0.3">
      <c r="A169" s="2">
        <v>29662</v>
      </c>
      <c r="B169" s="3">
        <f>Sheet2!B169</f>
        <v>31208.59</v>
      </c>
      <c r="C169" s="2">
        <v>29662</v>
      </c>
      <c r="D169" s="3">
        <f>Sheet3!B169</f>
        <v>31208.59</v>
      </c>
      <c r="E169" s="2">
        <v>29662</v>
      </c>
      <c r="F169" s="3">
        <f t="shared" si="6"/>
        <v>0</v>
      </c>
      <c r="G169" s="3">
        <f t="shared" si="7"/>
        <v>0</v>
      </c>
    </row>
    <row r="170" spans="1:7" x14ac:dyDescent="0.3">
      <c r="A170" s="2">
        <v>29663</v>
      </c>
      <c r="B170" s="3">
        <f>Sheet2!B170</f>
        <v>32932.51</v>
      </c>
      <c r="C170" s="2">
        <v>29663</v>
      </c>
      <c r="D170" s="3">
        <f>Sheet3!B170</f>
        <v>32932.51</v>
      </c>
      <c r="E170" s="2">
        <v>29663</v>
      </c>
      <c r="F170" s="3">
        <f t="shared" si="6"/>
        <v>0</v>
      </c>
      <c r="G170" s="3">
        <f t="shared" si="7"/>
        <v>0</v>
      </c>
    </row>
    <row r="171" spans="1:7" x14ac:dyDescent="0.3">
      <c r="A171" s="2">
        <v>29664</v>
      </c>
      <c r="B171" s="3">
        <f>Sheet2!B171</f>
        <v>29829.439999999999</v>
      </c>
      <c r="C171" s="2">
        <v>29664</v>
      </c>
      <c r="D171" s="3">
        <f>Sheet3!B171</f>
        <v>29829.439999999999</v>
      </c>
      <c r="E171" s="2">
        <v>29664</v>
      </c>
      <c r="F171" s="3">
        <f t="shared" si="6"/>
        <v>0</v>
      </c>
      <c r="G171" s="3">
        <f t="shared" si="7"/>
        <v>0</v>
      </c>
    </row>
    <row r="172" spans="1:7" x14ac:dyDescent="0.3">
      <c r="A172" s="2">
        <v>29665</v>
      </c>
      <c r="B172" s="3">
        <f>Sheet2!B172</f>
        <v>25958</v>
      </c>
      <c r="C172" s="2">
        <v>29665</v>
      </c>
      <c r="D172" s="3">
        <f>Sheet3!B172</f>
        <v>25958</v>
      </c>
      <c r="E172" s="2">
        <v>29665</v>
      </c>
      <c r="F172" s="3">
        <f t="shared" si="6"/>
        <v>0</v>
      </c>
      <c r="G172" s="3">
        <f t="shared" si="7"/>
        <v>0</v>
      </c>
    </row>
    <row r="173" spans="1:7" x14ac:dyDescent="0.3">
      <c r="A173" s="2">
        <v>29666</v>
      </c>
      <c r="B173" s="3">
        <f>Sheet2!B173</f>
        <v>23923.42</v>
      </c>
      <c r="C173" s="2">
        <v>29666</v>
      </c>
      <c r="D173" s="3">
        <f>Sheet3!B173</f>
        <v>23923.42</v>
      </c>
      <c r="E173" s="2">
        <v>29666</v>
      </c>
      <c r="F173" s="3">
        <f t="shared" si="6"/>
        <v>0</v>
      </c>
      <c r="G173" s="3">
        <f t="shared" si="7"/>
        <v>0</v>
      </c>
    </row>
    <row r="174" spans="1:7" x14ac:dyDescent="0.3">
      <c r="A174" s="2">
        <v>29667</v>
      </c>
      <c r="B174" s="3">
        <f>Sheet2!B174</f>
        <v>25742.17</v>
      </c>
      <c r="C174" s="2">
        <v>29667</v>
      </c>
      <c r="D174" s="3">
        <f>Sheet3!B174</f>
        <v>25742.17</v>
      </c>
      <c r="E174" s="2">
        <v>29667</v>
      </c>
      <c r="F174" s="3">
        <f t="shared" si="6"/>
        <v>0</v>
      </c>
      <c r="G174" s="3">
        <f t="shared" si="7"/>
        <v>0</v>
      </c>
    </row>
    <row r="175" spans="1:7" x14ac:dyDescent="0.3">
      <c r="A175" s="2">
        <v>29668</v>
      </c>
      <c r="B175" s="3">
        <f>Sheet2!B175</f>
        <v>26929.26</v>
      </c>
      <c r="C175" s="2">
        <v>29668</v>
      </c>
      <c r="D175" s="3">
        <f>Sheet3!B175</f>
        <v>26929.26</v>
      </c>
      <c r="E175" s="2">
        <v>29668</v>
      </c>
      <c r="F175" s="3">
        <f t="shared" si="6"/>
        <v>0</v>
      </c>
      <c r="G175" s="3">
        <f t="shared" si="7"/>
        <v>0</v>
      </c>
    </row>
    <row r="176" spans="1:7" x14ac:dyDescent="0.3">
      <c r="A176" s="2">
        <v>29669</v>
      </c>
      <c r="B176" s="3">
        <f>Sheet2!B176</f>
        <v>33762.699999999997</v>
      </c>
      <c r="C176" s="2">
        <v>29669</v>
      </c>
      <c r="D176" s="3">
        <f>Sheet3!B176</f>
        <v>33762.699999999997</v>
      </c>
      <c r="E176" s="2">
        <v>29669</v>
      </c>
      <c r="F176" s="3">
        <f t="shared" si="6"/>
        <v>0</v>
      </c>
      <c r="G176" s="3">
        <f t="shared" si="7"/>
        <v>0</v>
      </c>
    </row>
    <row r="177" spans="1:7" x14ac:dyDescent="0.3">
      <c r="A177" s="2">
        <v>29670</v>
      </c>
      <c r="B177" s="3">
        <f>Sheet2!B177</f>
        <v>97905.600000000006</v>
      </c>
      <c r="C177" s="2">
        <v>29670</v>
      </c>
      <c r="D177" s="3">
        <f>Sheet3!B177</f>
        <v>97905.600000000006</v>
      </c>
      <c r="E177" s="2">
        <v>29670</v>
      </c>
      <c r="F177" s="3">
        <f t="shared" si="6"/>
        <v>0</v>
      </c>
      <c r="G177" s="3">
        <f t="shared" si="7"/>
        <v>0</v>
      </c>
    </row>
    <row r="178" spans="1:7" x14ac:dyDescent="0.3">
      <c r="A178" s="2">
        <v>29671</v>
      </c>
      <c r="B178" s="3">
        <f>Sheet2!B178</f>
        <v>46730.61</v>
      </c>
      <c r="C178" s="2">
        <v>29671</v>
      </c>
      <c r="D178" s="3">
        <f>Sheet3!B178</f>
        <v>46730.61</v>
      </c>
      <c r="E178" s="2">
        <v>29671</v>
      </c>
      <c r="F178" s="3">
        <f t="shared" si="6"/>
        <v>0</v>
      </c>
      <c r="G178" s="3">
        <f t="shared" si="7"/>
        <v>0</v>
      </c>
    </row>
    <row r="179" spans="1:7" x14ac:dyDescent="0.3">
      <c r="A179" s="2">
        <v>29672</v>
      </c>
      <c r="B179" s="3">
        <f>Sheet2!B179</f>
        <v>40859.589999999997</v>
      </c>
      <c r="C179" s="2">
        <v>29672</v>
      </c>
      <c r="D179" s="3">
        <f>Sheet3!B179</f>
        <v>40859.589999999997</v>
      </c>
      <c r="E179" s="2">
        <v>29672</v>
      </c>
      <c r="F179" s="3">
        <f t="shared" si="6"/>
        <v>0</v>
      </c>
      <c r="G179" s="3">
        <f t="shared" si="7"/>
        <v>0</v>
      </c>
    </row>
    <row r="180" spans="1:7" x14ac:dyDescent="0.3">
      <c r="A180" s="2">
        <v>29673</v>
      </c>
      <c r="B180" s="3">
        <f>Sheet2!B180</f>
        <v>40896.11</v>
      </c>
      <c r="C180" s="2">
        <v>29673</v>
      </c>
      <c r="D180" s="3">
        <f>Sheet3!B180</f>
        <v>40896.11</v>
      </c>
      <c r="E180" s="2">
        <v>29673</v>
      </c>
      <c r="F180" s="3">
        <f t="shared" si="6"/>
        <v>0</v>
      </c>
      <c r="G180" s="3">
        <f t="shared" si="7"/>
        <v>0</v>
      </c>
    </row>
    <row r="181" spans="1:7" x14ac:dyDescent="0.3">
      <c r="A181" s="2">
        <v>29674</v>
      </c>
      <c r="B181" s="3">
        <f>Sheet2!B181</f>
        <v>73895.31</v>
      </c>
      <c r="C181" s="2">
        <v>29674</v>
      </c>
      <c r="D181" s="3">
        <f>Sheet3!B181</f>
        <v>73895.31</v>
      </c>
      <c r="E181" s="2">
        <v>29674</v>
      </c>
      <c r="F181" s="3">
        <f t="shared" si="6"/>
        <v>0</v>
      </c>
      <c r="G181" s="3">
        <f t="shared" si="7"/>
        <v>0</v>
      </c>
    </row>
    <row r="182" spans="1:7" x14ac:dyDescent="0.3">
      <c r="A182" s="2">
        <v>29675</v>
      </c>
      <c r="B182" s="3">
        <f>Sheet2!B182</f>
        <v>44367.18</v>
      </c>
      <c r="C182" s="2">
        <v>29675</v>
      </c>
      <c r="D182" s="3">
        <f>Sheet3!B182</f>
        <v>44367.18</v>
      </c>
      <c r="E182" s="2">
        <v>29675</v>
      </c>
      <c r="F182" s="3">
        <f t="shared" si="6"/>
        <v>0</v>
      </c>
      <c r="G182" s="3">
        <f t="shared" si="7"/>
        <v>0</v>
      </c>
    </row>
    <row r="183" spans="1:7" x14ac:dyDescent="0.3">
      <c r="A183" s="2">
        <v>29676</v>
      </c>
      <c r="B183" s="3">
        <f>Sheet2!B183</f>
        <v>38770.199999999997</v>
      </c>
      <c r="C183" s="2">
        <v>29676</v>
      </c>
      <c r="D183" s="3">
        <f>Sheet3!B183</f>
        <v>38770.199999999997</v>
      </c>
      <c r="E183" s="2">
        <v>29676</v>
      </c>
      <c r="F183" s="3">
        <f t="shared" si="6"/>
        <v>0</v>
      </c>
      <c r="G183" s="3">
        <f t="shared" si="7"/>
        <v>0</v>
      </c>
    </row>
    <row r="184" spans="1:7" x14ac:dyDescent="0.3">
      <c r="A184" s="2">
        <v>29677</v>
      </c>
      <c r="B184" s="3">
        <f>Sheet2!B184</f>
        <v>50149.02</v>
      </c>
      <c r="C184" s="2">
        <v>29677</v>
      </c>
      <c r="D184" s="3">
        <f>Sheet3!B184</f>
        <v>50149.02</v>
      </c>
      <c r="E184" s="2">
        <v>29677</v>
      </c>
      <c r="F184" s="3">
        <f t="shared" si="6"/>
        <v>0</v>
      </c>
      <c r="G184" s="3">
        <f t="shared" si="7"/>
        <v>0</v>
      </c>
    </row>
    <row r="185" spans="1:7" x14ac:dyDescent="0.3">
      <c r="A185" s="2">
        <v>29678</v>
      </c>
      <c r="B185" s="3">
        <f>Sheet2!B185</f>
        <v>43682.01</v>
      </c>
      <c r="C185" s="2">
        <v>29678</v>
      </c>
      <c r="D185" s="3">
        <f>Sheet3!B185</f>
        <v>43682.01</v>
      </c>
      <c r="E185" s="2">
        <v>29678</v>
      </c>
      <c r="F185" s="3">
        <f t="shared" si="6"/>
        <v>0</v>
      </c>
      <c r="G185" s="3">
        <f t="shared" si="7"/>
        <v>0</v>
      </c>
    </row>
    <row r="186" spans="1:7" x14ac:dyDescent="0.3">
      <c r="A186" s="2">
        <v>29679</v>
      </c>
      <c r="B186" s="3">
        <f>Sheet2!B186</f>
        <v>39972.300000000003</v>
      </c>
      <c r="C186" s="2">
        <v>29679</v>
      </c>
      <c r="D186" s="3">
        <f>Sheet3!B186</f>
        <v>39972.300000000003</v>
      </c>
      <c r="E186" s="2">
        <v>29679</v>
      </c>
      <c r="F186" s="3">
        <f t="shared" si="6"/>
        <v>0</v>
      </c>
      <c r="G186" s="3">
        <f t="shared" si="7"/>
        <v>0</v>
      </c>
    </row>
    <row r="187" spans="1:7" x14ac:dyDescent="0.3">
      <c r="A187" s="2">
        <v>29680</v>
      </c>
      <c r="B187" s="3">
        <f>Sheet2!B187</f>
        <v>60906.18</v>
      </c>
      <c r="C187" s="2">
        <v>29680</v>
      </c>
      <c r="D187" s="3">
        <f>Sheet3!B187</f>
        <v>60906.18</v>
      </c>
      <c r="E187" s="2">
        <v>29680</v>
      </c>
      <c r="F187" s="3">
        <f t="shared" si="6"/>
        <v>0</v>
      </c>
      <c r="G187" s="3">
        <f t="shared" si="7"/>
        <v>0</v>
      </c>
    </row>
    <row r="188" spans="1:7" x14ac:dyDescent="0.3">
      <c r="A188" s="2">
        <v>29681</v>
      </c>
      <c r="B188" s="3">
        <f>Sheet2!B188</f>
        <v>72909.11</v>
      </c>
      <c r="C188" s="2">
        <v>29681</v>
      </c>
      <c r="D188" s="3">
        <f>Sheet3!B188</f>
        <v>72909.11</v>
      </c>
      <c r="E188" s="2">
        <v>29681</v>
      </c>
      <c r="F188" s="3">
        <f t="shared" si="6"/>
        <v>0</v>
      </c>
      <c r="G188" s="3">
        <f t="shared" si="7"/>
        <v>0</v>
      </c>
    </row>
    <row r="189" spans="1:7" x14ac:dyDescent="0.3">
      <c r="A189" s="2">
        <v>29682</v>
      </c>
      <c r="B189" s="3">
        <f>Sheet2!B189</f>
        <v>84017.44</v>
      </c>
      <c r="C189" s="2">
        <v>29682</v>
      </c>
      <c r="D189" s="3">
        <f>Sheet3!B189</f>
        <v>84017.44</v>
      </c>
      <c r="E189" s="2">
        <v>29682</v>
      </c>
      <c r="F189" s="3">
        <f t="shared" si="6"/>
        <v>0</v>
      </c>
      <c r="G189" s="3">
        <f t="shared" si="7"/>
        <v>0</v>
      </c>
    </row>
    <row r="190" spans="1:7" x14ac:dyDescent="0.3">
      <c r="A190" s="2">
        <v>29683</v>
      </c>
      <c r="B190" s="3">
        <f>Sheet2!B190</f>
        <v>79100.11</v>
      </c>
      <c r="C190" s="2">
        <v>29683</v>
      </c>
      <c r="D190" s="3">
        <f>Sheet3!B190</f>
        <v>79100.11</v>
      </c>
      <c r="E190" s="2">
        <v>29683</v>
      </c>
      <c r="F190" s="3">
        <f t="shared" si="6"/>
        <v>0</v>
      </c>
      <c r="G190" s="3">
        <f t="shared" si="7"/>
        <v>0</v>
      </c>
    </row>
    <row r="191" spans="1:7" x14ac:dyDescent="0.3">
      <c r="A191" s="2">
        <v>29684</v>
      </c>
      <c r="B191" s="3">
        <f>Sheet2!B191</f>
        <v>69895.34</v>
      </c>
      <c r="C191" s="2">
        <v>29684</v>
      </c>
      <c r="D191" s="3">
        <f>Sheet3!B191</f>
        <v>69895.34</v>
      </c>
      <c r="E191" s="2">
        <v>29684</v>
      </c>
      <c r="F191" s="3">
        <f t="shared" si="6"/>
        <v>0</v>
      </c>
      <c r="G191" s="3">
        <f t="shared" si="7"/>
        <v>0</v>
      </c>
    </row>
    <row r="192" spans="1:7" x14ac:dyDescent="0.3">
      <c r="A192" s="2">
        <v>29685</v>
      </c>
      <c r="B192" s="3">
        <f>Sheet2!B192</f>
        <v>82002.34</v>
      </c>
      <c r="C192" s="2">
        <v>29685</v>
      </c>
      <c r="D192" s="3">
        <f>Sheet3!B192</f>
        <v>82002.34</v>
      </c>
      <c r="E192" s="2">
        <v>29685</v>
      </c>
      <c r="F192" s="3">
        <f t="shared" si="6"/>
        <v>0</v>
      </c>
      <c r="G192" s="3">
        <f t="shared" si="7"/>
        <v>0</v>
      </c>
    </row>
    <row r="193" spans="1:7" x14ac:dyDescent="0.3">
      <c r="A193" s="2">
        <v>29686</v>
      </c>
      <c r="B193" s="3">
        <f>Sheet2!B193</f>
        <v>76374.39</v>
      </c>
      <c r="C193" s="2">
        <v>29686</v>
      </c>
      <c r="D193" s="3">
        <f>Sheet3!B193</f>
        <v>76374.39</v>
      </c>
      <c r="E193" s="2">
        <v>29686</v>
      </c>
      <c r="F193" s="3">
        <f t="shared" si="6"/>
        <v>0</v>
      </c>
      <c r="G193" s="3">
        <f t="shared" si="7"/>
        <v>0</v>
      </c>
    </row>
    <row r="194" spans="1:7" x14ac:dyDescent="0.3">
      <c r="A194" s="2">
        <v>29687</v>
      </c>
      <c r="B194" s="3">
        <f>Sheet2!B194</f>
        <v>67251.070000000007</v>
      </c>
      <c r="C194" s="2">
        <v>29687</v>
      </c>
      <c r="D194" s="3">
        <f>Sheet3!B194</f>
        <v>67251.070000000007</v>
      </c>
      <c r="E194" s="2">
        <v>29687</v>
      </c>
      <c r="F194" s="3">
        <f t="shared" si="6"/>
        <v>0</v>
      </c>
      <c r="G194" s="3">
        <f t="shared" si="7"/>
        <v>0</v>
      </c>
    </row>
    <row r="195" spans="1:7" x14ac:dyDescent="0.3">
      <c r="A195" s="2">
        <v>29688</v>
      </c>
      <c r="B195" s="3">
        <f>Sheet2!B195</f>
        <v>67436.14</v>
      </c>
      <c r="C195" s="2">
        <v>29688</v>
      </c>
      <c r="D195" s="3">
        <f>Sheet3!B195</f>
        <v>67436.14</v>
      </c>
      <c r="E195" s="2">
        <v>29688</v>
      </c>
      <c r="F195" s="3">
        <f t="shared" ref="F195:F258" si="8">ABS(B195-D195)</f>
        <v>0</v>
      </c>
      <c r="G195" s="3">
        <f t="shared" ref="G195:G258" si="9">100*F195/D195</f>
        <v>0</v>
      </c>
    </row>
    <row r="196" spans="1:7" x14ac:dyDescent="0.3">
      <c r="A196" s="2">
        <v>29689</v>
      </c>
      <c r="B196" s="3">
        <f>Sheet2!B196</f>
        <v>86992.39</v>
      </c>
      <c r="C196" s="2">
        <v>29689</v>
      </c>
      <c r="D196" s="3">
        <f>Sheet3!B196</f>
        <v>86992.39</v>
      </c>
      <c r="E196" s="2">
        <v>29689</v>
      </c>
      <c r="F196" s="3">
        <f t="shared" si="8"/>
        <v>0</v>
      </c>
      <c r="G196" s="3">
        <f t="shared" si="9"/>
        <v>0</v>
      </c>
    </row>
    <row r="197" spans="1:7" x14ac:dyDescent="0.3">
      <c r="A197" s="2">
        <v>29690</v>
      </c>
      <c r="B197" s="3">
        <f>Sheet2!B197</f>
        <v>91710.93</v>
      </c>
      <c r="C197" s="2">
        <v>29690</v>
      </c>
      <c r="D197" s="3">
        <f>Sheet3!B197</f>
        <v>91710.93</v>
      </c>
      <c r="E197" s="2">
        <v>29690</v>
      </c>
      <c r="F197" s="3">
        <f t="shared" si="8"/>
        <v>0</v>
      </c>
      <c r="G197" s="3">
        <f t="shared" si="9"/>
        <v>0</v>
      </c>
    </row>
    <row r="198" spans="1:7" x14ac:dyDescent="0.3">
      <c r="A198" s="2">
        <v>29691</v>
      </c>
      <c r="B198" s="3">
        <f>Sheet2!B198</f>
        <v>85989.22</v>
      </c>
      <c r="C198" s="2">
        <v>29691</v>
      </c>
      <c r="D198" s="3">
        <f>Sheet3!B198</f>
        <v>85989.22</v>
      </c>
      <c r="E198" s="2">
        <v>29691</v>
      </c>
      <c r="F198" s="3">
        <f t="shared" si="8"/>
        <v>0</v>
      </c>
      <c r="G198" s="3">
        <f t="shared" si="9"/>
        <v>0</v>
      </c>
    </row>
    <row r="199" spans="1:7" x14ac:dyDescent="0.3">
      <c r="A199" s="2">
        <v>29692</v>
      </c>
      <c r="B199" s="3">
        <f>Sheet2!B199</f>
        <v>79562.58</v>
      </c>
      <c r="C199" s="2">
        <v>29692</v>
      </c>
      <c r="D199" s="3">
        <f>Sheet3!B199</f>
        <v>79562.58</v>
      </c>
      <c r="E199" s="2">
        <v>29692</v>
      </c>
      <c r="F199" s="3">
        <f t="shared" si="8"/>
        <v>0</v>
      </c>
      <c r="G199" s="3">
        <f t="shared" si="9"/>
        <v>0</v>
      </c>
    </row>
    <row r="200" spans="1:7" x14ac:dyDescent="0.3">
      <c r="A200" s="2">
        <v>29693</v>
      </c>
      <c r="B200" s="3">
        <f>Sheet2!B200</f>
        <v>79832.34</v>
      </c>
      <c r="C200" s="2">
        <v>29693</v>
      </c>
      <c r="D200" s="3">
        <f>Sheet3!B200</f>
        <v>79832.34</v>
      </c>
      <c r="E200" s="2">
        <v>29693</v>
      </c>
      <c r="F200" s="3">
        <f t="shared" si="8"/>
        <v>0</v>
      </c>
      <c r="G200" s="3">
        <f t="shared" si="9"/>
        <v>0</v>
      </c>
    </row>
    <row r="201" spans="1:7" x14ac:dyDescent="0.3">
      <c r="A201" s="2">
        <v>29694</v>
      </c>
      <c r="B201" s="3">
        <f>Sheet2!B201</f>
        <v>67793.91</v>
      </c>
      <c r="C201" s="2">
        <v>29694</v>
      </c>
      <c r="D201" s="3">
        <f>Sheet3!B201</f>
        <v>67793.91</v>
      </c>
      <c r="E201" s="2">
        <v>29694</v>
      </c>
      <c r="F201" s="3">
        <f t="shared" si="8"/>
        <v>0</v>
      </c>
      <c r="G201" s="3">
        <f t="shared" si="9"/>
        <v>0</v>
      </c>
    </row>
    <row r="202" spans="1:7" x14ac:dyDescent="0.3">
      <c r="A202" s="2">
        <v>29695</v>
      </c>
      <c r="B202" s="3">
        <f>Sheet2!B202</f>
        <v>78058.38</v>
      </c>
      <c r="C202" s="2">
        <v>29695</v>
      </c>
      <c r="D202" s="3">
        <f>Sheet3!B202</f>
        <v>78058.38</v>
      </c>
      <c r="E202" s="2">
        <v>29695</v>
      </c>
      <c r="F202" s="3">
        <f t="shared" si="8"/>
        <v>0</v>
      </c>
      <c r="G202" s="3">
        <f t="shared" si="9"/>
        <v>0</v>
      </c>
    </row>
    <row r="203" spans="1:7" x14ac:dyDescent="0.3">
      <c r="A203" s="2">
        <v>29696</v>
      </c>
      <c r="B203" s="3">
        <f>Sheet2!B203</f>
        <v>60906.46</v>
      </c>
      <c r="C203" s="2">
        <v>29696</v>
      </c>
      <c r="D203" s="3">
        <f>Sheet3!B203</f>
        <v>60906.46</v>
      </c>
      <c r="E203" s="2">
        <v>29696</v>
      </c>
      <c r="F203" s="3">
        <f t="shared" si="8"/>
        <v>0</v>
      </c>
      <c r="G203" s="3">
        <f t="shared" si="9"/>
        <v>0</v>
      </c>
    </row>
    <row r="204" spans="1:7" x14ac:dyDescent="0.3">
      <c r="A204" s="2">
        <v>29697</v>
      </c>
      <c r="B204" s="3">
        <f>Sheet2!B204</f>
        <v>74794.77</v>
      </c>
      <c r="C204" s="2">
        <v>29697</v>
      </c>
      <c r="D204" s="3">
        <f>Sheet3!B204</f>
        <v>74794.77</v>
      </c>
      <c r="E204" s="2">
        <v>29697</v>
      </c>
      <c r="F204" s="3">
        <f t="shared" si="8"/>
        <v>0</v>
      </c>
      <c r="G204" s="3">
        <f t="shared" si="9"/>
        <v>0</v>
      </c>
    </row>
    <row r="205" spans="1:7" x14ac:dyDescent="0.3">
      <c r="A205" s="2">
        <v>29698</v>
      </c>
      <c r="B205" s="3">
        <f>Sheet2!B205</f>
        <v>63471.46</v>
      </c>
      <c r="C205" s="2">
        <v>29698</v>
      </c>
      <c r="D205" s="3">
        <f>Sheet3!B205</f>
        <v>63471.46</v>
      </c>
      <c r="E205" s="2">
        <v>29698</v>
      </c>
      <c r="F205" s="3">
        <f t="shared" si="8"/>
        <v>0</v>
      </c>
      <c r="G205" s="3">
        <f t="shared" si="9"/>
        <v>0</v>
      </c>
    </row>
    <row r="206" spans="1:7" x14ac:dyDescent="0.3">
      <c r="A206" s="2">
        <v>29699</v>
      </c>
      <c r="B206" s="3">
        <f>Sheet2!B206</f>
        <v>57547.22</v>
      </c>
      <c r="C206" s="2">
        <v>29699</v>
      </c>
      <c r="D206" s="3">
        <f>Sheet3!B206</f>
        <v>57547.22</v>
      </c>
      <c r="E206" s="2">
        <v>29699</v>
      </c>
      <c r="F206" s="3">
        <f t="shared" si="8"/>
        <v>0</v>
      </c>
      <c r="G206" s="3">
        <f t="shared" si="9"/>
        <v>0</v>
      </c>
    </row>
    <row r="207" spans="1:7" x14ac:dyDescent="0.3">
      <c r="A207" s="2">
        <v>29700</v>
      </c>
      <c r="B207" s="3">
        <f>Sheet2!B207</f>
        <v>50225.31</v>
      </c>
      <c r="C207" s="2">
        <v>29700</v>
      </c>
      <c r="D207" s="3">
        <f>Sheet3!B207</f>
        <v>50225.31</v>
      </c>
      <c r="E207" s="2">
        <v>29700</v>
      </c>
      <c r="F207" s="3">
        <f t="shared" si="8"/>
        <v>0</v>
      </c>
      <c r="G207" s="3">
        <f t="shared" si="9"/>
        <v>0</v>
      </c>
    </row>
    <row r="208" spans="1:7" x14ac:dyDescent="0.3">
      <c r="A208" s="2">
        <v>29701</v>
      </c>
      <c r="B208" s="3">
        <f>Sheet2!B208</f>
        <v>37600.26</v>
      </c>
      <c r="C208" s="2">
        <v>29701</v>
      </c>
      <c r="D208" s="3">
        <f>Sheet3!B208</f>
        <v>37600.26</v>
      </c>
      <c r="E208" s="2">
        <v>29701</v>
      </c>
      <c r="F208" s="3">
        <f t="shared" si="8"/>
        <v>0</v>
      </c>
      <c r="G208" s="3">
        <f t="shared" si="9"/>
        <v>0</v>
      </c>
    </row>
    <row r="209" spans="1:7" x14ac:dyDescent="0.3">
      <c r="A209" s="2">
        <v>29702</v>
      </c>
      <c r="B209" s="3">
        <f>Sheet2!B209</f>
        <v>39642.89</v>
      </c>
      <c r="C209" s="2">
        <v>29702</v>
      </c>
      <c r="D209" s="3">
        <f>Sheet3!B209</f>
        <v>39642.89</v>
      </c>
      <c r="E209" s="2">
        <v>29702</v>
      </c>
      <c r="F209" s="3">
        <f t="shared" si="8"/>
        <v>0</v>
      </c>
      <c r="G209" s="3">
        <f t="shared" si="9"/>
        <v>0</v>
      </c>
    </row>
    <row r="210" spans="1:7" x14ac:dyDescent="0.3">
      <c r="A210" s="2">
        <v>29703</v>
      </c>
      <c r="B210" s="3">
        <f>Sheet2!B210</f>
        <v>32073.16</v>
      </c>
      <c r="C210" s="2">
        <v>29703</v>
      </c>
      <c r="D210" s="3">
        <f>Sheet3!B210</f>
        <v>32073.16</v>
      </c>
      <c r="E210" s="2">
        <v>29703</v>
      </c>
      <c r="F210" s="3">
        <f t="shared" si="8"/>
        <v>0</v>
      </c>
      <c r="G210" s="3">
        <f t="shared" si="9"/>
        <v>0</v>
      </c>
    </row>
    <row r="211" spans="1:7" x14ac:dyDescent="0.3">
      <c r="A211" s="2">
        <v>29704</v>
      </c>
      <c r="B211" s="3">
        <f>Sheet2!B211</f>
        <v>39688.61</v>
      </c>
      <c r="C211" s="2">
        <v>29704</v>
      </c>
      <c r="D211" s="3">
        <f>Sheet3!B211</f>
        <v>39688.61</v>
      </c>
      <c r="E211" s="2">
        <v>29704</v>
      </c>
      <c r="F211" s="3">
        <f t="shared" si="8"/>
        <v>0</v>
      </c>
      <c r="G211" s="3">
        <f t="shared" si="9"/>
        <v>0</v>
      </c>
    </row>
    <row r="212" spans="1:7" x14ac:dyDescent="0.3">
      <c r="A212" s="2">
        <v>29705</v>
      </c>
      <c r="B212" s="3">
        <f>Sheet2!B212</f>
        <v>32532.73</v>
      </c>
      <c r="C212" s="2">
        <v>29705</v>
      </c>
      <c r="D212" s="3">
        <f>Sheet3!B212</f>
        <v>32532.73</v>
      </c>
      <c r="E212" s="2">
        <v>29705</v>
      </c>
      <c r="F212" s="3">
        <f t="shared" si="8"/>
        <v>0</v>
      </c>
      <c r="G212" s="3">
        <f t="shared" si="9"/>
        <v>0</v>
      </c>
    </row>
    <row r="213" spans="1:7" x14ac:dyDescent="0.3">
      <c r="A213" s="2">
        <v>29706</v>
      </c>
      <c r="B213" s="3">
        <f>Sheet2!B213</f>
        <v>27371.51</v>
      </c>
      <c r="C213" s="2">
        <v>29706</v>
      </c>
      <c r="D213" s="3">
        <f>Sheet3!B213</f>
        <v>27371.51</v>
      </c>
      <c r="E213" s="2">
        <v>29706</v>
      </c>
      <c r="F213" s="3">
        <f t="shared" si="8"/>
        <v>0</v>
      </c>
      <c r="G213" s="3">
        <f t="shared" si="9"/>
        <v>0</v>
      </c>
    </row>
    <row r="214" spans="1:7" x14ac:dyDescent="0.3">
      <c r="A214" s="2">
        <v>29707</v>
      </c>
      <c r="B214" s="3">
        <f>Sheet2!B214</f>
        <v>20832.259999999998</v>
      </c>
      <c r="C214" s="2">
        <v>29707</v>
      </c>
      <c r="D214" s="3">
        <f>Sheet3!B214</f>
        <v>20832.259999999998</v>
      </c>
      <c r="E214" s="2">
        <v>29707</v>
      </c>
      <c r="F214" s="3">
        <f t="shared" si="8"/>
        <v>0</v>
      </c>
      <c r="G214" s="3">
        <f t="shared" si="9"/>
        <v>0</v>
      </c>
    </row>
    <row r="215" spans="1:7" x14ac:dyDescent="0.3">
      <c r="A215" s="2">
        <v>29708</v>
      </c>
      <c r="B215" s="3">
        <f>Sheet2!B215</f>
        <v>21239.11</v>
      </c>
      <c r="C215" s="2">
        <v>29708</v>
      </c>
      <c r="D215" s="3">
        <f>Sheet3!B215</f>
        <v>21239.11</v>
      </c>
      <c r="E215" s="2">
        <v>29708</v>
      </c>
      <c r="F215" s="3">
        <f t="shared" si="8"/>
        <v>0</v>
      </c>
      <c r="G215" s="3">
        <f t="shared" si="9"/>
        <v>0</v>
      </c>
    </row>
    <row r="216" spans="1:7" x14ac:dyDescent="0.3">
      <c r="A216" s="2">
        <v>29709</v>
      </c>
      <c r="B216" s="3">
        <f>Sheet2!B216</f>
        <v>15346.17</v>
      </c>
      <c r="C216" s="2">
        <v>29709</v>
      </c>
      <c r="D216" s="3">
        <f>Sheet3!B216</f>
        <v>15346.17</v>
      </c>
      <c r="E216" s="2">
        <v>29709</v>
      </c>
      <c r="F216" s="3">
        <f t="shared" si="8"/>
        <v>0</v>
      </c>
      <c r="G216" s="3">
        <f t="shared" si="9"/>
        <v>0</v>
      </c>
    </row>
    <row r="217" spans="1:7" x14ac:dyDescent="0.3">
      <c r="A217" s="2">
        <v>29710</v>
      </c>
      <c r="B217" s="3">
        <f>Sheet2!B217</f>
        <v>12798.26</v>
      </c>
      <c r="C217" s="2">
        <v>29710</v>
      </c>
      <c r="D217" s="3">
        <f>Sheet3!B217</f>
        <v>12798.26</v>
      </c>
      <c r="E217" s="2">
        <v>29710</v>
      </c>
      <c r="F217" s="3">
        <f t="shared" si="8"/>
        <v>0</v>
      </c>
      <c r="G217" s="3">
        <f t="shared" si="9"/>
        <v>0</v>
      </c>
    </row>
    <row r="218" spans="1:7" x14ac:dyDescent="0.3">
      <c r="A218" s="2">
        <v>29711</v>
      </c>
      <c r="B218" s="3">
        <f>Sheet2!B218</f>
        <v>11330.41</v>
      </c>
      <c r="C218" s="2">
        <v>29711</v>
      </c>
      <c r="D218" s="3">
        <f>Sheet3!B218</f>
        <v>11330.41</v>
      </c>
      <c r="E218" s="2">
        <v>29711</v>
      </c>
      <c r="F218" s="3">
        <f t="shared" si="8"/>
        <v>0</v>
      </c>
      <c r="G218" s="3">
        <f t="shared" si="9"/>
        <v>0</v>
      </c>
    </row>
    <row r="219" spans="1:7" x14ac:dyDescent="0.3">
      <c r="A219" s="2">
        <v>29712</v>
      </c>
      <c r="B219" s="3">
        <f>Sheet2!B219</f>
        <v>10409.040000000001</v>
      </c>
      <c r="C219" s="2">
        <v>29712</v>
      </c>
      <c r="D219" s="3">
        <f>Sheet3!B219</f>
        <v>10409.040000000001</v>
      </c>
      <c r="E219" s="2">
        <v>29712</v>
      </c>
      <c r="F219" s="3">
        <f t="shared" si="8"/>
        <v>0</v>
      </c>
      <c r="G219" s="3">
        <f t="shared" si="9"/>
        <v>0</v>
      </c>
    </row>
    <row r="220" spans="1:7" x14ac:dyDescent="0.3">
      <c r="A220" s="2">
        <v>29713</v>
      </c>
      <c r="B220" s="3">
        <f>Sheet2!B220</f>
        <v>9588.8109999999997</v>
      </c>
      <c r="C220" s="2">
        <v>29713</v>
      </c>
      <c r="D220" s="3">
        <f>Sheet3!B220</f>
        <v>9588.8109999999997</v>
      </c>
      <c r="E220" s="2">
        <v>29713</v>
      </c>
      <c r="F220" s="3">
        <f t="shared" si="8"/>
        <v>0</v>
      </c>
      <c r="G220" s="3">
        <f t="shared" si="9"/>
        <v>0</v>
      </c>
    </row>
    <row r="221" spans="1:7" x14ac:dyDescent="0.3">
      <c r="A221" s="2">
        <v>29714</v>
      </c>
      <c r="B221" s="3">
        <f>Sheet2!B221</f>
        <v>10014.14</v>
      </c>
      <c r="C221" s="2">
        <v>29714</v>
      </c>
      <c r="D221" s="3">
        <f>Sheet3!B221</f>
        <v>10014.14</v>
      </c>
      <c r="E221" s="2">
        <v>29714</v>
      </c>
      <c r="F221" s="3">
        <f t="shared" si="8"/>
        <v>0</v>
      </c>
      <c r="G221" s="3">
        <f t="shared" si="9"/>
        <v>0</v>
      </c>
    </row>
    <row r="222" spans="1:7" x14ac:dyDescent="0.3">
      <c r="A222" s="2">
        <v>29715</v>
      </c>
      <c r="B222" s="3">
        <f>Sheet2!B222</f>
        <v>10889.38</v>
      </c>
      <c r="C222" s="2">
        <v>29715</v>
      </c>
      <c r="D222" s="3">
        <f>Sheet3!B222</f>
        <v>10889.38</v>
      </c>
      <c r="E222" s="2">
        <v>29715</v>
      </c>
      <c r="F222" s="3">
        <f t="shared" si="8"/>
        <v>0</v>
      </c>
      <c r="G222" s="3">
        <f t="shared" si="9"/>
        <v>0</v>
      </c>
    </row>
    <row r="223" spans="1:7" x14ac:dyDescent="0.3">
      <c r="A223" s="2">
        <v>29716</v>
      </c>
      <c r="B223" s="3">
        <f>Sheet2!B223</f>
        <v>10213.39</v>
      </c>
      <c r="C223" s="2">
        <v>29716</v>
      </c>
      <c r="D223" s="3">
        <f>Sheet3!B223</f>
        <v>10213.39</v>
      </c>
      <c r="E223" s="2">
        <v>29716</v>
      </c>
      <c r="F223" s="3">
        <f t="shared" si="8"/>
        <v>0</v>
      </c>
      <c r="G223" s="3">
        <f t="shared" si="9"/>
        <v>0</v>
      </c>
    </row>
    <row r="224" spans="1:7" x14ac:dyDescent="0.3">
      <c r="A224" s="2">
        <v>29717</v>
      </c>
      <c r="B224" s="3">
        <f>Sheet2!B224</f>
        <v>10046.58</v>
      </c>
      <c r="C224" s="2">
        <v>29717</v>
      </c>
      <c r="D224" s="3">
        <f>Sheet3!B224</f>
        <v>10046.58</v>
      </c>
      <c r="E224" s="2">
        <v>29717</v>
      </c>
      <c r="F224" s="3">
        <f t="shared" si="8"/>
        <v>0</v>
      </c>
      <c r="G224" s="3">
        <f t="shared" si="9"/>
        <v>0</v>
      </c>
    </row>
    <row r="225" spans="1:7" x14ac:dyDescent="0.3">
      <c r="A225" s="2">
        <v>29718</v>
      </c>
      <c r="B225" s="3">
        <f>Sheet2!B225</f>
        <v>10557.91</v>
      </c>
      <c r="C225" s="2">
        <v>29718</v>
      </c>
      <c r="D225" s="3">
        <f>Sheet3!B225</f>
        <v>10557.91</v>
      </c>
      <c r="E225" s="2">
        <v>29718</v>
      </c>
      <c r="F225" s="3">
        <f t="shared" si="8"/>
        <v>0</v>
      </c>
      <c r="G225" s="3">
        <f t="shared" si="9"/>
        <v>0</v>
      </c>
    </row>
    <row r="226" spans="1:7" x14ac:dyDescent="0.3">
      <c r="A226" s="2">
        <v>29719</v>
      </c>
      <c r="B226" s="3">
        <f>Sheet2!B226</f>
        <v>9718.3029999999999</v>
      </c>
      <c r="C226" s="2">
        <v>29719</v>
      </c>
      <c r="D226" s="3">
        <f>Sheet3!B226</f>
        <v>9718.3029999999999</v>
      </c>
      <c r="E226" s="2">
        <v>29719</v>
      </c>
      <c r="F226" s="3">
        <f t="shared" si="8"/>
        <v>0</v>
      </c>
      <c r="G226" s="3">
        <f t="shared" si="9"/>
        <v>0</v>
      </c>
    </row>
    <row r="227" spans="1:7" x14ac:dyDescent="0.3">
      <c r="A227" s="2">
        <v>29720</v>
      </c>
      <c r="B227" s="3">
        <f>Sheet2!B227</f>
        <v>9292.0619999999999</v>
      </c>
      <c r="C227" s="2">
        <v>29720</v>
      </c>
      <c r="D227" s="3">
        <f>Sheet3!B227</f>
        <v>9292.0619999999999</v>
      </c>
      <c r="E227" s="2">
        <v>29720</v>
      </c>
      <c r="F227" s="3">
        <f t="shared" si="8"/>
        <v>0</v>
      </c>
      <c r="G227" s="3">
        <f t="shared" si="9"/>
        <v>0</v>
      </c>
    </row>
    <row r="228" spans="1:7" x14ac:dyDescent="0.3">
      <c r="A228" s="2">
        <v>29721</v>
      </c>
      <c r="B228" s="3">
        <f>Sheet2!B228</f>
        <v>12664.43</v>
      </c>
      <c r="C228" s="2">
        <v>29721</v>
      </c>
      <c r="D228" s="3">
        <f>Sheet3!B228</f>
        <v>12664.43</v>
      </c>
      <c r="E228" s="2">
        <v>29721</v>
      </c>
      <c r="F228" s="3">
        <f t="shared" si="8"/>
        <v>0</v>
      </c>
      <c r="G228" s="3">
        <f t="shared" si="9"/>
        <v>0</v>
      </c>
    </row>
    <row r="229" spans="1:7" x14ac:dyDescent="0.3">
      <c r="A229" s="2">
        <v>29722</v>
      </c>
      <c r="B229" s="3">
        <f>Sheet2!B229</f>
        <v>9545.4719999999998</v>
      </c>
      <c r="C229" s="2">
        <v>29722</v>
      </c>
      <c r="D229" s="3">
        <f>Sheet3!B229</f>
        <v>9545.4719999999998</v>
      </c>
      <c r="E229" s="2">
        <v>29722</v>
      </c>
      <c r="F229" s="3">
        <f t="shared" si="8"/>
        <v>0</v>
      </c>
      <c r="G229" s="3">
        <f t="shared" si="9"/>
        <v>0</v>
      </c>
    </row>
    <row r="230" spans="1:7" x14ac:dyDescent="0.3">
      <c r="A230" s="2">
        <v>29723</v>
      </c>
      <c r="B230" s="3">
        <f>Sheet2!B230</f>
        <v>9005.2909999999993</v>
      </c>
      <c r="C230" s="2">
        <v>29723</v>
      </c>
      <c r="D230" s="3">
        <f>Sheet3!B230</f>
        <v>9005.2909999999993</v>
      </c>
      <c r="E230" s="2">
        <v>29723</v>
      </c>
      <c r="F230" s="3">
        <f t="shared" si="8"/>
        <v>0</v>
      </c>
      <c r="G230" s="3">
        <f t="shared" si="9"/>
        <v>0</v>
      </c>
    </row>
    <row r="231" spans="1:7" x14ac:dyDescent="0.3">
      <c r="A231" s="2">
        <v>29724</v>
      </c>
      <c r="B231" s="3">
        <f>Sheet2!B231</f>
        <v>22837.69</v>
      </c>
      <c r="C231" s="2">
        <v>29724</v>
      </c>
      <c r="D231" s="3">
        <f>Sheet3!B231</f>
        <v>22837.69</v>
      </c>
      <c r="E231" s="2">
        <v>29724</v>
      </c>
      <c r="F231" s="3">
        <f t="shared" si="8"/>
        <v>0</v>
      </c>
      <c r="G231" s="3">
        <f t="shared" si="9"/>
        <v>0</v>
      </c>
    </row>
    <row r="232" spans="1:7" x14ac:dyDescent="0.3">
      <c r="A232" s="2">
        <v>29725</v>
      </c>
      <c r="B232" s="3">
        <f>Sheet2!B232</f>
        <v>16289</v>
      </c>
      <c r="C232" s="2">
        <v>29725</v>
      </c>
      <c r="D232" s="3">
        <f>Sheet3!B232</f>
        <v>16289</v>
      </c>
      <c r="E232" s="2">
        <v>29725</v>
      </c>
      <c r="F232" s="3">
        <f t="shared" si="8"/>
        <v>0</v>
      </c>
      <c r="G232" s="3">
        <f t="shared" si="9"/>
        <v>0</v>
      </c>
    </row>
    <row r="233" spans="1:7" x14ac:dyDescent="0.3">
      <c r="A233" s="2">
        <v>29726</v>
      </c>
      <c r="B233" s="3">
        <f>Sheet2!B233</f>
        <v>13426.23</v>
      </c>
      <c r="C233" s="2">
        <v>29726</v>
      </c>
      <c r="D233" s="3">
        <f>Sheet3!B233</f>
        <v>13426.23</v>
      </c>
      <c r="E233" s="2">
        <v>29726</v>
      </c>
      <c r="F233" s="3">
        <f t="shared" si="8"/>
        <v>0</v>
      </c>
      <c r="G233" s="3">
        <f t="shared" si="9"/>
        <v>0</v>
      </c>
    </row>
    <row r="234" spans="1:7" x14ac:dyDescent="0.3">
      <c r="A234" s="2">
        <v>29727</v>
      </c>
      <c r="B234" s="3">
        <f>Sheet2!B234</f>
        <v>14453.02</v>
      </c>
      <c r="C234" s="2">
        <v>29727</v>
      </c>
      <c r="D234" s="3">
        <f>Sheet3!B234</f>
        <v>14453.02</v>
      </c>
      <c r="E234" s="2">
        <v>29727</v>
      </c>
      <c r="F234" s="3">
        <f t="shared" si="8"/>
        <v>0</v>
      </c>
      <c r="G234" s="3">
        <f t="shared" si="9"/>
        <v>0</v>
      </c>
    </row>
    <row r="235" spans="1:7" x14ac:dyDescent="0.3">
      <c r="A235" s="2">
        <v>29728</v>
      </c>
      <c r="B235" s="3">
        <f>Sheet2!B235</f>
        <v>15539.24</v>
      </c>
      <c r="C235" s="2">
        <v>29728</v>
      </c>
      <c r="D235" s="3">
        <f>Sheet3!B235</f>
        <v>15539.24</v>
      </c>
      <c r="E235" s="2">
        <v>29728</v>
      </c>
      <c r="F235" s="3">
        <f t="shared" si="8"/>
        <v>0</v>
      </c>
      <c r="G235" s="3">
        <f t="shared" si="9"/>
        <v>0</v>
      </c>
    </row>
    <row r="236" spans="1:7" x14ac:dyDescent="0.3">
      <c r="A236" s="2">
        <v>29729</v>
      </c>
      <c r="B236" s="3">
        <f>Sheet2!B236</f>
        <v>13505.58</v>
      </c>
      <c r="C236" s="2">
        <v>29729</v>
      </c>
      <c r="D236" s="3">
        <f>Sheet3!B236</f>
        <v>13505.58</v>
      </c>
      <c r="E236" s="2">
        <v>29729</v>
      </c>
      <c r="F236" s="3">
        <f t="shared" si="8"/>
        <v>0</v>
      </c>
      <c r="G236" s="3">
        <f t="shared" si="9"/>
        <v>0</v>
      </c>
    </row>
    <row r="237" spans="1:7" x14ac:dyDescent="0.3">
      <c r="A237" s="2">
        <v>29730</v>
      </c>
      <c r="B237" s="3">
        <f>Sheet2!B237</f>
        <v>11699.16</v>
      </c>
      <c r="C237" s="2">
        <v>29730</v>
      </c>
      <c r="D237" s="3">
        <f>Sheet3!B237</f>
        <v>11699.16</v>
      </c>
      <c r="E237" s="2">
        <v>29730</v>
      </c>
      <c r="F237" s="3">
        <f t="shared" si="8"/>
        <v>0</v>
      </c>
      <c r="G237" s="3">
        <f t="shared" si="9"/>
        <v>0</v>
      </c>
    </row>
    <row r="238" spans="1:7" x14ac:dyDescent="0.3">
      <c r="A238" s="2">
        <v>29731</v>
      </c>
      <c r="B238" s="3">
        <f>Sheet2!B238</f>
        <v>16549.95</v>
      </c>
      <c r="C238" s="2">
        <v>29731</v>
      </c>
      <c r="D238" s="3">
        <f>Sheet3!B238</f>
        <v>16549.95</v>
      </c>
      <c r="E238" s="2">
        <v>29731</v>
      </c>
      <c r="F238" s="3">
        <f t="shared" si="8"/>
        <v>0</v>
      </c>
      <c r="G238" s="3">
        <f t="shared" si="9"/>
        <v>0</v>
      </c>
    </row>
    <row r="239" spans="1:7" x14ac:dyDescent="0.3">
      <c r="A239" s="2">
        <v>29732</v>
      </c>
      <c r="B239" s="3">
        <f>Sheet2!B239</f>
        <v>17304.080000000002</v>
      </c>
      <c r="C239" s="2">
        <v>29732</v>
      </c>
      <c r="D239" s="3">
        <f>Sheet3!B239</f>
        <v>17304.080000000002</v>
      </c>
      <c r="E239" s="2">
        <v>29732</v>
      </c>
      <c r="F239" s="3">
        <f t="shared" si="8"/>
        <v>0</v>
      </c>
      <c r="G239" s="3">
        <f t="shared" si="9"/>
        <v>0</v>
      </c>
    </row>
    <row r="240" spans="1:7" x14ac:dyDescent="0.3">
      <c r="A240" s="2">
        <v>29733</v>
      </c>
      <c r="B240" s="3">
        <f>Sheet2!B240</f>
        <v>13525.17</v>
      </c>
      <c r="C240" s="2">
        <v>29733</v>
      </c>
      <c r="D240" s="3">
        <f>Sheet3!B240</f>
        <v>13525.17</v>
      </c>
      <c r="E240" s="2">
        <v>29733</v>
      </c>
      <c r="F240" s="3">
        <f t="shared" si="8"/>
        <v>0</v>
      </c>
      <c r="G240" s="3">
        <f t="shared" si="9"/>
        <v>0</v>
      </c>
    </row>
    <row r="241" spans="1:7" x14ac:dyDescent="0.3">
      <c r="A241" s="2">
        <v>29734</v>
      </c>
      <c r="B241" s="3">
        <f>Sheet2!B241</f>
        <v>16341.7</v>
      </c>
      <c r="C241" s="2">
        <v>29734</v>
      </c>
      <c r="D241" s="3">
        <f>Sheet3!B241</f>
        <v>16341.7</v>
      </c>
      <c r="E241" s="2">
        <v>29734</v>
      </c>
      <c r="F241" s="3">
        <f t="shared" si="8"/>
        <v>0</v>
      </c>
      <c r="G241" s="3">
        <f t="shared" si="9"/>
        <v>0</v>
      </c>
    </row>
    <row r="242" spans="1:7" x14ac:dyDescent="0.3">
      <c r="A242" s="2">
        <v>29735</v>
      </c>
      <c r="B242" s="3">
        <f>Sheet2!B242</f>
        <v>12036.73</v>
      </c>
      <c r="C242" s="2">
        <v>29735</v>
      </c>
      <c r="D242" s="3">
        <f>Sheet3!B242</f>
        <v>12036.73</v>
      </c>
      <c r="E242" s="2">
        <v>29735</v>
      </c>
      <c r="F242" s="3">
        <f t="shared" si="8"/>
        <v>0</v>
      </c>
      <c r="G242" s="3">
        <f t="shared" si="9"/>
        <v>0</v>
      </c>
    </row>
    <row r="243" spans="1:7" x14ac:dyDescent="0.3">
      <c r="A243" s="2">
        <v>29736</v>
      </c>
      <c r="B243" s="3">
        <f>Sheet2!B243</f>
        <v>10369.969999999999</v>
      </c>
      <c r="C243" s="2">
        <v>29736</v>
      </c>
      <c r="D243" s="3">
        <f>Sheet3!B243</f>
        <v>10369.969999999999</v>
      </c>
      <c r="E243" s="2">
        <v>29736</v>
      </c>
      <c r="F243" s="3">
        <f t="shared" si="8"/>
        <v>0</v>
      </c>
      <c r="G243" s="3">
        <f t="shared" si="9"/>
        <v>0</v>
      </c>
    </row>
    <row r="244" spans="1:7" x14ac:dyDescent="0.3">
      <c r="A244" s="2">
        <v>29737</v>
      </c>
      <c r="B244" s="3">
        <f>Sheet2!B244</f>
        <v>8867.8780000000006</v>
      </c>
      <c r="C244" s="2">
        <v>29737</v>
      </c>
      <c r="D244" s="3">
        <f>Sheet3!B244</f>
        <v>8867.8780000000006</v>
      </c>
      <c r="E244" s="2">
        <v>29737</v>
      </c>
      <c r="F244" s="3">
        <f t="shared" si="8"/>
        <v>0</v>
      </c>
      <c r="G244" s="3">
        <f t="shared" si="9"/>
        <v>0</v>
      </c>
    </row>
    <row r="245" spans="1:7" x14ac:dyDescent="0.3">
      <c r="A245" s="2">
        <v>29738</v>
      </c>
      <c r="B245" s="3">
        <f>Sheet2!B245</f>
        <v>7732.52</v>
      </c>
      <c r="C245" s="2">
        <v>29738</v>
      </c>
      <c r="D245" s="3">
        <f>Sheet3!B245</f>
        <v>7732.52</v>
      </c>
      <c r="E245" s="2">
        <v>29738</v>
      </c>
      <c r="F245" s="3">
        <f t="shared" si="8"/>
        <v>0</v>
      </c>
      <c r="G245" s="3">
        <f t="shared" si="9"/>
        <v>0</v>
      </c>
    </row>
    <row r="246" spans="1:7" x14ac:dyDescent="0.3">
      <c r="A246" s="2">
        <v>29739</v>
      </c>
      <c r="B246" s="3">
        <f>Sheet2!B246</f>
        <v>7061.4520000000002</v>
      </c>
      <c r="C246" s="2">
        <v>29739</v>
      </c>
      <c r="D246" s="3">
        <f>Sheet3!B246</f>
        <v>7061.4520000000002</v>
      </c>
      <c r="E246" s="2">
        <v>29739</v>
      </c>
      <c r="F246" s="3">
        <f t="shared" si="8"/>
        <v>0</v>
      </c>
      <c r="G246" s="3">
        <f t="shared" si="9"/>
        <v>0</v>
      </c>
    </row>
    <row r="247" spans="1:7" x14ac:dyDescent="0.3">
      <c r="A247" s="2">
        <v>29740</v>
      </c>
      <c r="B247" s="3">
        <f>Sheet2!B247</f>
        <v>6703.68</v>
      </c>
      <c r="C247" s="2">
        <v>29740</v>
      </c>
      <c r="D247" s="3">
        <f>Sheet3!B247</f>
        <v>6703.68</v>
      </c>
      <c r="E247" s="2">
        <v>29740</v>
      </c>
      <c r="F247" s="3">
        <f t="shared" si="8"/>
        <v>0</v>
      </c>
      <c r="G247" s="3">
        <f t="shared" si="9"/>
        <v>0</v>
      </c>
    </row>
    <row r="248" spans="1:7" x14ac:dyDescent="0.3">
      <c r="A248" s="2">
        <v>29741</v>
      </c>
      <c r="B248" s="3">
        <f>Sheet2!B248</f>
        <v>6766.2529999999997</v>
      </c>
      <c r="C248" s="2">
        <v>29741</v>
      </c>
      <c r="D248" s="3">
        <f>Sheet3!B248</f>
        <v>6766.2529999999997</v>
      </c>
      <c r="E248" s="2">
        <v>29741</v>
      </c>
      <c r="F248" s="3">
        <f t="shared" si="8"/>
        <v>0</v>
      </c>
      <c r="G248" s="3">
        <f t="shared" si="9"/>
        <v>0</v>
      </c>
    </row>
    <row r="249" spans="1:7" x14ac:dyDescent="0.3">
      <c r="A249" s="2">
        <v>29742</v>
      </c>
      <c r="B249" s="3">
        <f>Sheet2!B249</f>
        <v>6317.2709999999997</v>
      </c>
      <c r="C249" s="2">
        <v>29742</v>
      </c>
      <c r="D249" s="3">
        <f>Sheet3!B249</f>
        <v>6317.2709999999997</v>
      </c>
      <c r="E249" s="2">
        <v>29742</v>
      </c>
      <c r="F249" s="3">
        <f t="shared" si="8"/>
        <v>0</v>
      </c>
      <c r="G249" s="3">
        <f t="shared" si="9"/>
        <v>0</v>
      </c>
    </row>
    <row r="250" spans="1:7" x14ac:dyDescent="0.3">
      <c r="A250" s="2">
        <v>29743</v>
      </c>
      <c r="B250" s="3">
        <f>Sheet2!B250</f>
        <v>5926.9049999999997</v>
      </c>
      <c r="C250" s="2">
        <v>29743</v>
      </c>
      <c r="D250" s="3">
        <f>Sheet3!B250</f>
        <v>5926.9049999999997</v>
      </c>
      <c r="E250" s="2">
        <v>29743</v>
      </c>
      <c r="F250" s="3">
        <f t="shared" si="8"/>
        <v>0</v>
      </c>
      <c r="G250" s="3">
        <f t="shared" si="9"/>
        <v>0</v>
      </c>
    </row>
    <row r="251" spans="1:7" x14ac:dyDescent="0.3">
      <c r="A251" s="2">
        <v>29744</v>
      </c>
      <c r="B251" s="3">
        <f>Sheet2!B251</f>
        <v>5675.6679999999997</v>
      </c>
      <c r="C251" s="2">
        <v>29744</v>
      </c>
      <c r="D251" s="3">
        <f>Sheet3!B251</f>
        <v>5675.6679999999997</v>
      </c>
      <c r="E251" s="2">
        <v>29744</v>
      </c>
      <c r="F251" s="3">
        <f t="shared" si="8"/>
        <v>0</v>
      </c>
      <c r="G251" s="3">
        <f t="shared" si="9"/>
        <v>0</v>
      </c>
    </row>
    <row r="252" spans="1:7" x14ac:dyDescent="0.3">
      <c r="A252" s="2">
        <v>29745</v>
      </c>
      <c r="B252" s="3">
        <f>Sheet2!B252</f>
        <v>5548.54</v>
      </c>
      <c r="C252" s="2">
        <v>29745</v>
      </c>
      <c r="D252" s="3">
        <f>Sheet3!B252</f>
        <v>5548.54</v>
      </c>
      <c r="E252" s="2">
        <v>29745</v>
      </c>
      <c r="F252" s="3">
        <f t="shared" si="8"/>
        <v>0</v>
      </c>
      <c r="G252" s="3">
        <f t="shared" si="9"/>
        <v>0</v>
      </c>
    </row>
    <row r="253" spans="1:7" x14ac:dyDescent="0.3">
      <c r="A253" s="2">
        <v>29746</v>
      </c>
      <c r="B253" s="3">
        <f>Sheet2!B253</f>
        <v>5466.9480000000003</v>
      </c>
      <c r="C253" s="2">
        <v>29746</v>
      </c>
      <c r="D253" s="3">
        <f>Sheet3!B253</f>
        <v>5466.9480000000003</v>
      </c>
      <c r="E253" s="2">
        <v>29746</v>
      </c>
      <c r="F253" s="3">
        <f t="shared" si="8"/>
        <v>0</v>
      </c>
      <c r="G253" s="3">
        <f t="shared" si="9"/>
        <v>0</v>
      </c>
    </row>
    <row r="254" spans="1:7" x14ac:dyDescent="0.3">
      <c r="A254" s="2">
        <v>29747</v>
      </c>
      <c r="B254" s="3">
        <f>Sheet2!B254</f>
        <v>5384.5169999999998</v>
      </c>
      <c r="C254" s="2">
        <v>29747</v>
      </c>
      <c r="D254" s="3">
        <f>Sheet3!B254</f>
        <v>5384.5169999999998</v>
      </c>
      <c r="E254" s="2">
        <v>29747</v>
      </c>
      <c r="F254" s="3">
        <f t="shared" si="8"/>
        <v>0</v>
      </c>
      <c r="G254" s="3">
        <f t="shared" si="9"/>
        <v>0</v>
      </c>
    </row>
    <row r="255" spans="1:7" x14ac:dyDescent="0.3">
      <c r="A255" s="2">
        <v>29748</v>
      </c>
      <c r="B255" s="3">
        <f>Sheet2!B255</f>
        <v>5317.12</v>
      </c>
      <c r="C255" s="2">
        <v>29748</v>
      </c>
      <c r="D255" s="3">
        <f>Sheet3!B255</f>
        <v>5317.12</v>
      </c>
      <c r="E255" s="2">
        <v>29748</v>
      </c>
      <c r="F255" s="3">
        <f t="shared" si="8"/>
        <v>0</v>
      </c>
      <c r="G255" s="3">
        <f t="shared" si="9"/>
        <v>0</v>
      </c>
    </row>
    <row r="256" spans="1:7" x14ac:dyDescent="0.3">
      <c r="A256" s="2">
        <v>29749</v>
      </c>
      <c r="B256" s="3">
        <f>Sheet2!B256</f>
        <v>5273.3860000000004</v>
      </c>
      <c r="C256" s="2">
        <v>29749</v>
      </c>
      <c r="D256" s="3">
        <f>Sheet3!B256</f>
        <v>5273.3860000000004</v>
      </c>
      <c r="E256" s="2">
        <v>29749</v>
      </c>
      <c r="F256" s="3">
        <f t="shared" si="8"/>
        <v>0</v>
      </c>
      <c r="G256" s="3">
        <f t="shared" si="9"/>
        <v>0</v>
      </c>
    </row>
    <row r="257" spans="1:7" x14ac:dyDescent="0.3">
      <c r="A257" s="2">
        <v>29750</v>
      </c>
      <c r="B257" s="3">
        <f>Sheet2!B257</f>
        <v>5205.5119999999997</v>
      </c>
      <c r="C257" s="2">
        <v>29750</v>
      </c>
      <c r="D257" s="3">
        <f>Sheet3!B257</f>
        <v>5205.5119999999997</v>
      </c>
      <c r="E257" s="2">
        <v>29750</v>
      </c>
      <c r="F257" s="3">
        <f t="shared" si="8"/>
        <v>0</v>
      </c>
      <c r="G257" s="3">
        <f t="shared" si="9"/>
        <v>0</v>
      </c>
    </row>
    <row r="258" spans="1:7" x14ac:dyDescent="0.3">
      <c r="A258" s="2">
        <v>29751</v>
      </c>
      <c r="B258" s="3">
        <f>Sheet2!B258</f>
        <v>5169.5879999999997</v>
      </c>
      <c r="C258" s="2">
        <v>29751</v>
      </c>
      <c r="D258" s="3">
        <f>Sheet3!B258</f>
        <v>5169.5879999999997</v>
      </c>
      <c r="E258" s="2">
        <v>29751</v>
      </c>
      <c r="F258" s="3">
        <f t="shared" si="8"/>
        <v>0</v>
      </c>
      <c r="G258" s="3">
        <f t="shared" si="9"/>
        <v>0</v>
      </c>
    </row>
    <row r="259" spans="1:7" x14ac:dyDescent="0.3">
      <c r="A259" s="2">
        <v>29752</v>
      </c>
      <c r="B259" s="3">
        <f>Sheet2!B259</f>
        <v>5163.1710000000003</v>
      </c>
      <c r="C259" s="2">
        <v>29752</v>
      </c>
      <c r="D259" s="3">
        <f>Sheet3!B259</f>
        <v>5163.1710000000003</v>
      </c>
      <c r="E259" s="2">
        <v>29752</v>
      </c>
      <c r="F259" s="3">
        <f t="shared" ref="F259:F322" si="10">ABS(B259-D259)</f>
        <v>0</v>
      </c>
      <c r="G259" s="3">
        <f t="shared" ref="G259:G322" si="11">100*F259/D259</f>
        <v>0</v>
      </c>
    </row>
    <row r="260" spans="1:7" x14ac:dyDescent="0.3">
      <c r="A260" s="2">
        <v>29753</v>
      </c>
      <c r="B260" s="3">
        <f>Sheet2!B260</f>
        <v>5158.7330000000002</v>
      </c>
      <c r="C260" s="2">
        <v>29753</v>
      </c>
      <c r="D260" s="3">
        <f>Sheet3!B260</f>
        <v>5158.7330000000002</v>
      </c>
      <c r="E260" s="2">
        <v>29753</v>
      </c>
      <c r="F260" s="3">
        <f t="shared" si="10"/>
        <v>0</v>
      </c>
      <c r="G260" s="3">
        <f t="shared" si="11"/>
        <v>0</v>
      </c>
    </row>
    <row r="261" spans="1:7" x14ac:dyDescent="0.3">
      <c r="A261" s="2">
        <v>29754</v>
      </c>
      <c r="B261" s="3">
        <f>Sheet2!B261</f>
        <v>5088.5780000000004</v>
      </c>
      <c r="C261" s="2">
        <v>29754</v>
      </c>
      <c r="D261" s="3">
        <f>Sheet3!B261</f>
        <v>5088.5780000000004</v>
      </c>
      <c r="E261" s="2">
        <v>29754</v>
      </c>
      <c r="F261" s="3">
        <f t="shared" si="10"/>
        <v>0</v>
      </c>
      <c r="G261" s="3">
        <f t="shared" si="11"/>
        <v>0</v>
      </c>
    </row>
    <row r="262" spans="1:7" x14ac:dyDescent="0.3">
      <c r="A262" s="2">
        <v>29755</v>
      </c>
      <c r="B262" s="3">
        <f>Sheet2!B262</f>
        <v>5007.3410000000003</v>
      </c>
      <c r="C262" s="2">
        <v>29755</v>
      </c>
      <c r="D262" s="3">
        <f>Sheet3!B262</f>
        <v>5007.3410000000003</v>
      </c>
      <c r="E262" s="2">
        <v>29755</v>
      </c>
      <c r="F262" s="3">
        <f t="shared" si="10"/>
        <v>0</v>
      </c>
      <c r="G262" s="3">
        <f t="shared" si="11"/>
        <v>0</v>
      </c>
    </row>
    <row r="263" spans="1:7" x14ac:dyDescent="0.3">
      <c r="A263" s="2">
        <v>29756</v>
      </c>
      <c r="B263" s="3">
        <f>Sheet2!B263</f>
        <v>4879.049</v>
      </c>
      <c r="C263" s="2">
        <v>29756</v>
      </c>
      <c r="D263" s="3">
        <f>Sheet3!B263</f>
        <v>4879.049</v>
      </c>
      <c r="E263" s="2">
        <v>29756</v>
      </c>
      <c r="F263" s="3">
        <f t="shared" si="10"/>
        <v>0</v>
      </c>
      <c r="G263" s="3">
        <f t="shared" si="11"/>
        <v>0</v>
      </c>
    </row>
    <row r="264" spans="1:7" x14ac:dyDescent="0.3">
      <c r="A264" s="2">
        <v>29757</v>
      </c>
      <c r="B264" s="3">
        <f>Sheet2!B264</f>
        <v>4752.6239999999998</v>
      </c>
      <c r="C264" s="2">
        <v>29757</v>
      </c>
      <c r="D264" s="3">
        <f>Sheet3!B264</f>
        <v>4752.6239999999998</v>
      </c>
      <c r="E264" s="2">
        <v>29757</v>
      </c>
      <c r="F264" s="3">
        <f t="shared" si="10"/>
        <v>0</v>
      </c>
      <c r="G264" s="3">
        <f t="shared" si="11"/>
        <v>0</v>
      </c>
    </row>
    <row r="265" spans="1:7" x14ac:dyDescent="0.3">
      <c r="A265" s="2">
        <v>29758</v>
      </c>
      <c r="B265" s="3">
        <f>Sheet2!B265</f>
        <v>4625.3159999999998</v>
      </c>
      <c r="C265" s="2">
        <v>29758</v>
      </c>
      <c r="D265" s="3">
        <f>Sheet3!B265</f>
        <v>4625.3159999999998</v>
      </c>
      <c r="E265" s="2">
        <v>29758</v>
      </c>
      <c r="F265" s="3">
        <f t="shared" si="10"/>
        <v>0</v>
      </c>
      <c r="G265" s="3">
        <f t="shared" si="11"/>
        <v>0</v>
      </c>
    </row>
    <row r="266" spans="1:7" x14ac:dyDescent="0.3">
      <c r="A266" s="2">
        <v>29759</v>
      </c>
      <c r="B266" s="3">
        <f>Sheet2!B266</f>
        <v>4555.0990000000002</v>
      </c>
      <c r="C266" s="2">
        <v>29759</v>
      </c>
      <c r="D266" s="3">
        <f>Sheet3!B266</f>
        <v>4555.0990000000002</v>
      </c>
      <c r="E266" s="2">
        <v>29759</v>
      </c>
      <c r="F266" s="3">
        <f t="shared" si="10"/>
        <v>0</v>
      </c>
      <c r="G266" s="3">
        <f t="shared" si="11"/>
        <v>0</v>
      </c>
    </row>
    <row r="267" spans="1:7" x14ac:dyDescent="0.3">
      <c r="A267" s="2">
        <v>29760</v>
      </c>
      <c r="B267" s="3">
        <f>Sheet2!B267</f>
        <v>4485.598</v>
      </c>
      <c r="C267" s="2">
        <v>29760</v>
      </c>
      <c r="D267" s="3">
        <f>Sheet3!B267</f>
        <v>4485.598</v>
      </c>
      <c r="E267" s="2">
        <v>29760</v>
      </c>
      <c r="F267" s="3">
        <f t="shared" si="10"/>
        <v>0</v>
      </c>
      <c r="G267" s="3">
        <f t="shared" si="11"/>
        <v>0</v>
      </c>
    </row>
    <row r="268" spans="1:7" x14ac:dyDescent="0.3">
      <c r="A268" s="2">
        <v>29761</v>
      </c>
      <c r="B268" s="3">
        <f>Sheet2!B268</f>
        <v>4448.9480000000003</v>
      </c>
      <c r="C268" s="2">
        <v>29761</v>
      </c>
      <c r="D268" s="3">
        <f>Sheet3!B268</f>
        <v>4448.9480000000003</v>
      </c>
      <c r="E268" s="2">
        <v>29761</v>
      </c>
      <c r="F268" s="3">
        <f t="shared" si="10"/>
        <v>0</v>
      </c>
      <c r="G268" s="3">
        <f t="shared" si="11"/>
        <v>0</v>
      </c>
    </row>
    <row r="269" spans="1:7" x14ac:dyDescent="0.3">
      <c r="A269" s="2">
        <v>29762</v>
      </c>
      <c r="B269" s="3">
        <f>Sheet2!B269</f>
        <v>4426.0540000000001</v>
      </c>
      <c r="C269" s="2">
        <v>29762</v>
      </c>
      <c r="D269" s="3">
        <f>Sheet3!B269</f>
        <v>4426.0540000000001</v>
      </c>
      <c r="E269" s="2">
        <v>29762</v>
      </c>
      <c r="F269" s="3">
        <f t="shared" si="10"/>
        <v>0</v>
      </c>
      <c r="G269" s="3">
        <f t="shared" si="11"/>
        <v>0</v>
      </c>
    </row>
    <row r="270" spans="1:7" x14ac:dyDescent="0.3">
      <c r="A270" s="2">
        <v>29763</v>
      </c>
      <c r="B270" s="3">
        <f>Sheet2!B270</f>
        <v>4406.4009999999998</v>
      </c>
      <c r="C270" s="2">
        <v>29763</v>
      </c>
      <c r="D270" s="3">
        <f>Sheet3!B270</f>
        <v>4406.4009999999998</v>
      </c>
      <c r="E270" s="2">
        <v>29763</v>
      </c>
      <c r="F270" s="3">
        <f t="shared" si="10"/>
        <v>0</v>
      </c>
      <c r="G270" s="3">
        <f t="shared" si="11"/>
        <v>0</v>
      </c>
    </row>
    <row r="271" spans="1:7" x14ac:dyDescent="0.3">
      <c r="A271" s="2">
        <v>29764</v>
      </c>
      <c r="B271" s="3">
        <f>Sheet2!B271</f>
        <v>4390.9650000000001</v>
      </c>
      <c r="C271" s="2">
        <v>29764</v>
      </c>
      <c r="D271" s="3">
        <f>Sheet3!B271</f>
        <v>4390.9650000000001</v>
      </c>
      <c r="E271" s="2">
        <v>29764</v>
      </c>
      <c r="F271" s="3">
        <f t="shared" si="10"/>
        <v>0</v>
      </c>
      <c r="G271" s="3">
        <f t="shared" si="11"/>
        <v>0</v>
      </c>
    </row>
    <row r="272" spans="1:7" x14ac:dyDescent="0.3">
      <c r="A272" s="2">
        <v>29765</v>
      </c>
      <c r="B272" s="3">
        <f>Sheet2!B272</f>
        <v>4379.7780000000002</v>
      </c>
      <c r="C272" s="2">
        <v>29765</v>
      </c>
      <c r="D272" s="3">
        <f>Sheet3!B272</f>
        <v>4379.7780000000002</v>
      </c>
      <c r="E272" s="2">
        <v>29765</v>
      </c>
      <c r="F272" s="3">
        <f t="shared" si="10"/>
        <v>0</v>
      </c>
      <c r="G272" s="3">
        <f t="shared" si="11"/>
        <v>0</v>
      </c>
    </row>
    <row r="273" spans="1:7" x14ac:dyDescent="0.3">
      <c r="A273" s="2">
        <v>29766</v>
      </c>
      <c r="B273" s="3">
        <f>Sheet2!B273</f>
        <v>4368.9120000000003</v>
      </c>
      <c r="C273" s="2">
        <v>29766</v>
      </c>
      <c r="D273" s="3">
        <f>Sheet3!B273</f>
        <v>4368.9120000000003</v>
      </c>
      <c r="E273" s="2">
        <v>29766</v>
      </c>
      <c r="F273" s="3">
        <f t="shared" si="10"/>
        <v>0</v>
      </c>
      <c r="G273" s="3">
        <f t="shared" si="11"/>
        <v>0</v>
      </c>
    </row>
    <row r="274" spans="1:7" x14ac:dyDescent="0.3">
      <c r="A274" s="2">
        <v>29767</v>
      </c>
      <c r="B274" s="3">
        <f>Sheet2!B274</f>
        <v>4358.2790000000005</v>
      </c>
      <c r="C274" s="2">
        <v>29767</v>
      </c>
      <c r="D274" s="3">
        <f>Sheet3!B274</f>
        <v>4358.2790000000005</v>
      </c>
      <c r="E274" s="2">
        <v>29767</v>
      </c>
      <c r="F274" s="3">
        <f t="shared" si="10"/>
        <v>0</v>
      </c>
      <c r="G274" s="3">
        <f t="shared" si="11"/>
        <v>0</v>
      </c>
    </row>
    <row r="275" spans="1:7" x14ac:dyDescent="0.3">
      <c r="A275" s="2">
        <v>29768</v>
      </c>
      <c r="B275" s="3">
        <f>Sheet2!B275</f>
        <v>4347.7569999999996</v>
      </c>
      <c r="C275" s="2">
        <v>29768</v>
      </c>
      <c r="D275" s="3">
        <f>Sheet3!B275</f>
        <v>4347.7569999999996</v>
      </c>
      <c r="E275" s="2">
        <v>29768</v>
      </c>
      <c r="F275" s="3">
        <f t="shared" si="10"/>
        <v>0</v>
      </c>
      <c r="G275" s="3">
        <f t="shared" si="11"/>
        <v>0</v>
      </c>
    </row>
    <row r="276" spans="1:7" x14ac:dyDescent="0.3">
      <c r="A276" s="2">
        <v>29769</v>
      </c>
      <c r="B276" s="3">
        <f>Sheet2!B276</f>
        <v>4337.5870000000004</v>
      </c>
      <c r="C276" s="2">
        <v>29769</v>
      </c>
      <c r="D276" s="3">
        <f>Sheet3!B276</f>
        <v>4337.5870000000004</v>
      </c>
      <c r="E276" s="2">
        <v>29769</v>
      </c>
      <c r="F276" s="3">
        <f t="shared" si="10"/>
        <v>0</v>
      </c>
      <c r="G276" s="3">
        <f t="shared" si="11"/>
        <v>0</v>
      </c>
    </row>
    <row r="277" spans="1:7" x14ac:dyDescent="0.3">
      <c r="A277" s="2">
        <v>29770</v>
      </c>
      <c r="B277" s="3">
        <f>Sheet2!B277</f>
        <v>4327.9160000000002</v>
      </c>
      <c r="C277" s="2">
        <v>29770</v>
      </c>
      <c r="D277" s="3">
        <f>Sheet3!B277</f>
        <v>4327.9160000000002</v>
      </c>
      <c r="E277" s="2">
        <v>29770</v>
      </c>
      <c r="F277" s="3">
        <f t="shared" si="10"/>
        <v>0</v>
      </c>
      <c r="G277" s="3">
        <f t="shared" si="11"/>
        <v>0</v>
      </c>
    </row>
    <row r="278" spans="1:7" x14ac:dyDescent="0.3">
      <c r="A278" s="2">
        <v>29771</v>
      </c>
      <c r="B278" s="3">
        <f>Sheet2!B278</f>
        <v>4319.2020000000002</v>
      </c>
      <c r="C278" s="2">
        <v>29771</v>
      </c>
      <c r="D278" s="3">
        <f>Sheet3!B278</f>
        <v>4319.2020000000002</v>
      </c>
      <c r="E278" s="2">
        <v>29771</v>
      </c>
      <c r="F278" s="3">
        <f t="shared" si="10"/>
        <v>0</v>
      </c>
      <c r="G278" s="3">
        <f t="shared" si="11"/>
        <v>0</v>
      </c>
    </row>
    <row r="279" spans="1:7" x14ac:dyDescent="0.3">
      <c r="A279" s="2">
        <v>29772</v>
      </c>
      <c r="B279" s="3">
        <f>Sheet2!B279</f>
        <v>4310.4430000000002</v>
      </c>
      <c r="C279" s="2">
        <v>29772</v>
      </c>
      <c r="D279" s="3">
        <f>Sheet3!B279</f>
        <v>4310.4430000000002</v>
      </c>
      <c r="E279" s="2">
        <v>29772</v>
      </c>
      <c r="F279" s="3">
        <f t="shared" si="10"/>
        <v>0</v>
      </c>
      <c r="G279" s="3">
        <f t="shared" si="11"/>
        <v>0</v>
      </c>
    </row>
    <row r="280" spans="1:7" x14ac:dyDescent="0.3">
      <c r="A280" s="2">
        <v>29773</v>
      </c>
      <c r="B280" s="3">
        <f>Sheet2!B280</f>
        <v>4301.7290000000003</v>
      </c>
      <c r="C280" s="2">
        <v>29773</v>
      </c>
      <c r="D280" s="3">
        <f>Sheet3!B280</f>
        <v>4301.7290000000003</v>
      </c>
      <c r="E280" s="2">
        <v>29773</v>
      </c>
      <c r="F280" s="3">
        <f t="shared" si="10"/>
        <v>0</v>
      </c>
      <c r="G280" s="3">
        <f t="shared" si="11"/>
        <v>0</v>
      </c>
    </row>
    <row r="281" spans="1:7" x14ac:dyDescent="0.3">
      <c r="A281" s="2">
        <v>29774</v>
      </c>
      <c r="B281" s="3">
        <f>Sheet2!B281</f>
        <v>4292.9070000000002</v>
      </c>
      <c r="C281" s="2">
        <v>29774</v>
      </c>
      <c r="D281" s="3">
        <f>Sheet3!B281</f>
        <v>4292.9070000000002</v>
      </c>
      <c r="E281" s="2">
        <v>29774</v>
      </c>
      <c r="F281" s="3">
        <f t="shared" si="10"/>
        <v>0</v>
      </c>
      <c r="G281" s="3">
        <f t="shared" si="11"/>
        <v>0</v>
      </c>
    </row>
    <row r="282" spans="1:7" x14ac:dyDescent="0.3">
      <c r="A282" s="2">
        <v>29775</v>
      </c>
      <c r="B282" s="3">
        <f>Sheet2!B282</f>
        <v>4284.0200000000004</v>
      </c>
      <c r="C282" s="2">
        <v>29775</v>
      </c>
      <c r="D282" s="3">
        <f>Sheet3!B282</f>
        <v>4284.0200000000004</v>
      </c>
      <c r="E282" s="2">
        <v>29775</v>
      </c>
      <c r="F282" s="3">
        <f t="shared" si="10"/>
        <v>0</v>
      </c>
      <c r="G282" s="3">
        <f t="shared" si="11"/>
        <v>0</v>
      </c>
    </row>
    <row r="283" spans="1:7" x14ac:dyDescent="0.3">
      <c r="A283" s="2">
        <v>29776</v>
      </c>
      <c r="B283" s="3">
        <f>Sheet2!B283</f>
        <v>4274.808</v>
      </c>
      <c r="C283" s="2">
        <v>29776</v>
      </c>
      <c r="D283" s="3">
        <f>Sheet3!B283</f>
        <v>4274.808</v>
      </c>
      <c r="E283" s="2">
        <v>29776</v>
      </c>
      <c r="F283" s="3">
        <f t="shared" si="10"/>
        <v>0</v>
      </c>
      <c r="G283" s="3">
        <f t="shared" si="11"/>
        <v>0</v>
      </c>
    </row>
    <row r="284" spans="1:7" x14ac:dyDescent="0.3">
      <c r="A284" s="2">
        <v>29777</v>
      </c>
      <c r="B284" s="3">
        <f>Sheet2!B284</f>
        <v>4265.567</v>
      </c>
      <c r="C284" s="2">
        <v>29777</v>
      </c>
      <c r="D284" s="3">
        <f>Sheet3!B284</f>
        <v>4265.567</v>
      </c>
      <c r="E284" s="2">
        <v>29777</v>
      </c>
      <c r="F284" s="3">
        <f t="shared" si="10"/>
        <v>0</v>
      </c>
      <c r="G284" s="3">
        <f t="shared" si="11"/>
        <v>0</v>
      </c>
    </row>
    <row r="285" spans="1:7" x14ac:dyDescent="0.3">
      <c r="A285" s="2">
        <v>29778</v>
      </c>
      <c r="B285" s="3">
        <f>Sheet2!B285</f>
        <v>4256.2160000000003</v>
      </c>
      <c r="C285" s="2">
        <v>29778</v>
      </c>
      <c r="D285" s="3">
        <f>Sheet3!B285</f>
        <v>4256.2160000000003</v>
      </c>
      <c r="E285" s="2">
        <v>29778</v>
      </c>
      <c r="F285" s="3">
        <f t="shared" si="10"/>
        <v>0</v>
      </c>
      <c r="G285" s="3">
        <f t="shared" si="11"/>
        <v>0</v>
      </c>
    </row>
    <row r="286" spans="1:7" x14ac:dyDescent="0.3">
      <c r="A286" s="2">
        <v>29779</v>
      </c>
      <c r="B286" s="3">
        <f>Sheet2!B286</f>
        <v>4293.0119999999997</v>
      </c>
      <c r="C286" s="2">
        <v>29779</v>
      </c>
      <c r="D286" s="3">
        <f>Sheet3!B286</f>
        <v>4293.0119999999997</v>
      </c>
      <c r="E286" s="2">
        <v>29779</v>
      </c>
      <c r="F286" s="3">
        <f t="shared" si="10"/>
        <v>0</v>
      </c>
      <c r="G286" s="3">
        <f t="shared" si="11"/>
        <v>0</v>
      </c>
    </row>
    <row r="287" spans="1:7" x14ac:dyDescent="0.3">
      <c r="A287" s="2">
        <v>29780</v>
      </c>
      <c r="B287" s="3">
        <f>Sheet2!B287</f>
        <v>4319.1369999999997</v>
      </c>
      <c r="C287" s="2">
        <v>29780</v>
      </c>
      <c r="D287" s="3">
        <f>Sheet3!B287</f>
        <v>4319.1369999999997</v>
      </c>
      <c r="E287" s="2">
        <v>29780</v>
      </c>
      <c r="F287" s="3">
        <f t="shared" si="10"/>
        <v>0</v>
      </c>
      <c r="G287" s="3">
        <f t="shared" si="11"/>
        <v>0</v>
      </c>
    </row>
    <row r="288" spans="1:7" x14ac:dyDescent="0.3">
      <c r="A288" s="2">
        <v>29781</v>
      </c>
      <c r="B288" s="3">
        <f>Sheet2!B288</f>
        <v>4332.3490000000002</v>
      </c>
      <c r="C288" s="2">
        <v>29781</v>
      </c>
      <c r="D288" s="3">
        <f>Sheet3!B288</f>
        <v>4332.3490000000002</v>
      </c>
      <c r="E288" s="2">
        <v>29781</v>
      </c>
      <c r="F288" s="3">
        <f t="shared" si="10"/>
        <v>0</v>
      </c>
      <c r="G288" s="3">
        <f t="shared" si="11"/>
        <v>0</v>
      </c>
    </row>
    <row r="289" spans="1:7" x14ac:dyDescent="0.3">
      <c r="A289" s="2">
        <v>29782</v>
      </c>
      <c r="B289" s="3">
        <f>Sheet2!B289</f>
        <v>4337.0870000000004</v>
      </c>
      <c r="C289" s="2">
        <v>29782</v>
      </c>
      <c r="D289" s="3">
        <f>Sheet3!B289</f>
        <v>4337.0870000000004</v>
      </c>
      <c r="E289" s="2">
        <v>29782</v>
      </c>
      <c r="F289" s="3">
        <f t="shared" si="10"/>
        <v>0</v>
      </c>
      <c r="G289" s="3">
        <f t="shared" si="11"/>
        <v>0</v>
      </c>
    </row>
    <row r="290" spans="1:7" x14ac:dyDescent="0.3">
      <c r="A290" s="2">
        <v>29783</v>
      </c>
      <c r="B290" s="3">
        <f>Sheet2!B290</f>
        <v>4337.3990000000003</v>
      </c>
      <c r="C290" s="2">
        <v>29783</v>
      </c>
      <c r="D290" s="3">
        <f>Sheet3!B290</f>
        <v>4337.3990000000003</v>
      </c>
      <c r="E290" s="2">
        <v>29783</v>
      </c>
      <c r="F290" s="3">
        <f t="shared" si="10"/>
        <v>0</v>
      </c>
      <c r="G290" s="3">
        <f t="shared" si="11"/>
        <v>0</v>
      </c>
    </row>
    <row r="291" spans="1:7" x14ac:dyDescent="0.3">
      <c r="A291" s="2">
        <v>29784</v>
      </c>
      <c r="B291" s="3">
        <f>Sheet2!B291</f>
        <v>4335.1170000000002</v>
      </c>
      <c r="C291" s="2">
        <v>29784</v>
      </c>
      <c r="D291" s="3">
        <f>Sheet3!B291</f>
        <v>4335.1170000000002</v>
      </c>
      <c r="E291" s="2">
        <v>29784</v>
      </c>
      <c r="F291" s="3">
        <f t="shared" si="10"/>
        <v>0</v>
      </c>
      <c r="G291" s="3">
        <f t="shared" si="11"/>
        <v>0</v>
      </c>
    </row>
    <row r="292" spans="1:7" x14ac:dyDescent="0.3">
      <c r="A292" s="2">
        <v>29785</v>
      </c>
      <c r="B292" s="3">
        <f>Sheet2!B292</f>
        <v>4331.3459999999995</v>
      </c>
      <c r="C292" s="2">
        <v>29785</v>
      </c>
      <c r="D292" s="3">
        <f>Sheet3!B292</f>
        <v>4331.3459999999995</v>
      </c>
      <c r="E292" s="2">
        <v>29785</v>
      </c>
      <c r="F292" s="3">
        <f t="shared" si="10"/>
        <v>0</v>
      </c>
      <c r="G292" s="3">
        <f t="shared" si="11"/>
        <v>0</v>
      </c>
    </row>
    <row r="293" spans="1:7" x14ac:dyDescent="0.3">
      <c r="A293" s="2">
        <v>29786</v>
      </c>
      <c r="B293" s="3">
        <f>Sheet2!B293</f>
        <v>4326.7120000000004</v>
      </c>
      <c r="C293" s="2">
        <v>29786</v>
      </c>
      <c r="D293" s="3">
        <f>Sheet3!B293</f>
        <v>4326.7120000000004</v>
      </c>
      <c r="E293" s="2">
        <v>29786</v>
      </c>
      <c r="F293" s="3">
        <f t="shared" si="10"/>
        <v>0</v>
      </c>
      <c r="G293" s="3">
        <f t="shared" si="11"/>
        <v>0</v>
      </c>
    </row>
    <row r="294" spans="1:7" x14ac:dyDescent="0.3">
      <c r="A294" s="2">
        <v>29787</v>
      </c>
      <c r="B294" s="3">
        <f>Sheet2!B294</f>
        <v>4321.7299999999996</v>
      </c>
      <c r="C294" s="2">
        <v>29787</v>
      </c>
      <c r="D294" s="3">
        <f>Sheet3!B294</f>
        <v>4321.7299999999996</v>
      </c>
      <c r="E294" s="2">
        <v>29787</v>
      </c>
      <c r="F294" s="3">
        <f t="shared" si="10"/>
        <v>0</v>
      </c>
      <c r="G294" s="3">
        <f t="shared" si="11"/>
        <v>0</v>
      </c>
    </row>
    <row r="295" spans="1:7" x14ac:dyDescent="0.3">
      <c r="A295" s="2">
        <v>29788</v>
      </c>
      <c r="B295" s="3">
        <f>Sheet2!B295</f>
        <v>4316.4250000000002</v>
      </c>
      <c r="C295" s="2">
        <v>29788</v>
      </c>
      <c r="D295" s="3">
        <f>Sheet3!B295</f>
        <v>4316.4250000000002</v>
      </c>
      <c r="E295" s="2">
        <v>29788</v>
      </c>
      <c r="F295" s="3">
        <f t="shared" si="10"/>
        <v>0</v>
      </c>
      <c r="G295" s="3">
        <f t="shared" si="11"/>
        <v>0</v>
      </c>
    </row>
    <row r="296" spans="1:7" x14ac:dyDescent="0.3">
      <c r="A296" s="2">
        <v>29789</v>
      </c>
      <c r="B296" s="3">
        <f>Sheet2!B296</f>
        <v>4311.2079999999996</v>
      </c>
      <c r="C296" s="2">
        <v>29789</v>
      </c>
      <c r="D296" s="3">
        <f>Sheet3!B296</f>
        <v>4311.2079999999996</v>
      </c>
      <c r="E296" s="2">
        <v>29789</v>
      </c>
      <c r="F296" s="3">
        <f t="shared" si="10"/>
        <v>0</v>
      </c>
      <c r="G296" s="3">
        <f t="shared" si="11"/>
        <v>0</v>
      </c>
    </row>
    <row r="297" spans="1:7" x14ac:dyDescent="0.3">
      <c r="A297" s="2">
        <v>29790</v>
      </c>
      <c r="B297" s="3">
        <f>Sheet2!B297</f>
        <v>4333.5240000000003</v>
      </c>
      <c r="C297" s="2">
        <v>29790</v>
      </c>
      <c r="D297" s="3">
        <f>Sheet3!B297</f>
        <v>4333.5240000000003</v>
      </c>
      <c r="E297" s="2">
        <v>29790</v>
      </c>
      <c r="F297" s="3">
        <f t="shared" si="10"/>
        <v>0</v>
      </c>
      <c r="G297" s="3">
        <f t="shared" si="11"/>
        <v>0</v>
      </c>
    </row>
    <row r="298" spans="1:7" x14ac:dyDescent="0.3">
      <c r="A298" s="2">
        <v>29791</v>
      </c>
      <c r="B298" s="3">
        <f>Sheet2!B298</f>
        <v>4341.7129999999997</v>
      </c>
      <c r="C298" s="2">
        <v>29791</v>
      </c>
      <c r="D298" s="3">
        <f>Sheet3!B298</f>
        <v>4341.7129999999997</v>
      </c>
      <c r="E298" s="2">
        <v>29791</v>
      </c>
      <c r="F298" s="3">
        <f t="shared" si="10"/>
        <v>0</v>
      </c>
      <c r="G298" s="3">
        <f t="shared" si="11"/>
        <v>0</v>
      </c>
    </row>
    <row r="299" spans="1:7" x14ac:dyDescent="0.3">
      <c r="A299" s="2">
        <v>29792</v>
      </c>
      <c r="B299" s="3">
        <f>Sheet2!B299</f>
        <v>4343.38</v>
      </c>
      <c r="C299" s="2">
        <v>29792</v>
      </c>
      <c r="D299" s="3">
        <f>Sheet3!B299</f>
        <v>4343.38</v>
      </c>
      <c r="E299" s="2">
        <v>29792</v>
      </c>
      <c r="F299" s="3">
        <f t="shared" si="10"/>
        <v>0</v>
      </c>
      <c r="G299" s="3">
        <f t="shared" si="11"/>
        <v>0</v>
      </c>
    </row>
    <row r="300" spans="1:7" x14ac:dyDescent="0.3">
      <c r="A300" s="2">
        <v>29793</v>
      </c>
      <c r="B300" s="3">
        <f>Sheet2!B300</f>
        <v>4342.2060000000001</v>
      </c>
      <c r="C300" s="2">
        <v>29793</v>
      </c>
      <c r="D300" s="3">
        <f>Sheet3!B300</f>
        <v>4342.2060000000001</v>
      </c>
      <c r="E300" s="2">
        <v>29793</v>
      </c>
      <c r="F300" s="3">
        <f t="shared" si="10"/>
        <v>0</v>
      </c>
      <c r="G300" s="3">
        <f t="shared" si="11"/>
        <v>0</v>
      </c>
    </row>
    <row r="301" spans="1:7" x14ac:dyDescent="0.3">
      <c r="A301" s="2">
        <v>29794</v>
      </c>
      <c r="B301" s="3">
        <f>Sheet2!B301</f>
        <v>4339.7219999999998</v>
      </c>
      <c r="C301" s="2">
        <v>29794</v>
      </c>
      <c r="D301" s="3">
        <f>Sheet3!B301</f>
        <v>4339.7219999999998</v>
      </c>
      <c r="E301" s="2">
        <v>29794</v>
      </c>
      <c r="F301" s="3">
        <f t="shared" si="10"/>
        <v>0</v>
      </c>
      <c r="G301" s="3">
        <f t="shared" si="11"/>
        <v>0</v>
      </c>
    </row>
    <row r="302" spans="1:7" x14ac:dyDescent="0.3">
      <c r="A302" s="2">
        <v>29795</v>
      </c>
      <c r="B302" s="3">
        <f>Sheet2!B302</f>
        <v>4336.8580000000002</v>
      </c>
      <c r="C302" s="2">
        <v>29795</v>
      </c>
      <c r="D302" s="3">
        <f>Sheet3!B302</f>
        <v>4336.8580000000002</v>
      </c>
      <c r="E302" s="2">
        <v>29795</v>
      </c>
      <c r="F302" s="3">
        <f t="shared" si="10"/>
        <v>0</v>
      </c>
      <c r="G302" s="3">
        <f t="shared" si="11"/>
        <v>0</v>
      </c>
    </row>
    <row r="303" spans="1:7" x14ac:dyDescent="0.3">
      <c r="A303" s="2">
        <v>29796</v>
      </c>
      <c r="B303" s="3">
        <f>Sheet2!B303</f>
        <v>4333.0839999999998</v>
      </c>
      <c r="C303" s="2">
        <v>29796</v>
      </c>
      <c r="D303" s="3">
        <f>Sheet3!B303</f>
        <v>4333.0839999999998</v>
      </c>
      <c r="E303" s="2">
        <v>29796</v>
      </c>
      <c r="F303" s="3">
        <f t="shared" si="10"/>
        <v>0</v>
      </c>
      <c r="G303" s="3">
        <f t="shared" si="11"/>
        <v>0</v>
      </c>
    </row>
    <row r="304" spans="1:7" x14ac:dyDescent="0.3">
      <c r="A304" s="2">
        <v>29797</v>
      </c>
      <c r="B304" s="3">
        <f>Sheet2!B304</f>
        <v>4329.759</v>
      </c>
      <c r="C304" s="2">
        <v>29797</v>
      </c>
      <c r="D304" s="3">
        <f>Sheet3!B304</f>
        <v>4329.759</v>
      </c>
      <c r="E304" s="2">
        <v>29797</v>
      </c>
      <c r="F304" s="3">
        <f t="shared" si="10"/>
        <v>0</v>
      </c>
      <c r="G304" s="3">
        <f t="shared" si="11"/>
        <v>0</v>
      </c>
    </row>
    <row r="305" spans="1:7" x14ac:dyDescent="0.3">
      <c r="A305" s="2">
        <v>29798</v>
      </c>
      <c r="B305" s="3">
        <f>Sheet2!B305</f>
        <v>4326.1660000000002</v>
      </c>
      <c r="C305" s="2">
        <v>29798</v>
      </c>
      <c r="D305" s="3">
        <f>Sheet3!B305</f>
        <v>4326.1660000000002</v>
      </c>
      <c r="E305" s="2">
        <v>29798</v>
      </c>
      <c r="F305" s="3">
        <f t="shared" si="10"/>
        <v>0</v>
      </c>
      <c r="G305" s="3">
        <f t="shared" si="11"/>
        <v>0</v>
      </c>
    </row>
    <row r="306" spans="1:7" x14ac:dyDescent="0.3">
      <c r="A306" s="2">
        <v>29799</v>
      </c>
      <c r="B306" s="3">
        <f>Sheet2!B306</f>
        <v>4276.634</v>
      </c>
      <c r="C306" s="2">
        <v>29799</v>
      </c>
      <c r="D306" s="3">
        <f>Sheet3!B306</f>
        <v>4276.634</v>
      </c>
      <c r="E306" s="2">
        <v>29799</v>
      </c>
      <c r="F306" s="3">
        <f t="shared" si="10"/>
        <v>0</v>
      </c>
      <c r="G306" s="3">
        <f t="shared" si="11"/>
        <v>0</v>
      </c>
    </row>
    <row r="307" spans="1:7" x14ac:dyDescent="0.3">
      <c r="A307" s="2">
        <v>29800</v>
      </c>
      <c r="B307" s="3">
        <f>Sheet2!B307</f>
        <v>4238.1809999999996</v>
      </c>
      <c r="C307" s="2">
        <v>29800</v>
      </c>
      <c r="D307" s="3">
        <f>Sheet3!B307</f>
        <v>4238.1809999999996</v>
      </c>
      <c r="E307" s="2">
        <v>29800</v>
      </c>
      <c r="F307" s="3">
        <f t="shared" si="10"/>
        <v>0</v>
      </c>
      <c r="G307" s="3">
        <f t="shared" si="11"/>
        <v>0</v>
      </c>
    </row>
    <row r="308" spans="1:7" x14ac:dyDescent="0.3">
      <c r="A308" s="2">
        <v>29801</v>
      </c>
      <c r="B308" s="3">
        <f>Sheet2!B308</f>
        <v>4212.4660000000003</v>
      </c>
      <c r="C308" s="2">
        <v>29801</v>
      </c>
      <c r="D308" s="3">
        <f>Sheet3!B308</f>
        <v>4212.4660000000003</v>
      </c>
      <c r="E308" s="2">
        <v>29801</v>
      </c>
      <c r="F308" s="3">
        <f t="shared" si="10"/>
        <v>0</v>
      </c>
      <c r="G308" s="3">
        <f t="shared" si="11"/>
        <v>0</v>
      </c>
    </row>
    <row r="309" spans="1:7" x14ac:dyDescent="0.3">
      <c r="A309" s="2">
        <v>29802</v>
      </c>
      <c r="B309" s="3">
        <f>Sheet2!B309</f>
        <v>4194.7849999999999</v>
      </c>
      <c r="C309" s="2">
        <v>29802</v>
      </c>
      <c r="D309" s="3">
        <f>Sheet3!B309</f>
        <v>4194.7849999999999</v>
      </c>
      <c r="E309" s="2">
        <v>29802</v>
      </c>
      <c r="F309" s="3">
        <f t="shared" si="10"/>
        <v>0</v>
      </c>
      <c r="G309" s="3">
        <f t="shared" si="11"/>
        <v>0</v>
      </c>
    </row>
    <row r="310" spans="1:7" x14ac:dyDescent="0.3">
      <c r="A310" s="2">
        <v>29803</v>
      </c>
      <c r="B310" s="3">
        <f>Sheet2!B310</f>
        <v>4181.9089999999997</v>
      </c>
      <c r="C310" s="2">
        <v>29803</v>
      </c>
      <c r="D310" s="3">
        <f>Sheet3!B310</f>
        <v>4181.9089999999997</v>
      </c>
      <c r="E310" s="2">
        <v>29803</v>
      </c>
      <c r="F310" s="3">
        <f t="shared" si="10"/>
        <v>0</v>
      </c>
      <c r="G310" s="3">
        <f t="shared" si="11"/>
        <v>0</v>
      </c>
    </row>
    <row r="311" spans="1:7" x14ac:dyDescent="0.3">
      <c r="A311" s="2">
        <v>29804</v>
      </c>
      <c r="B311" s="3">
        <f>Sheet2!B311</f>
        <v>4171.8329999999996</v>
      </c>
      <c r="C311" s="2">
        <v>29804</v>
      </c>
      <c r="D311" s="3">
        <f>Sheet3!B311</f>
        <v>4171.8329999999996</v>
      </c>
      <c r="E311" s="2">
        <v>29804</v>
      </c>
      <c r="F311" s="3">
        <f t="shared" si="10"/>
        <v>0</v>
      </c>
      <c r="G311" s="3">
        <f t="shared" si="11"/>
        <v>0</v>
      </c>
    </row>
    <row r="312" spans="1:7" x14ac:dyDescent="0.3">
      <c r="A312" s="2">
        <v>29805</v>
      </c>
      <c r="B312" s="3">
        <f>Sheet2!B312</f>
        <v>4163.3230000000003</v>
      </c>
      <c r="C312" s="2">
        <v>29805</v>
      </c>
      <c r="D312" s="3">
        <f>Sheet3!B312</f>
        <v>4163.3230000000003</v>
      </c>
      <c r="E312" s="2">
        <v>29805</v>
      </c>
      <c r="F312" s="3">
        <f t="shared" si="10"/>
        <v>0</v>
      </c>
      <c r="G312" s="3">
        <f t="shared" si="11"/>
        <v>0</v>
      </c>
    </row>
    <row r="313" spans="1:7" x14ac:dyDescent="0.3">
      <c r="A313" s="2">
        <v>29806</v>
      </c>
      <c r="B313" s="3">
        <f>Sheet2!B313</f>
        <v>4155.8010000000004</v>
      </c>
      <c r="C313" s="2">
        <v>29806</v>
      </c>
      <c r="D313" s="3">
        <f>Sheet3!B313</f>
        <v>4155.8010000000004</v>
      </c>
      <c r="E313" s="2">
        <v>29806</v>
      </c>
      <c r="F313" s="3">
        <f t="shared" si="10"/>
        <v>0</v>
      </c>
      <c r="G313" s="3">
        <f t="shared" si="11"/>
        <v>0</v>
      </c>
    </row>
    <row r="314" spans="1:7" x14ac:dyDescent="0.3">
      <c r="A314" s="2">
        <v>29807</v>
      </c>
      <c r="B314" s="3">
        <f>Sheet2!B314</f>
        <v>4177.2939999999999</v>
      </c>
      <c r="C314" s="2">
        <v>29807</v>
      </c>
      <c r="D314" s="3">
        <f>Sheet3!B314</f>
        <v>4177.2939999999999</v>
      </c>
      <c r="E314" s="2">
        <v>29807</v>
      </c>
      <c r="F314" s="3">
        <f t="shared" si="10"/>
        <v>0</v>
      </c>
      <c r="G314" s="3">
        <f t="shared" si="11"/>
        <v>0</v>
      </c>
    </row>
    <row r="315" spans="1:7" x14ac:dyDescent="0.3">
      <c r="A315" s="2">
        <v>29808</v>
      </c>
      <c r="B315" s="3">
        <f>Sheet2!B315</f>
        <v>4184.5990000000002</v>
      </c>
      <c r="C315" s="2">
        <v>29808</v>
      </c>
      <c r="D315" s="3">
        <f>Sheet3!B315</f>
        <v>4184.5990000000002</v>
      </c>
      <c r="E315" s="2">
        <v>29808</v>
      </c>
      <c r="F315" s="3">
        <f t="shared" si="10"/>
        <v>0</v>
      </c>
      <c r="G315" s="3">
        <f t="shared" si="11"/>
        <v>0</v>
      </c>
    </row>
    <row r="316" spans="1:7" x14ac:dyDescent="0.3">
      <c r="A316" s="2">
        <v>29809</v>
      </c>
      <c r="B316" s="3">
        <f>Sheet2!B316</f>
        <v>4185.6030000000001</v>
      </c>
      <c r="C316" s="2">
        <v>29809</v>
      </c>
      <c r="D316" s="3">
        <f>Sheet3!B316</f>
        <v>4185.6030000000001</v>
      </c>
      <c r="E316" s="2">
        <v>29809</v>
      </c>
      <c r="F316" s="3">
        <f t="shared" si="10"/>
        <v>0</v>
      </c>
      <c r="G316" s="3">
        <f t="shared" si="11"/>
        <v>0</v>
      </c>
    </row>
    <row r="317" spans="1:7" x14ac:dyDescent="0.3">
      <c r="A317" s="2">
        <v>29810</v>
      </c>
      <c r="B317" s="3">
        <f>Sheet2!B317</f>
        <v>4183.8289999999997</v>
      </c>
      <c r="C317" s="2">
        <v>29810</v>
      </c>
      <c r="D317" s="3">
        <f>Sheet3!B317</f>
        <v>4183.8289999999997</v>
      </c>
      <c r="E317" s="2">
        <v>29810</v>
      </c>
      <c r="F317" s="3">
        <f t="shared" si="10"/>
        <v>0</v>
      </c>
      <c r="G317" s="3">
        <f t="shared" si="11"/>
        <v>0</v>
      </c>
    </row>
    <row r="318" spans="1:7" x14ac:dyDescent="0.3">
      <c r="A318" s="2">
        <v>29811</v>
      </c>
      <c r="B318" s="3">
        <f>Sheet2!B318</f>
        <v>4180.71</v>
      </c>
      <c r="C318" s="2">
        <v>29811</v>
      </c>
      <c r="D318" s="3">
        <f>Sheet3!B318</f>
        <v>4180.71</v>
      </c>
      <c r="E318" s="2">
        <v>29811</v>
      </c>
      <c r="F318" s="3">
        <f t="shared" si="10"/>
        <v>0</v>
      </c>
      <c r="G318" s="3">
        <f t="shared" si="11"/>
        <v>0</v>
      </c>
    </row>
    <row r="319" spans="1:7" x14ac:dyDescent="0.3">
      <c r="A319" s="2">
        <v>29812</v>
      </c>
      <c r="B319" s="3">
        <f>Sheet2!B319</f>
        <v>4177.0720000000001</v>
      </c>
      <c r="C319" s="2">
        <v>29812</v>
      </c>
      <c r="D319" s="3">
        <f>Sheet3!B319</f>
        <v>4177.0720000000001</v>
      </c>
      <c r="E319" s="2">
        <v>29812</v>
      </c>
      <c r="F319" s="3">
        <f t="shared" si="10"/>
        <v>0</v>
      </c>
      <c r="G319" s="3">
        <f t="shared" si="11"/>
        <v>0</v>
      </c>
    </row>
    <row r="320" spans="1:7" x14ac:dyDescent="0.3">
      <c r="A320" s="2">
        <v>29813</v>
      </c>
      <c r="B320" s="3">
        <f>Sheet2!B320</f>
        <v>4173.299</v>
      </c>
      <c r="C320" s="2">
        <v>29813</v>
      </c>
      <c r="D320" s="3">
        <f>Sheet3!B320</f>
        <v>4173.299</v>
      </c>
      <c r="E320" s="2">
        <v>29813</v>
      </c>
      <c r="F320" s="3">
        <f t="shared" si="10"/>
        <v>0</v>
      </c>
      <c r="G320" s="3">
        <f t="shared" si="11"/>
        <v>0</v>
      </c>
    </row>
    <row r="321" spans="1:7" x14ac:dyDescent="0.3">
      <c r="A321" s="2">
        <v>29814</v>
      </c>
      <c r="B321" s="3">
        <f>Sheet2!B321</f>
        <v>4169.2960000000003</v>
      </c>
      <c r="C321" s="2">
        <v>29814</v>
      </c>
      <c r="D321" s="3">
        <f>Sheet3!B321</f>
        <v>4169.2960000000003</v>
      </c>
      <c r="E321" s="2">
        <v>29814</v>
      </c>
      <c r="F321" s="3">
        <f t="shared" si="10"/>
        <v>0</v>
      </c>
      <c r="G321" s="3">
        <f t="shared" si="11"/>
        <v>0</v>
      </c>
    </row>
    <row r="322" spans="1:7" x14ac:dyDescent="0.3">
      <c r="A322" s="2">
        <v>29815</v>
      </c>
      <c r="B322" s="3">
        <f>Sheet2!B322</f>
        <v>4165.1180000000004</v>
      </c>
      <c r="C322" s="2">
        <v>29815</v>
      </c>
      <c r="D322" s="3">
        <f>Sheet3!B322</f>
        <v>4165.1180000000004</v>
      </c>
      <c r="E322" s="2">
        <v>29815</v>
      </c>
      <c r="F322" s="3">
        <f t="shared" si="10"/>
        <v>0</v>
      </c>
      <c r="G322" s="3">
        <f t="shared" si="11"/>
        <v>0</v>
      </c>
    </row>
    <row r="323" spans="1:7" x14ac:dyDescent="0.3">
      <c r="A323" s="2">
        <v>29816</v>
      </c>
      <c r="B323" s="3">
        <f>Sheet2!B323</f>
        <v>4161.1040000000003</v>
      </c>
      <c r="C323" s="2">
        <v>29816</v>
      </c>
      <c r="D323" s="3">
        <f>Sheet3!B323</f>
        <v>4161.1040000000003</v>
      </c>
      <c r="E323" s="2">
        <v>29816</v>
      </c>
      <c r="F323" s="3">
        <f t="shared" ref="F323:F386" si="12">ABS(B323-D323)</f>
        <v>0</v>
      </c>
      <c r="G323" s="3">
        <f t="shared" ref="G323:G386" si="13">100*F323/D323</f>
        <v>0</v>
      </c>
    </row>
    <row r="324" spans="1:7" x14ac:dyDescent="0.3">
      <c r="A324" s="2">
        <v>29817</v>
      </c>
      <c r="B324" s="3">
        <f>Sheet2!B324</f>
        <v>4157.0780000000004</v>
      </c>
      <c r="C324" s="2">
        <v>29817</v>
      </c>
      <c r="D324" s="3">
        <f>Sheet3!B324</f>
        <v>4157.0780000000004</v>
      </c>
      <c r="E324" s="2">
        <v>29817</v>
      </c>
      <c r="F324" s="3">
        <f t="shared" si="12"/>
        <v>0</v>
      </c>
      <c r="G324" s="3">
        <f t="shared" si="13"/>
        <v>0</v>
      </c>
    </row>
    <row r="325" spans="1:7" x14ac:dyDescent="0.3">
      <c r="A325" s="2">
        <v>29818</v>
      </c>
      <c r="B325" s="3">
        <f>Sheet2!B325</f>
        <v>4153.1440000000002</v>
      </c>
      <c r="C325" s="2">
        <v>29818</v>
      </c>
      <c r="D325" s="3">
        <f>Sheet3!B325</f>
        <v>4153.1440000000002</v>
      </c>
      <c r="E325" s="2">
        <v>29818</v>
      </c>
      <c r="F325" s="3">
        <f t="shared" si="12"/>
        <v>0</v>
      </c>
      <c r="G325" s="3">
        <f t="shared" si="13"/>
        <v>0</v>
      </c>
    </row>
    <row r="326" spans="1:7" x14ac:dyDescent="0.3">
      <c r="A326" s="2">
        <v>29819</v>
      </c>
      <c r="B326" s="3">
        <f>Sheet2!B326</f>
        <v>4149.085</v>
      </c>
      <c r="C326" s="2">
        <v>29819</v>
      </c>
      <c r="D326" s="3">
        <f>Sheet3!B326</f>
        <v>4149.085</v>
      </c>
      <c r="E326" s="2">
        <v>29819</v>
      </c>
      <c r="F326" s="3">
        <f t="shared" si="12"/>
        <v>0</v>
      </c>
      <c r="G326" s="3">
        <f t="shared" si="13"/>
        <v>0</v>
      </c>
    </row>
    <row r="327" spans="1:7" x14ac:dyDescent="0.3">
      <c r="A327" s="2">
        <v>29820</v>
      </c>
      <c r="B327" s="3">
        <f>Sheet2!B327</f>
        <v>4144.9219999999996</v>
      </c>
      <c r="C327" s="2">
        <v>29820</v>
      </c>
      <c r="D327" s="3">
        <f>Sheet3!B327</f>
        <v>4144.9219999999996</v>
      </c>
      <c r="E327" s="2">
        <v>29820</v>
      </c>
      <c r="F327" s="3">
        <f t="shared" si="12"/>
        <v>0</v>
      </c>
      <c r="G327" s="3">
        <f t="shared" si="13"/>
        <v>0</v>
      </c>
    </row>
    <row r="328" spans="1:7" x14ac:dyDescent="0.3">
      <c r="A328" s="2">
        <v>29821</v>
      </c>
      <c r="B328" s="3">
        <f>Sheet2!B328</f>
        <v>4140.7790000000005</v>
      </c>
      <c r="C328" s="2">
        <v>29821</v>
      </c>
      <c r="D328" s="3">
        <f>Sheet3!B328</f>
        <v>4140.7790000000005</v>
      </c>
      <c r="E328" s="2">
        <v>29821</v>
      </c>
      <c r="F328" s="3">
        <f t="shared" si="12"/>
        <v>0</v>
      </c>
      <c r="G328" s="3">
        <f t="shared" si="13"/>
        <v>0</v>
      </c>
    </row>
    <row r="329" spans="1:7" x14ac:dyDescent="0.3">
      <c r="A329" s="2">
        <v>29822</v>
      </c>
      <c r="B329" s="3">
        <f>Sheet2!B329</f>
        <v>4136.78</v>
      </c>
      <c r="C329" s="2">
        <v>29822</v>
      </c>
      <c r="D329" s="3">
        <f>Sheet3!B329</f>
        <v>4136.78</v>
      </c>
      <c r="E329" s="2">
        <v>29822</v>
      </c>
      <c r="F329" s="3">
        <f t="shared" si="12"/>
        <v>0</v>
      </c>
      <c r="G329" s="3">
        <f t="shared" si="13"/>
        <v>0</v>
      </c>
    </row>
    <row r="330" spans="1:7" x14ac:dyDescent="0.3">
      <c r="A330" s="2">
        <v>29823</v>
      </c>
      <c r="B330" s="3">
        <f>Sheet2!B330</f>
        <v>4132.8879999999999</v>
      </c>
      <c r="C330" s="2">
        <v>29823</v>
      </c>
      <c r="D330" s="3">
        <f>Sheet3!B330</f>
        <v>4132.8879999999999</v>
      </c>
      <c r="E330" s="2">
        <v>29823</v>
      </c>
      <c r="F330" s="3">
        <f t="shared" si="12"/>
        <v>0</v>
      </c>
      <c r="G330" s="3">
        <f t="shared" si="13"/>
        <v>0</v>
      </c>
    </row>
    <row r="331" spans="1:7" x14ac:dyDescent="0.3">
      <c r="A331" s="2">
        <v>29824</v>
      </c>
      <c r="B331" s="3">
        <f>Sheet2!B331</f>
        <v>4129.0469999999996</v>
      </c>
      <c r="C331" s="2">
        <v>29824</v>
      </c>
      <c r="D331" s="3">
        <f>Sheet3!B331</f>
        <v>4129.0469999999996</v>
      </c>
      <c r="E331" s="2">
        <v>29824</v>
      </c>
      <c r="F331" s="3">
        <f t="shared" si="12"/>
        <v>0</v>
      </c>
      <c r="G331" s="3">
        <f t="shared" si="13"/>
        <v>0</v>
      </c>
    </row>
    <row r="332" spans="1:7" x14ac:dyDescent="0.3">
      <c r="A332" s="2">
        <v>29825</v>
      </c>
      <c r="B332" s="3">
        <f>Sheet2!B332</f>
        <v>4096.1329999999998</v>
      </c>
      <c r="C332" s="2">
        <v>29825</v>
      </c>
      <c r="D332" s="3">
        <f>Sheet3!B332</f>
        <v>4096.1329999999998</v>
      </c>
      <c r="E332" s="2">
        <v>29825</v>
      </c>
      <c r="F332" s="3">
        <f t="shared" si="12"/>
        <v>0</v>
      </c>
      <c r="G332" s="3">
        <f t="shared" si="13"/>
        <v>0</v>
      </c>
    </row>
    <row r="333" spans="1:7" x14ac:dyDescent="0.3">
      <c r="A333" s="2">
        <v>29826</v>
      </c>
      <c r="B333" s="3">
        <f>Sheet2!B333</f>
        <v>4077.9520000000002</v>
      </c>
      <c r="C333" s="2">
        <v>29826</v>
      </c>
      <c r="D333" s="3">
        <f>Sheet3!B333</f>
        <v>4077.9520000000002</v>
      </c>
      <c r="E333" s="2">
        <v>29826</v>
      </c>
      <c r="F333" s="3">
        <f t="shared" si="12"/>
        <v>0</v>
      </c>
      <c r="G333" s="3">
        <f t="shared" si="13"/>
        <v>0</v>
      </c>
    </row>
    <row r="334" spans="1:7" x14ac:dyDescent="0.3">
      <c r="A334" s="2">
        <v>29827</v>
      </c>
      <c r="B334" s="3">
        <f>Sheet2!B334</f>
        <v>4066.511</v>
      </c>
      <c r="C334" s="2">
        <v>29827</v>
      </c>
      <c r="D334" s="3">
        <f>Sheet3!B334</f>
        <v>4066.511</v>
      </c>
      <c r="E334" s="2">
        <v>29827</v>
      </c>
      <c r="F334" s="3">
        <f t="shared" si="12"/>
        <v>0</v>
      </c>
      <c r="G334" s="3">
        <f t="shared" si="13"/>
        <v>0</v>
      </c>
    </row>
    <row r="335" spans="1:7" x14ac:dyDescent="0.3">
      <c r="A335" s="2">
        <v>29828</v>
      </c>
      <c r="B335" s="3">
        <f>Sheet2!B335</f>
        <v>4057.9119999999998</v>
      </c>
      <c r="C335" s="2">
        <v>29828</v>
      </c>
      <c r="D335" s="3">
        <f>Sheet3!B335</f>
        <v>4057.9119999999998</v>
      </c>
      <c r="E335" s="2">
        <v>29828</v>
      </c>
      <c r="F335" s="3">
        <f t="shared" si="12"/>
        <v>0</v>
      </c>
      <c r="G335" s="3">
        <f t="shared" si="13"/>
        <v>0</v>
      </c>
    </row>
    <row r="336" spans="1:7" x14ac:dyDescent="0.3">
      <c r="A336" s="2">
        <v>29829</v>
      </c>
      <c r="B336" s="3">
        <f>Sheet2!B336</f>
        <v>4050.6970000000001</v>
      </c>
      <c r="C336" s="2">
        <v>29829</v>
      </c>
      <c r="D336" s="3">
        <f>Sheet3!B336</f>
        <v>4050.6970000000001</v>
      </c>
      <c r="E336" s="2">
        <v>29829</v>
      </c>
      <c r="F336" s="3">
        <f t="shared" si="12"/>
        <v>0</v>
      </c>
      <c r="G336" s="3">
        <f t="shared" si="13"/>
        <v>0</v>
      </c>
    </row>
    <row r="337" spans="1:7" x14ac:dyDescent="0.3">
      <c r="A337" s="2">
        <v>29830</v>
      </c>
      <c r="B337" s="3">
        <f>Sheet2!B337</f>
        <v>4044.0920000000001</v>
      </c>
      <c r="C337" s="2">
        <v>29830</v>
      </c>
      <c r="D337" s="3">
        <f>Sheet3!B337</f>
        <v>4044.0920000000001</v>
      </c>
      <c r="E337" s="2">
        <v>29830</v>
      </c>
      <c r="F337" s="3">
        <f t="shared" si="12"/>
        <v>0</v>
      </c>
      <c r="G337" s="3">
        <f t="shared" si="13"/>
        <v>0</v>
      </c>
    </row>
    <row r="338" spans="1:7" x14ac:dyDescent="0.3">
      <c r="A338" s="2">
        <v>29831</v>
      </c>
      <c r="B338" s="3">
        <f>Sheet2!B338</f>
        <v>4037.8760000000002</v>
      </c>
      <c r="C338" s="2">
        <v>29831</v>
      </c>
      <c r="D338" s="3">
        <f>Sheet3!B338</f>
        <v>4037.8760000000002</v>
      </c>
      <c r="E338" s="2">
        <v>29831</v>
      </c>
      <c r="F338" s="3">
        <f t="shared" si="12"/>
        <v>0</v>
      </c>
      <c r="G338" s="3">
        <f t="shared" si="13"/>
        <v>0</v>
      </c>
    </row>
    <row r="339" spans="1:7" x14ac:dyDescent="0.3">
      <c r="A339" s="2">
        <v>29832</v>
      </c>
      <c r="B339" s="3">
        <f>Sheet2!B339</f>
        <v>4031.875</v>
      </c>
      <c r="C339" s="2">
        <v>29832</v>
      </c>
      <c r="D339" s="3">
        <f>Sheet3!B339</f>
        <v>4031.875</v>
      </c>
      <c r="E339" s="2">
        <v>29832</v>
      </c>
      <c r="F339" s="3">
        <f t="shared" si="12"/>
        <v>0</v>
      </c>
      <c r="G339" s="3">
        <f t="shared" si="13"/>
        <v>0</v>
      </c>
    </row>
    <row r="340" spans="1:7" x14ac:dyDescent="0.3">
      <c r="A340" s="2">
        <v>29833</v>
      </c>
      <c r="B340" s="3">
        <f>Sheet2!B340</f>
        <v>4025.8829999999998</v>
      </c>
      <c r="C340" s="2">
        <v>29833</v>
      </c>
      <c r="D340" s="3">
        <f>Sheet3!B340</f>
        <v>4025.8829999999998</v>
      </c>
      <c r="E340" s="2">
        <v>29833</v>
      </c>
      <c r="F340" s="3">
        <f t="shared" si="12"/>
        <v>0</v>
      </c>
      <c r="G340" s="3">
        <f t="shared" si="13"/>
        <v>0</v>
      </c>
    </row>
    <row r="341" spans="1:7" x14ac:dyDescent="0.3">
      <c r="A341" s="2">
        <v>29834</v>
      </c>
      <c r="B341" s="3">
        <f>Sheet2!B341</f>
        <v>4020.06</v>
      </c>
      <c r="C341" s="2">
        <v>29834</v>
      </c>
      <c r="D341" s="3">
        <f>Sheet3!B341</f>
        <v>4020.06</v>
      </c>
      <c r="E341" s="2">
        <v>29834</v>
      </c>
      <c r="F341" s="3">
        <f t="shared" si="12"/>
        <v>0</v>
      </c>
      <c r="G341" s="3">
        <f t="shared" si="13"/>
        <v>0</v>
      </c>
    </row>
    <row r="342" spans="1:7" x14ac:dyDescent="0.3">
      <c r="A342" s="2">
        <v>29835</v>
      </c>
      <c r="B342" s="3">
        <f>Sheet2!B342</f>
        <v>4014.2159999999999</v>
      </c>
      <c r="C342" s="2">
        <v>29835</v>
      </c>
      <c r="D342" s="3">
        <f>Sheet3!B342</f>
        <v>4014.2159999999999</v>
      </c>
      <c r="E342" s="2">
        <v>29835</v>
      </c>
      <c r="F342" s="3">
        <f t="shared" si="12"/>
        <v>0</v>
      </c>
      <c r="G342" s="3">
        <f t="shared" si="13"/>
        <v>0</v>
      </c>
    </row>
    <row r="343" spans="1:7" x14ac:dyDescent="0.3">
      <c r="A343" s="2">
        <v>29836</v>
      </c>
      <c r="B343" s="3">
        <f>Sheet2!B343</f>
        <v>3978.5320000000002</v>
      </c>
      <c r="C343" s="2">
        <v>29836</v>
      </c>
      <c r="D343" s="3">
        <f>Sheet3!B343</f>
        <v>3978.5320000000002</v>
      </c>
      <c r="E343" s="2">
        <v>29836</v>
      </c>
      <c r="F343" s="3">
        <f t="shared" si="12"/>
        <v>0</v>
      </c>
      <c r="G343" s="3">
        <f t="shared" si="13"/>
        <v>0</v>
      </c>
    </row>
    <row r="344" spans="1:7" x14ac:dyDescent="0.3">
      <c r="A344" s="2">
        <v>29837</v>
      </c>
      <c r="B344" s="3">
        <f>Sheet2!B344</f>
        <v>3958.2779999999998</v>
      </c>
      <c r="C344" s="2">
        <v>29837</v>
      </c>
      <c r="D344" s="3">
        <f>Sheet3!B344</f>
        <v>3958.2779999999998</v>
      </c>
      <c r="E344" s="2">
        <v>29837</v>
      </c>
      <c r="F344" s="3">
        <f t="shared" si="12"/>
        <v>0</v>
      </c>
      <c r="G344" s="3">
        <f t="shared" si="13"/>
        <v>0</v>
      </c>
    </row>
    <row r="345" spans="1:7" x14ac:dyDescent="0.3">
      <c r="A345" s="2">
        <v>29838</v>
      </c>
      <c r="B345" s="3">
        <f>Sheet2!B345</f>
        <v>4038.2919999999999</v>
      </c>
      <c r="C345" s="2">
        <v>29838</v>
      </c>
      <c r="D345" s="3">
        <f>Sheet3!B345</f>
        <v>4038.2919999999999</v>
      </c>
      <c r="E345" s="2">
        <v>29838</v>
      </c>
      <c r="F345" s="3">
        <f t="shared" si="12"/>
        <v>0</v>
      </c>
      <c r="G345" s="3">
        <f t="shared" si="13"/>
        <v>0</v>
      </c>
    </row>
    <row r="346" spans="1:7" x14ac:dyDescent="0.3">
      <c r="A346" s="2">
        <v>29839</v>
      </c>
      <c r="B346" s="3">
        <f>Sheet2!B346</f>
        <v>4027.3719999999998</v>
      </c>
      <c r="C346" s="2">
        <v>29839</v>
      </c>
      <c r="D346" s="3">
        <f>Sheet3!B346</f>
        <v>4027.3719999999998</v>
      </c>
      <c r="E346" s="2">
        <v>29839</v>
      </c>
      <c r="F346" s="3">
        <f t="shared" si="12"/>
        <v>0</v>
      </c>
      <c r="G346" s="3">
        <f t="shared" si="13"/>
        <v>0</v>
      </c>
    </row>
    <row r="347" spans="1:7" x14ac:dyDescent="0.3">
      <c r="A347" s="2">
        <v>29840</v>
      </c>
      <c r="B347" s="3">
        <f>Sheet2!B347</f>
        <v>4017.1149999999998</v>
      </c>
      <c r="C347" s="2">
        <v>29840</v>
      </c>
      <c r="D347" s="3">
        <f>Sheet3!B347</f>
        <v>4017.1149999999998</v>
      </c>
      <c r="E347" s="2">
        <v>29840</v>
      </c>
      <c r="F347" s="3">
        <f t="shared" si="12"/>
        <v>0</v>
      </c>
      <c r="G347" s="3">
        <f t="shared" si="13"/>
        <v>0</v>
      </c>
    </row>
    <row r="348" spans="1:7" x14ac:dyDescent="0.3">
      <c r="A348" s="2">
        <v>29841</v>
      </c>
      <c r="B348" s="3">
        <f>Sheet2!B348</f>
        <v>4007.3589999999999</v>
      </c>
      <c r="C348" s="2">
        <v>29841</v>
      </c>
      <c r="D348" s="3">
        <f>Sheet3!B348</f>
        <v>4007.3589999999999</v>
      </c>
      <c r="E348" s="2">
        <v>29841</v>
      </c>
      <c r="F348" s="3">
        <f t="shared" si="12"/>
        <v>0</v>
      </c>
      <c r="G348" s="3">
        <f t="shared" si="13"/>
        <v>0</v>
      </c>
    </row>
    <row r="349" spans="1:7" x14ac:dyDescent="0.3">
      <c r="A349" s="2">
        <v>29842</v>
      </c>
      <c r="B349" s="3">
        <f>Sheet2!B349</f>
        <v>3997.857</v>
      </c>
      <c r="C349" s="2">
        <v>29842</v>
      </c>
      <c r="D349" s="3">
        <f>Sheet3!B349</f>
        <v>3997.857</v>
      </c>
      <c r="E349" s="2">
        <v>29842</v>
      </c>
      <c r="F349" s="3">
        <f t="shared" si="12"/>
        <v>0</v>
      </c>
      <c r="G349" s="3">
        <f t="shared" si="13"/>
        <v>0</v>
      </c>
    </row>
    <row r="350" spans="1:7" x14ac:dyDescent="0.3">
      <c r="A350" s="2">
        <v>29843</v>
      </c>
      <c r="B350" s="3">
        <f>Sheet2!B350</f>
        <v>3988.623</v>
      </c>
      <c r="C350" s="2">
        <v>29843</v>
      </c>
      <c r="D350" s="3">
        <f>Sheet3!B350</f>
        <v>3988.623</v>
      </c>
      <c r="E350" s="2">
        <v>29843</v>
      </c>
      <c r="F350" s="3">
        <f t="shared" si="12"/>
        <v>0</v>
      </c>
      <c r="G350" s="3">
        <f t="shared" si="13"/>
        <v>0</v>
      </c>
    </row>
    <row r="351" spans="1:7" x14ac:dyDescent="0.3">
      <c r="A351" s="2">
        <v>29844</v>
      </c>
      <c r="B351" s="3">
        <f>Sheet2!B351</f>
        <v>3979.5720000000001</v>
      </c>
      <c r="C351" s="2">
        <v>29844</v>
      </c>
      <c r="D351" s="3">
        <f>Sheet3!B351</f>
        <v>3979.5720000000001</v>
      </c>
      <c r="E351" s="2">
        <v>29844</v>
      </c>
      <c r="F351" s="3">
        <f t="shared" si="12"/>
        <v>0</v>
      </c>
      <c r="G351" s="3">
        <f t="shared" si="13"/>
        <v>0</v>
      </c>
    </row>
    <row r="352" spans="1:7" x14ac:dyDescent="0.3">
      <c r="A352" s="2">
        <v>29845</v>
      </c>
      <c r="B352" s="3">
        <f>Sheet2!B352</f>
        <v>3970.6460000000002</v>
      </c>
      <c r="C352" s="2">
        <v>29845</v>
      </c>
      <c r="D352" s="3">
        <f>Sheet3!B352</f>
        <v>3970.6460000000002</v>
      </c>
      <c r="E352" s="2">
        <v>29845</v>
      </c>
      <c r="F352" s="3">
        <f t="shared" si="12"/>
        <v>0</v>
      </c>
      <c r="G352" s="3">
        <f t="shared" si="13"/>
        <v>0</v>
      </c>
    </row>
    <row r="353" spans="1:7" x14ac:dyDescent="0.3">
      <c r="A353" s="2">
        <v>29846</v>
      </c>
      <c r="B353" s="3">
        <f>Sheet2!B353</f>
        <v>3961.7910000000002</v>
      </c>
      <c r="C353" s="2">
        <v>29846</v>
      </c>
      <c r="D353" s="3">
        <f>Sheet3!B353</f>
        <v>3961.7910000000002</v>
      </c>
      <c r="E353" s="2">
        <v>29846</v>
      </c>
      <c r="F353" s="3">
        <f t="shared" si="12"/>
        <v>0</v>
      </c>
      <c r="G353" s="3">
        <f t="shared" si="13"/>
        <v>0</v>
      </c>
    </row>
    <row r="354" spans="1:7" x14ac:dyDescent="0.3">
      <c r="A354" s="2">
        <v>29847</v>
      </c>
      <c r="B354" s="3">
        <f>Sheet2!B354</f>
        <v>3953.0650000000001</v>
      </c>
      <c r="C354" s="2">
        <v>29847</v>
      </c>
      <c r="D354" s="3">
        <f>Sheet3!B354</f>
        <v>3953.0650000000001</v>
      </c>
      <c r="E354" s="2">
        <v>29847</v>
      </c>
      <c r="F354" s="3">
        <f t="shared" si="12"/>
        <v>0</v>
      </c>
      <c r="G354" s="3">
        <f t="shared" si="13"/>
        <v>0</v>
      </c>
    </row>
    <row r="355" spans="1:7" x14ac:dyDescent="0.3">
      <c r="A355" s="2">
        <v>29848</v>
      </c>
      <c r="B355" s="3">
        <f>Sheet2!B355</f>
        <v>3944.4279999999999</v>
      </c>
      <c r="C355" s="2">
        <v>29848</v>
      </c>
      <c r="D355" s="3">
        <f>Sheet3!B355</f>
        <v>3944.4279999999999</v>
      </c>
      <c r="E355" s="2">
        <v>29848</v>
      </c>
      <c r="F355" s="3">
        <f t="shared" si="12"/>
        <v>0</v>
      </c>
      <c r="G355" s="3">
        <f t="shared" si="13"/>
        <v>0</v>
      </c>
    </row>
    <row r="356" spans="1:7" x14ac:dyDescent="0.3">
      <c r="A356" s="2">
        <v>29849</v>
      </c>
      <c r="B356" s="3">
        <f>Sheet2!B356</f>
        <v>3935.902</v>
      </c>
      <c r="C356" s="2">
        <v>29849</v>
      </c>
      <c r="D356" s="3">
        <f>Sheet3!B356</f>
        <v>3935.902</v>
      </c>
      <c r="E356" s="2">
        <v>29849</v>
      </c>
      <c r="F356" s="3">
        <f t="shared" si="12"/>
        <v>0</v>
      </c>
      <c r="G356" s="3">
        <f t="shared" si="13"/>
        <v>0</v>
      </c>
    </row>
    <row r="357" spans="1:7" x14ac:dyDescent="0.3">
      <c r="A357" s="2">
        <v>29850</v>
      </c>
      <c r="B357" s="3">
        <f>Sheet2!B357</f>
        <v>3927.4670000000001</v>
      </c>
      <c r="C357" s="2">
        <v>29850</v>
      </c>
      <c r="D357" s="3">
        <f>Sheet3!B357</f>
        <v>3927.4670000000001</v>
      </c>
      <c r="E357" s="2">
        <v>29850</v>
      </c>
      <c r="F357" s="3">
        <f t="shared" si="12"/>
        <v>0</v>
      </c>
      <c r="G357" s="3">
        <f t="shared" si="13"/>
        <v>0</v>
      </c>
    </row>
    <row r="358" spans="1:7" x14ac:dyDescent="0.3">
      <c r="A358" s="2">
        <v>29851</v>
      </c>
      <c r="B358" s="3">
        <f>Sheet2!B358</f>
        <v>3919.16</v>
      </c>
      <c r="C358" s="2">
        <v>29851</v>
      </c>
      <c r="D358" s="3">
        <f>Sheet3!B358</f>
        <v>3919.16</v>
      </c>
      <c r="E358" s="2">
        <v>29851</v>
      </c>
      <c r="F358" s="3">
        <f t="shared" si="12"/>
        <v>0</v>
      </c>
      <c r="G358" s="3">
        <f t="shared" si="13"/>
        <v>0</v>
      </c>
    </row>
    <row r="359" spans="1:7" x14ac:dyDescent="0.3">
      <c r="A359" s="2">
        <v>29852</v>
      </c>
      <c r="B359" s="3">
        <f>Sheet2!B359</f>
        <v>3910.7930000000001</v>
      </c>
      <c r="C359" s="2">
        <v>29852</v>
      </c>
      <c r="D359" s="3">
        <f>Sheet3!B359</f>
        <v>3910.7930000000001</v>
      </c>
      <c r="E359" s="2">
        <v>29852</v>
      </c>
      <c r="F359" s="3">
        <f t="shared" si="12"/>
        <v>0</v>
      </c>
      <c r="G359" s="3">
        <f t="shared" si="13"/>
        <v>0</v>
      </c>
    </row>
    <row r="360" spans="1:7" x14ac:dyDescent="0.3">
      <c r="A360" s="2">
        <v>29853</v>
      </c>
      <c r="B360" s="3">
        <f>Sheet2!B360</f>
        <v>7263.5460000000003</v>
      </c>
      <c r="C360" s="2">
        <v>29853</v>
      </c>
      <c r="D360" s="3">
        <f>Sheet3!B360</f>
        <v>7263.5460000000003</v>
      </c>
      <c r="E360" s="2">
        <v>29853</v>
      </c>
      <c r="F360" s="3">
        <f t="shared" si="12"/>
        <v>0</v>
      </c>
      <c r="G360" s="3">
        <f t="shared" si="13"/>
        <v>0</v>
      </c>
    </row>
    <row r="361" spans="1:7" x14ac:dyDescent="0.3">
      <c r="A361" s="2">
        <v>29854</v>
      </c>
      <c r="B361" s="3">
        <f>Sheet2!B361</f>
        <v>11418.49</v>
      </c>
      <c r="C361" s="2">
        <v>29854</v>
      </c>
      <c r="D361" s="3">
        <f>Sheet3!B361</f>
        <v>11418.49</v>
      </c>
      <c r="E361" s="2">
        <v>29854</v>
      </c>
      <c r="F361" s="3">
        <f t="shared" si="12"/>
        <v>0</v>
      </c>
      <c r="G361" s="3">
        <f t="shared" si="13"/>
        <v>0</v>
      </c>
    </row>
    <row r="362" spans="1:7" x14ac:dyDescent="0.3">
      <c r="A362" s="2">
        <v>29855</v>
      </c>
      <c r="B362" s="3">
        <f>Sheet2!B362</f>
        <v>6297.5280000000002</v>
      </c>
      <c r="C362" s="2">
        <v>29855</v>
      </c>
      <c r="D362" s="3">
        <f>Sheet3!B362</f>
        <v>6297.5280000000002</v>
      </c>
      <c r="E362" s="2">
        <v>29855</v>
      </c>
      <c r="F362" s="3">
        <f t="shared" si="12"/>
        <v>0</v>
      </c>
      <c r="G362" s="3">
        <f t="shared" si="13"/>
        <v>0</v>
      </c>
    </row>
    <row r="363" spans="1:7" x14ac:dyDescent="0.3">
      <c r="A363" s="2">
        <v>29856</v>
      </c>
      <c r="B363" s="3">
        <f>Sheet2!B363</f>
        <v>5506.7460000000001</v>
      </c>
      <c r="C363" s="2">
        <v>29856</v>
      </c>
      <c r="D363" s="3">
        <f>Sheet3!B363</f>
        <v>5506.7460000000001</v>
      </c>
      <c r="E363" s="2">
        <v>29856</v>
      </c>
      <c r="F363" s="3">
        <f t="shared" si="12"/>
        <v>0</v>
      </c>
      <c r="G363" s="3">
        <f t="shared" si="13"/>
        <v>0</v>
      </c>
    </row>
    <row r="364" spans="1:7" x14ac:dyDescent="0.3">
      <c r="A364" s="2">
        <v>29857</v>
      </c>
      <c r="B364" s="3">
        <f>Sheet2!B364</f>
        <v>5089.9849999999997</v>
      </c>
      <c r="C364" s="2">
        <v>29857</v>
      </c>
      <c r="D364" s="3">
        <f>Sheet3!B364</f>
        <v>5089.9849999999997</v>
      </c>
      <c r="E364" s="2">
        <v>29857</v>
      </c>
      <c r="F364" s="3">
        <f t="shared" si="12"/>
        <v>0</v>
      </c>
      <c r="G364" s="3">
        <f t="shared" si="13"/>
        <v>0</v>
      </c>
    </row>
    <row r="365" spans="1:7" x14ac:dyDescent="0.3">
      <c r="A365" s="2">
        <v>29858</v>
      </c>
      <c r="B365" s="3">
        <f>Sheet2!B365</f>
        <v>4839.0339999999997</v>
      </c>
      <c r="C365" s="2">
        <v>29858</v>
      </c>
      <c r="D365" s="3">
        <f>Sheet3!B365</f>
        <v>4839.0339999999997</v>
      </c>
      <c r="E365" s="2">
        <v>29858</v>
      </c>
      <c r="F365" s="3">
        <f t="shared" si="12"/>
        <v>0</v>
      </c>
      <c r="G365" s="3">
        <f t="shared" si="13"/>
        <v>0</v>
      </c>
    </row>
    <row r="366" spans="1:7" x14ac:dyDescent="0.3">
      <c r="A366" s="2">
        <v>29859</v>
      </c>
      <c r="B366" s="3">
        <f>Sheet2!B366</f>
        <v>4683.1559999999999</v>
      </c>
      <c r="C366" s="2">
        <v>29859</v>
      </c>
      <c r="D366" s="3">
        <f>Sheet3!B366</f>
        <v>4683.1559999999999</v>
      </c>
      <c r="E366" s="2">
        <v>29859</v>
      </c>
      <c r="F366" s="3">
        <f t="shared" si="12"/>
        <v>0</v>
      </c>
      <c r="G366" s="3">
        <f t="shared" si="13"/>
        <v>0</v>
      </c>
    </row>
    <row r="367" spans="1:7" x14ac:dyDescent="0.3">
      <c r="A367" s="2">
        <v>29860</v>
      </c>
      <c r="B367" s="3">
        <f>Sheet2!B367</f>
        <v>4584.9579999999996</v>
      </c>
      <c r="C367" s="2">
        <v>29860</v>
      </c>
      <c r="D367" s="3">
        <f>Sheet3!B367</f>
        <v>4584.9579999999996</v>
      </c>
      <c r="E367" s="2">
        <v>29860</v>
      </c>
      <c r="F367" s="3">
        <f t="shared" si="12"/>
        <v>0</v>
      </c>
      <c r="G367" s="3">
        <f t="shared" si="13"/>
        <v>0</v>
      </c>
    </row>
    <row r="368" spans="1:7" x14ac:dyDescent="0.3">
      <c r="A368" s="2">
        <v>29861</v>
      </c>
      <c r="B368" s="3">
        <f>Sheet2!B368</f>
        <v>4489.3230000000003</v>
      </c>
      <c r="C368" s="2">
        <v>29861</v>
      </c>
      <c r="D368" s="3">
        <f>Sheet3!B368</f>
        <v>4489.3230000000003</v>
      </c>
      <c r="E368" s="2">
        <v>29861</v>
      </c>
      <c r="F368" s="3">
        <f t="shared" si="12"/>
        <v>0</v>
      </c>
      <c r="G368" s="3">
        <f t="shared" si="13"/>
        <v>0</v>
      </c>
    </row>
    <row r="369" spans="1:7" x14ac:dyDescent="0.3">
      <c r="A369" s="2">
        <v>29862</v>
      </c>
      <c r="B369" s="3">
        <f>Sheet2!B369</f>
        <v>4429.1239999999998</v>
      </c>
      <c r="C369" s="2">
        <v>29862</v>
      </c>
      <c r="D369" s="3">
        <f>Sheet3!B369</f>
        <v>4429.1239999999998</v>
      </c>
      <c r="E369" s="2">
        <v>29862</v>
      </c>
      <c r="F369" s="3">
        <f t="shared" si="12"/>
        <v>0</v>
      </c>
      <c r="G369" s="3">
        <f t="shared" si="13"/>
        <v>0</v>
      </c>
    </row>
    <row r="370" spans="1:7" x14ac:dyDescent="0.3">
      <c r="A370" s="2">
        <v>29863</v>
      </c>
      <c r="B370" s="3">
        <f>Sheet2!B370</f>
        <v>4363.1530000000002</v>
      </c>
      <c r="C370" s="2">
        <v>29863</v>
      </c>
      <c r="D370" s="3">
        <f>Sheet3!B370</f>
        <v>4363.1530000000002</v>
      </c>
      <c r="E370" s="2">
        <v>29863</v>
      </c>
      <c r="F370" s="3">
        <f t="shared" si="12"/>
        <v>0</v>
      </c>
      <c r="G370" s="3">
        <f t="shared" si="13"/>
        <v>0</v>
      </c>
    </row>
    <row r="371" spans="1:7" x14ac:dyDescent="0.3">
      <c r="A371" s="2">
        <v>29864</v>
      </c>
      <c r="B371" s="3">
        <f>Sheet2!B371</f>
        <v>4335.6409999999996</v>
      </c>
      <c r="C371" s="2">
        <v>29864</v>
      </c>
      <c r="D371" s="3">
        <f>Sheet3!B371</f>
        <v>4335.6409999999996</v>
      </c>
      <c r="E371" s="2">
        <v>29864</v>
      </c>
      <c r="F371" s="3">
        <f t="shared" si="12"/>
        <v>0</v>
      </c>
      <c r="G371" s="3">
        <f t="shared" si="13"/>
        <v>0</v>
      </c>
    </row>
    <row r="372" spans="1:7" x14ac:dyDescent="0.3">
      <c r="A372" s="2">
        <v>29865</v>
      </c>
      <c r="B372" s="3">
        <f>Sheet2!B372</f>
        <v>4314.0680000000002</v>
      </c>
      <c r="C372" s="2">
        <v>29865</v>
      </c>
      <c r="D372" s="3">
        <f>Sheet3!B372</f>
        <v>4314.0680000000002</v>
      </c>
      <c r="E372" s="2">
        <v>29865</v>
      </c>
      <c r="F372" s="3">
        <f t="shared" si="12"/>
        <v>0</v>
      </c>
      <c r="G372" s="3">
        <f t="shared" si="13"/>
        <v>0</v>
      </c>
    </row>
    <row r="373" spans="1:7" x14ac:dyDescent="0.3">
      <c r="A373" s="2">
        <v>29866</v>
      </c>
      <c r="B373" s="3">
        <f>Sheet2!B373</f>
        <v>8039.7430000000004</v>
      </c>
      <c r="C373" s="2">
        <v>29866</v>
      </c>
      <c r="D373" s="3">
        <f>Sheet3!B373</f>
        <v>8039.7430000000004</v>
      </c>
      <c r="E373" s="2">
        <v>29866</v>
      </c>
      <c r="F373" s="3">
        <f t="shared" si="12"/>
        <v>0</v>
      </c>
      <c r="G373" s="3">
        <f t="shared" si="13"/>
        <v>0</v>
      </c>
    </row>
    <row r="374" spans="1:7" x14ac:dyDescent="0.3">
      <c r="A374" s="2">
        <v>29867</v>
      </c>
      <c r="B374" s="3">
        <f>Sheet2!B374</f>
        <v>7436.6840000000002</v>
      </c>
      <c r="C374" s="2">
        <v>29867</v>
      </c>
      <c r="D374" s="3">
        <f>Sheet3!B374</f>
        <v>7436.6840000000002</v>
      </c>
      <c r="E374" s="2">
        <v>29867</v>
      </c>
      <c r="F374" s="3">
        <f t="shared" si="12"/>
        <v>0</v>
      </c>
      <c r="G374" s="3">
        <f t="shared" si="13"/>
        <v>0</v>
      </c>
    </row>
    <row r="375" spans="1:7" x14ac:dyDescent="0.3">
      <c r="A375" s="2">
        <v>29868</v>
      </c>
      <c r="B375" s="3">
        <f>Sheet2!B375</f>
        <v>6723.777</v>
      </c>
      <c r="C375" s="2">
        <v>29868</v>
      </c>
      <c r="D375" s="3">
        <f>Sheet3!B375</f>
        <v>6723.777</v>
      </c>
      <c r="E375" s="2">
        <v>29868</v>
      </c>
      <c r="F375" s="3">
        <f t="shared" si="12"/>
        <v>0</v>
      </c>
      <c r="G375" s="3">
        <f t="shared" si="13"/>
        <v>0</v>
      </c>
    </row>
    <row r="376" spans="1:7" x14ac:dyDescent="0.3">
      <c r="A376" s="2">
        <v>29869</v>
      </c>
      <c r="B376" s="3">
        <f>Sheet2!B376</f>
        <v>8364.5139999999992</v>
      </c>
      <c r="C376" s="2">
        <v>29869</v>
      </c>
      <c r="D376" s="3">
        <f>Sheet3!B376</f>
        <v>8364.5139999999992</v>
      </c>
      <c r="E376" s="2">
        <v>29869</v>
      </c>
      <c r="F376" s="3">
        <f t="shared" si="12"/>
        <v>0</v>
      </c>
      <c r="G376" s="3">
        <f t="shared" si="13"/>
        <v>0</v>
      </c>
    </row>
    <row r="377" spans="1:7" x14ac:dyDescent="0.3">
      <c r="A377" s="2">
        <v>29870</v>
      </c>
      <c r="B377" s="3">
        <f>Sheet2!B377</f>
        <v>7801.11</v>
      </c>
      <c r="C377" s="2">
        <v>29870</v>
      </c>
      <c r="D377" s="3">
        <f>Sheet3!B377</f>
        <v>7801.11</v>
      </c>
      <c r="E377" s="2">
        <v>29870</v>
      </c>
      <c r="F377" s="3">
        <f t="shared" si="12"/>
        <v>0</v>
      </c>
      <c r="G377" s="3">
        <f t="shared" si="13"/>
        <v>0</v>
      </c>
    </row>
    <row r="378" spans="1:7" x14ac:dyDescent="0.3">
      <c r="A378" s="2">
        <v>29871</v>
      </c>
      <c r="B378" s="3">
        <f>Sheet2!B378</f>
        <v>6594.0640000000003</v>
      </c>
      <c r="C378" s="2">
        <v>29871</v>
      </c>
      <c r="D378" s="3">
        <f>Sheet3!B378</f>
        <v>6594.0640000000003</v>
      </c>
      <c r="E378" s="2">
        <v>29871</v>
      </c>
      <c r="F378" s="3">
        <f t="shared" si="12"/>
        <v>0</v>
      </c>
      <c r="G378" s="3">
        <f t="shared" si="13"/>
        <v>0</v>
      </c>
    </row>
    <row r="379" spans="1:7" x14ac:dyDescent="0.3">
      <c r="A379" s="2">
        <v>29872</v>
      </c>
      <c r="B379" s="3">
        <f>Sheet2!B379</f>
        <v>6425.99</v>
      </c>
      <c r="C379" s="2">
        <v>29872</v>
      </c>
      <c r="D379" s="3">
        <f>Sheet3!B379</f>
        <v>6425.99</v>
      </c>
      <c r="E379" s="2">
        <v>29872</v>
      </c>
      <c r="F379" s="3">
        <f t="shared" si="12"/>
        <v>0</v>
      </c>
      <c r="G379" s="3">
        <f t="shared" si="13"/>
        <v>0</v>
      </c>
    </row>
    <row r="380" spans="1:7" x14ac:dyDescent="0.3">
      <c r="A380" s="2">
        <v>29873</v>
      </c>
      <c r="B380" s="3">
        <f>Sheet2!B380</f>
        <v>6820.2629999999999</v>
      </c>
      <c r="C380" s="2">
        <v>29873</v>
      </c>
      <c r="D380" s="3">
        <f>Sheet3!B380</f>
        <v>6820.2629999999999</v>
      </c>
      <c r="E380" s="2">
        <v>29873</v>
      </c>
      <c r="F380" s="3">
        <f t="shared" si="12"/>
        <v>0</v>
      </c>
      <c r="G380" s="3">
        <f t="shared" si="13"/>
        <v>0</v>
      </c>
    </row>
    <row r="381" spans="1:7" x14ac:dyDescent="0.3">
      <c r="A381" s="2">
        <v>29874</v>
      </c>
      <c r="B381" s="3">
        <f>Sheet2!B381</f>
        <v>7238.3389999999999</v>
      </c>
      <c r="C381" s="2">
        <v>29874</v>
      </c>
      <c r="D381" s="3">
        <f>Sheet3!B381</f>
        <v>7238.3389999999999</v>
      </c>
      <c r="E381" s="2">
        <v>29874</v>
      </c>
      <c r="F381" s="3">
        <f t="shared" si="12"/>
        <v>0</v>
      </c>
      <c r="G381" s="3">
        <f t="shared" si="13"/>
        <v>0</v>
      </c>
    </row>
    <row r="382" spans="1:7" x14ac:dyDescent="0.3">
      <c r="A382" s="2">
        <v>29875</v>
      </c>
      <c r="B382" s="3">
        <f>Sheet2!B382</f>
        <v>7908.6239999999998</v>
      </c>
      <c r="C382" s="2">
        <v>29875</v>
      </c>
      <c r="D382" s="3">
        <f>Sheet3!B382</f>
        <v>7908.6239999999998</v>
      </c>
      <c r="E382" s="2">
        <v>29875</v>
      </c>
      <c r="F382" s="3">
        <f t="shared" si="12"/>
        <v>0</v>
      </c>
      <c r="G382" s="3">
        <f t="shared" si="13"/>
        <v>0</v>
      </c>
    </row>
    <row r="383" spans="1:7" x14ac:dyDescent="0.3">
      <c r="A383" s="2">
        <v>29876</v>
      </c>
      <c r="B383" s="3">
        <f>Sheet2!B383</f>
        <v>8465.9279999999999</v>
      </c>
      <c r="C383" s="2">
        <v>29876</v>
      </c>
      <c r="D383" s="3">
        <f>Sheet3!B383</f>
        <v>8465.9279999999999</v>
      </c>
      <c r="E383" s="2">
        <v>29876</v>
      </c>
      <c r="F383" s="3">
        <f t="shared" si="12"/>
        <v>0</v>
      </c>
      <c r="G383" s="3">
        <f t="shared" si="13"/>
        <v>0</v>
      </c>
    </row>
    <row r="384" spans="1:7" x14ac:dyDescent="0.3">
      <c r="A384" s="2">
        <v>29877</v>
      </c>
      <c r="B384" s="3">
        <f>Sheet2!B384</f>
        <v>8793.7549999999992</v>
      </c>
      <c r="C384" s="2">
        <v>29877</v>
      </c>
      <c r="D384" s="3">
        <f>Sheet3!B384</f>
        <v>8793.7549999999992</v>
      </c>
      <c r="E384" s="2">
        <v>29877</v>
      </c>
      <c r="F384" s="3">
        <f t="shared" si="12"/>
        <v>0</v>
      </c>
      <c r="G384" s="3">
        <f t="shared" si="13"/>
        <v>0</v>
      </c>
    </row>
    <row r="385" spans="1:7" x14ac:dyDescent="0.3">
      <c r="A385" s="2">
        <v>29878</v>
      </c>
      <c r="B385" s="3">
        <f>Sheet2!B385</f>
        <v>7562.9920000000002</v>
      </c>
      <c r="C385" s="2">
        <v>29878</v>
      </c>
      <c r="D385" s="3">
        <f>Sheet3!B385</f>
        <v>7562.9920000000002</v>
      </c>
      <c r="E385" s="2">
        <v>29878</v>
      </c>
      <c r="F385" s="3">
        <f t="shared" si="12"/>
        <v>0</v>
      </c>
      <c r="G385" s="3">
        <f t="shared" si="13"/>
        <v>0</v>
      </c>
    </row>
    <row r="386" spans="1:7" x14ac:dyDescent="0.3">
      <c r="A386" s="2">
        <v>29879</v>
      </c>
      <c r="B386" s="3">
        <f>Sheet2!B386</f>
        <v>6894.0940000000001</v>
      </c>
      <c r="C386" s="2">
        <v>29879</v>
      </c>
      <c r="D386" s="3">
        <f>Sheet3!B386</f>
        <v>6894.0940000000001</v>
      </c>
      <c r="E386" s="2">
        <v>29879</v>
      </c>
      <c r="F386" s="3">
        <f t="shared" si="12"/>
        <v>0</v>
      </c>
      <c r="G386" s="3">
        <f t="shared" si="13"/>
        <v>0</v>
      </c>
    </row>
    <row r="387" spans="1:7" x14ac:dyDescent="0.3">
      <c r="A387" s="2">
        <v>29880</v>
      </c>
      <c r="B387" s="3">
        <f>Sheet2!B387</f>
        <v>6308.665</v>
      </c>
      <c r="C387" s="2">
        <v>29880</v>
      </c>
      <c r="D387" s="3">
        <f>Sheet3!B387</f>
        <v>6308.665</v>
      </c>
      <c r="E387" s="2">
        <v>29880</v>
      </c>
      <c r="F387" s="3">
        <f t="shared" ref="F387:F450" si="14">ABS(B387-D387)</f>
        <v>0</v>
      </c>
      <c r="G387" s="3">
        <f t="shared" ref="G387:G450" si="15">100*F387/D387</f>
        <v>0</v>
      </c>
    </row>
    <row r="388" spans="1:7" x14ac:dyDescent="0.3">
      <c r="A388" s="2">
        <v>29881</v>
      </c>
      <c r="B388" s="3">
        <f>Sheet2!B388</f>
        <v>5793.1409999999996</v>
      </c>
      <c r="C388" s="2">
        <v>29881</v>
      </c>
      <c r="D388" s="3">
        <f>Sheet3!B388</f>
        <v>5793.1409999999996</v>
      </c>
      <c r="E388" s="2">
        <v>29881</v>
      </c>
      <c r="F388" s="3">
        <f t="shared" si="14"/>
        <v>0</v>
      </c>
      <c r="G388" s="3">
        <f t="shared" si="15"/>
        <v>0</v>
      </c>
    </row>
    <row r="389" spans="1:7" x14ac:dyDescent="0.3">
      <c r="A389" s="2">
        <v>29882</v>
      </c>
      <c r="B389" s="3">
        <f>Sheet2!B389</f>
        <v>5423.0730000000003</v>
      </c>
      <c r="C389" s="2">
        <v>29882</v>
      </c>
      <c r="D389" s="3">
        <f>Sheet3!B389</f>
        <v>5423.0730000000003</v>
      </c>
      <c r="E389" s="2">
        <v>29882</v>
      </c>
      <c r="F389" s="3">
        <f t="shared" si="14"/>
        <v>0</v>
      </c>
      <c r="G389" s="3">
        <f t="shared" si="15"/>
        <v>0</v>
      </c>
    </row>
    <row r="390" spans="1:7" x14ac:dyDescent="0.3">
      <c r="A390" s="2">
        <v>29883</v>
      </c>
      <c r="B390" s="3">
        <f>Sheet2!B390</f>
        <v>5128.2110000000002</v>
      </c>
      <c r="C390" s="2">
        <v>29883</v>
      </c>
      <c r="D390" s="3">
        <f>Sheet3!B390</f>
        <v>5128.2110000000002</v>
      </c>
      <c r="E390" s="2">
        <v>29883</v>
      </c>
      <c r="F390" s="3">
        <f t="shared" si="14"/>
        <v>0</v>
      </c>
      <c r="G390" s="3">
        <f t="shared" si="15"/>
        <v>0</v>
      </c>
    </row>
    <row r="391" spans="1:7" x14ac:dyDescent="0.3">
      <c r="A391" s="2">
        <v>29884</v>
      </c>
      <c r="B391" s="3">
        <f>Sheet2!B391</f>
        <v>4923.6719999999996</v>
      </c>
      <c r="C391" s="2">
        <v>29884</v>
      </c>
      <c r="D391" s="3">
        <f>Sheet3!B391</f>
        <v>4923.6719999999996</v>
      </c>
      <c r="E391" s="2">
        <v>29884</v>
      </c>
      <c r="F391" s="3">
        <f t="shared" si="14"/>
        <v>0</v>
      </c>
      <c r="G391" s="3">
        <f t="shared" si="15"/>
        <v>0</v>
      </c>
    </row>
    <row r="392" spans="1:7" x14ac:dyDescent="0.3">
      <c r="A392" s="2">
        <v>29885</v>
      </c>
      <c r="B392" s="3">
        <f>Sheet2!B392</f>
        <v>4743.6450000000004</v>
      </c>
      <c r="C392" s="2">
        <v>29885</v>
      </c>
      <c r="D392" s="3">
        <f>Sheet3!B392</f>
        <v>4743.6450000000004</v>
      </c>
      <c r="E392" s="2">
        <v>29885</v>
      </c>
      <c r="F392" s="3">
        <f t="shared" si="14"/>
        <v>0</v>
      </c>
      <c r="G392" s="3">
        <f t="shared" si="15"/>
        <v>0</v>
      </c>
    </row>
    <row r="393" spans="1:7" x14ac:dyDescent="0.3">
      <c r="A393" s="2">
        <v>29886</v>
      </c>
      <c r="B393" s="3">
        <f>Sheet2!B393</f>
        <v>9061.83</v>
      </c>
      <c r="C393" s="2">
        <v>29886</v>
      </c>
      <c r="D393" s="3">
        <f>Sheet3!B393</f>
        <v>9061.83</v>
      </c>
      <c r="E393" s="2">
        <v>29886</v>
      </c>
      <c r="F393" s="3">
        <f t="shared" si="14"/>
        <v>0</v>
      </c>
      <c r="G393" s="3">
        <f t="shared" si="15"/>
        <v>0</v>
      </c>
    </row>
    <row r="394" spans="1:7" x14ac:dyDescent="0.3">
      <c r="A394" s="2">
        <v>29887</v>
      </c>
      <c r="B394" s="3">
        <f>Sheet2!B394</f>
        <v>7449.0889999999999</v>
      </c>
      <c r="C394" s="2">
        <v>29887</v>
      </c>
      <c r="D394" s="3">
        <f>Sheet3!B394</f>
        <v>7449.0889999999999</v>
      </c>
      <c r="E394" s="2">
        <v>29887</v>
      </c>
      <c r="F394" s="3">
        <f t="shared" si="14"/>
        <v>0</v>
      </c>
      <c r="G394" s="3">
        <f t="shared" si="15"/>
        <v>0</v>
      </c>
    </row>
    <row r="395" spans="1:7" x14ac:dyDescent="0.3">
      <c r="A395" s="2">
        <v>29888</v>
      </c>
      <c r="B395" s="3">
        <f>Sheet2!B395</f>
        <v>6530.8220000000001</v>
      </c>
      <c r="C395" s="2">
        <v>29888</v>
      </c>
      <c r="D395" s="3">
        <f>Sheet3!B395</f>
        <v>6530.8220000000001</v>
      </c>
      <c r="E395" s="2">
        <v>29888</v>
      </c>
      <c r="F395" s="3">
        <f t="shared" si="14"/>
        <v>0</v>
      </c>
      <c r="G395" s="3">
        <f t="shared" si="15"/>
        <v>0</v>
      </c>
    </row>
    <row r="396" spans="1:7" x14ac:dyDescent="0.3">
      <c r="A396" s="2">
        <v>29889</v>
      </c>
      <c r="B396" s="3">
        <f>Sheet2!B396</f>
        <v>6379.768</v>
      </c>
      <c r="C396" s="2">
        <v>29889</v>
      </c>
      <c r="D396" s="3">
        <f>Sheet3!B396</f>
        <v>6379.768</v>
      </c>
      <c r="E396" s="2">
        <v>29889</v>
      </c>
      <c r="F396" s="3">
        <f t="shared" si="14"/>
        <v>0</v>
      </c>
      <c r="G396" s="3">
        <f t="shared" si="15"/>
        <v>0</v>
      </c>
    </row>
    <row r="397" spans="1:7" x14ac:dyDescent="0.3">
      <c r="A397" s="2">
        <v>29890</v>
      </c>
      <c r="B397" s="3">
        <f>Sheet2!B397</f>
        <v>7341.8450000000003</v>
      </c>
      <c r="C397" s="2">
        <v>29890</v>
      </c>
      <c r="D397" s="3">
        <f>Sheet3!B397</f>
        <v>7341.8450000000003</v>
      </c>
      <c r="E397" s="2">
        <v>29890</v>
      </c>
      <c r="F397" s="3">
        <f t="shared" si="14"/>
        <v>0</v>
      </c>
      <c r="G397" s="3">
        <f t="shared" si="15"/>
        <v>0</v>
      </c>
    </row>
    <row r="398" spans="1:7" x14ac:dyDescent="0.3">
      <c r="A398" s="2">
        <v>29891</v>
      </c>
      <c r="B398" s="3">
        <f>Sheet2!B398</f>
        <v>11402.83</v>
      </c>
      <c r="C398" s="2">
        <v>29891</v>
      </c>
      <c r="D398" s="3">
        <f>Sheet3!B398</f>
        <v>11402.83</v>
      </c>
      <c r="E398" s="2">
        <v>29891</v>
      </c>
      <c r="F398" s="3">
        <f t="shared" si="14"/>
        <v>0</v>
      </c>
      <c r="G398" s="3">
        <f t="shared" si="15"/>
        <v>0</v>
      </c>
    </row>
    <row r="399" spans="1:7" x14ac:dyDescent="0.3">
      <c r="A399" s="2">
        <v>29892</v>
      </c>
      <c r="B399" s="3">
        <f>Sheet2!B399</f>
        <v>15537.62</v>
      </c>
      <c r="C399" s="2">
        <v>29892</v>
      </c>
      <c r="D399" s="3">
        <f>Sheet3!B399</f>
        <v>15537.62</v>
      </c>
      <c r="E399" s="2">
        <v>29892</v>
      </c>
      <c r="F399" s="3">
        <f t="shared" si="14"/>
        <v>0</v>
      </c>
      <c r="G399" s="3">
        <f t="shared" si="15"/>
        <v>0</v>
      </c>
    </row>
    <row r="400" spans="1:7" x14ac:dyDescent="0.3">
      <c r="A400" s="2">
        <v>29893</v>
      </c>
      <c r="B400" s="3">
        <f>Sheet2!B400</f>
        <v>20384.95</v>
      </c>
      <c r="C400" s="2">
        <v>29893</v>
      </c>
      <c r="D400" s="3">
        <f>Sheet3!B400</f>
        <v>20384.95</v>
      </c>
      <c r="E400" s="2">
        <v>29893</v>
      </c>
      <c r="F400" s="3">
        <f t="shared" si="14"/>
        <v>0</v>
      </c>
      <c r="G400" s="3">
        <f t="shared" si="15"/>
        <v>0</v>
      </c>
    </row>
    <row r="401" spans="1:7" x14ac:dyDescent="0.3">
      <c r="A401" s="2">
        <v>29894</v>
      </c>
      <c r="B401" s="3">
        <f>Sheet2!B401</f>
        <v>25199.93</v>
      </c>
      <c r="C401" s="2">
        <v>29894</v>
      </c>
      <c r="D401" s="3">
        <f>Sheet3!B401</f>
        <v>25199.93</v>
      </c>
      <c r="E401" s="2">
        <v>29894</v>
      </c>
      <c r="F401" s="3">
        <f t="shared" si="14"/>
        <v>0</v>
      </c>
      <c r="G401" s="3">
        <f t="shared" si="15"/>
        <v>0</v>
      </c>
    </row>
    <row r="402" spans="1:7" x14ac:dyDescent="0.3">
      <c r="A402" s="2">
        <v>29895</v>
      </c>
      <c r="B402" s="3">
        <f>Sheet2!B402</f>
        <v>26100.97</v>
      </c>
      <c r="C402" s="2">
        <v>29895</v>
      </c>
      <c r="D402" s="3">
        <f>Sheet3!B402</f>
        <v>26100.97</v>
      </c>
      <c r="E402" s="2">
        <v>29895</v>
      </c>
      <c r="F402" s="3">
        <f t="shared" si="14"/>
        <v>0</v>
      </c>
      <c r="G402" s="3">
        <f t="shared" si="15"/>
        <v>0</v>
      </c>
    </row>
    <row r="403" spans="1:7" x14ac:dyDescent="0.3">
      <c r="A403" s="2">
        <v>29896</v>
      </c>
      <c r="B403" s="3">
        <f>Sheet2!B403</f>
        <v>28183.8</v>
      </c>
      <c r="C403" s="2">
        <v>29896</v>
      </c>
      <c r="D403" s="3">
        <f>Sheet3!B403</f>
        <v>28183.8</v>
      </c>
      <c r="E403" s="2">
        <v>29896</v>
      </c>
      <c r="F403" s="3">
        <f t="shared" si="14"/>
        <v>0</v>
      </c>
      <c r="G403" s="3">
        <f t="shared" si="15"/>
        <v>0</v>
      </c>
    </row>
    <row r="404" spans="1:7" x14ac:dyDescent="0.3">
      <c r="A404" s="2">
        <v>29897</v>
      </c>
      <c r="B404" s="3">
        <f>Sheet2!B404</f>
        <v>26428.54</v>
      </c>
      <c r="C404" s="2">
        <v>29897</v>
      </c>
      <c r="D404" s="3">
        <f>Sheet3!B404</f>
        <v>26428.54</v>
      </c>
      <c r="E404" s="2">
        <v>29897</v>
      </c>
      <c r="F404" s="3">
        <f t="shared" si="14"/>
        <v>0</v>
      </c>
      <c r="G404" s="3">
        <f t="shared" si="15"/>
        <v>0</v>
      </c>
    </row>
    <row r="405" spans="1:7" x14ac:dyDescent="0.3">
      <c r="A405" s="2">
        <v>29898</v>
      </c>
      <c r="B405" s="3">
        <f>Sheet2!B405</f>
        <v>26049.21</v>
      </c>
      <c r="C405" s="2">
        <v>29898</v>
      </c>
      <c r="D405" s="3">
        <f>Sheet3!B405</f>
        <v>26049.21</v>
      </c>
      <c r="E405" s="2">
        <v>29898</v>
      </c>
      <c r="F405" s="3">
        <f t="shared" si="14"/>
        <v>0</v>
      </c>
      <c r="G405" s="3">
        <f t="shared" si="15"/>
        <v>0</v>
      </c>
    </row>
    <row r="406" spans="1:7" x14ac:dyDescent="0.3">
      <c r="A406" s="2">
        <v>29899</v>
      </c>
      <c r="B406" s="3">
        <f>Sheet2!B406</f>
        <v>23858.83</v>
      </c>
      <c r="C406" s="2">
        <v>29899</v>
      </c>
      <c r="D406" s="3">
        <f>Sheet3!B406</f>
        <v>23858.83</v>
      </c>
      <c r="E406" s="2">
        <v>29899</v>
      </c>
      <c r="F406" s="3">
        <f t="shared" si="14"/>
        <v>0</v>
      </c>
      <c r="G406" s="3">
        <f t="shared" si="15"/>
        <v>0</v>
      </c>
    </row>
    <row r="407" spans="1:7" x14ac:dyDescent="0.3">
      <c r="A407" s="2">
        <v>29900</v>
      </c>
      <c r="B407" s="3">
        <f>Sheet2!B407</f>
        <v>21586.02</v>
      </c>
      <c r="C407" s="2">
        <v>29900</v>
      </c>
      <c r="D407" s="3">
        <f>Sheet3!B407</f>
        <v>21586.02</v>
      </c>
      <c r="E407" s="2">
        <v>29900</v>
      </c>
      <c r="F407" s="3">
        <f t="shared" si="14"/>
        <v>0</v>
      </c>
      <c r="G407" s="3">
        <f t="shared" si="15"/>
        <v>0</v>
      </c>
    </row>
    <row r="408" spans="1:7" x14ac:dyDescent="0.3">
      <c r="A408" s="2">
        <v>29901</v>
      </c>
      <c r="B408" s="3">
        <f>Sheet2!B408</f>
        <v>19112.169999999998</v>
      </c>
      <c r="C408" s="2">
        <v>29901</v>
      </c>
      <c r="D408" s="3">
        <f>Sheet3!B408</f>
        <v>19112.169999999998</v>
      </c>
      <c r="E408" s="2">
        <v>29901</v>
      </c>
      <c r="F408" s="3">
        <f t="shared" si="14"/>
        <v>0</v>
      </c>
      <c r="G408" s="3">
        <f t="shared" si="15"/>
        <v>0</v>
      </c>
    </row>
    <row r="409" spans="1:7" x14ac:dyDescent="0.3">
      <c r="A409" s="2">
        <v>29902</v>
      </c>
      <c r="B409" s="3">
        <f>Sheet2!B409</f>
        <v>102829.6</v>
      </c>
      <c r="C409" s="2">
        <v>29902</v>
      </c>
      <c r="D409" s="3">
        <f>Sheet3!B409</f>
        <v>102829.6</v>
      </c>
      <c r="E409" s="2">
        <v>29902</v>
      </c>
      <c r="F409" s="3">
        <f t="shared" si="14"/>
        <v>0</v>
      </c>
      <c r="G409" s="3">
        <f t="shared" si="15"/>
        <v>0</v>
      </c>
    </row>
    <row r="410" spans="1:7" x14ac:dyDescent="0.3">
      <c r="A410" s="2">
        <v>29903</v>
      </c>
      <c r="B410" s="3">
        <f>Sheet2!B410</f>
        <v>161884.20000000001</v>
      </c>
      <c r="C410" s="2">
        <v>29903</v>
      </c>
      <c r="D410" s="3">
        <f>Sheet3!B410</f>
        <v>161884.20000000001</v>
      </c>
      <c r="E410" s="2">
        <v>29903</v>
      </c>
      <c r="F410" s="3">
        <f t="shared" si="14"/>
        <v>0</v>
      </c>
      <c r="G410" s="3">
        <f t="shared" si="15"/>
        <v>0</v>
      </c>
    </row>
    <row r="411" spans="1:7" x14ac:dyDescent="0.3">
      <c r="A411" s="2">
        <v>29904</v>
      </c>
      <c r="B411" s="3">
        <f>Sheet2!B411</f>
        <v>113624.6</v>
      </c>
      <c r="C411" s="2">
        <v>29904</v>
      </c>
      <c r="D411" s="3">
        <f>Sheet3!B411</f>
        <v>113624.6</v>
      </c>
      <c r="E411" s="2">
        <v>29904</v>
      </c>
      <c r="F411" s="3">
        <f t="shared" si="14"/>
        <v>0</v>
      </c>
      <c r="G411" s="3">
        <f t="shared" si="15"/>
        <v>0</v>
      </c>
    </row>
    <row r="412" spans="1:7" x14ac:dyDescent="0.3">
      <c r="A412" s="2">
        <v>29905</v>
      </c>
      <c r="B412" s="3">
        <f>Sheet2!B412</f>
        <v>113620</v>
      </c>
      <c r="C412" s="2">
        <v>29905</v>
      </c>
      <c r="D412" s="3">
        <f>Sheet3!B412</f>
        <v>113620</v>
      </c>
      <c r="E412" s="2">
        <v>29905</v>
      </c>
      <c r="F412" s="3">
        <f t="shared" si="14"/>
        <v>0</v>
      </c>
      <c r="G412" s="3">
        <f t="shared" si="15"/>
        <v>0</v>
      </c>
    </row>
    <row r="413" spans="1:7" x14ac:dyDescent="0.3">
      <c r="A413" s="2">
        <v>29906</v>
      </c>
      <c r="B413" s="3">
        <f>Sheet2!B413</f>
        <v>423925.9</v>
      </c>
      <c r="C413" s="2">
        <v>29906</v>
      </c>
      <c r="D413" s="3">
        <f>Sheet3!B413</f>
        <v>423925.9</v>
      </c>
      <c r="E413" s="2">
        <v>29906</v>
      </c>
      <c r="F413" s="3">
        <f t="shared" si="14"/>
        <v>0</v>
      </c>
      <c r="G413" s="3">
        <f t="shared" si="15"/>
        <v>0</v>
      </c>
    </row>
    <row r="414" spans="1:7" x14ac:dyDescent="0.3">
      <c r="A414" s="2">
        <v>29907</v>
      </c>
      <c r="B414" s="3">
        <f>Sheet2!B414</f>
        <v>294672.09999999998</v>
      </c>
      <c r="C414" s="2">
        <v>29907</v>
      </c>
      <c r="D414" s="3">
        <f>Sheet3!B414</f>
        <v>294672.09999999998</v>
      </c>
      <c r="E414" s="2">
        <v>29907</v>
      </c>
      <c r="F414" s="3">
        <f t="shared" si="14"/>
        <v>0</v>
      </c>
      <c r="G414" s="3">
        <f t="shared" si="15"/>
        <v>0</v>
      </c>
    </row>
    <row r="415" spans="1:7" x14ac:dyDescent="0.3">
      <c r="A415" s="2">
        <v>29908</v>
      </c>
      <c r="B415" s="3">
        <f>Sheet2!B415</f>
        <v>143182.5</v>
      </c>
      <c r="C415" s="2">
        <v>29908</v>
      </c>
      <c r="D415" s="3">
        <f>Sheet3!B415</f>
        <v>143182.5</v>
      </c>
      <c r="E415" s="2">
        <v>29908</v>
      </c>
      <c r="F415" s="3">
        <f t="shared" si="14"/>
        <v>0</v>
      </c>
      <c r="G415" s="3">
        <f t="shared" si="15"/>
        <v>0</v>
      </c>
    </row>
    <row r="416" spans="1:7" x14ac:dyDescent="0.3">
      <c r="A416" s="2">
        <v>29909</v>
      </c>
      <c r="B416" s="3">
        <f>Sheet2!B416</f>
        <v>110874.4</v>
      </c>
      <c r="C416" s="2">
        <v>29909</v>
      </c>
      <c r="D416" s="3">
        <f>Sheet3!B416</f>
        <v>110874.4</v>
      </c>
      <c r="E416" s="2">
        <v>29909</v>
      </c>
      <c r="F416" s="3">
        <f t="shared" si="14"/>
        <v>0</v>
      </c>
      <c r="G416" s="3">
        <f t="shared" si="15"/>
        <v>0</v>
      </c>
    </row>
    <row r="417" spans="1:7" x14ac:dyDescent="0.3">
      <c r="A417" s="2">
        <v>29910</v>
      </c>
      <c r="B417" s="3">
        <f>Sheet2!B417</f>
        <v>109410</v>
      </c>
      <c r="C417" s="2">
        <v>29910</v>
      </c>
      <c r="D417" s="3">
        <f>Sheet3!B417</f>
        <v>109410</v>
      </c>
      <c r="E417" s="2">
        <v>29910</v>
      </c>
      <c r="F417" s="3">
        <f t="shared" si="14"/>
        <v>0</v>
      </c>
      <c r="G417" s="3">
        <f t="shared" si="15"/>
        <v>0</v>
      </c>
    </row>
    <row r="418" spans="1:7" x14ac:dyDescent="0.3">
      <c r="A418" s="2">
        <v>29911</v>
      </c>
      <c r="B418" s="3">
        <f>Sheet2!B418</f>
        <v>278768.7</v>
      </c>
      <c r="C418" s="2">
        <v>29911</v>
      </c>
      <c r="D418" s="3">
        <f>Sheet3!B418</f>
        <v>278768.7</v>
      </c>
      <c r="E418" s="2">
        <v>29911</v>
      </c>
      <c r="F418" s="3">
        <f t="shared" si="14"/>
        <v>0</v>
      </c>
      <c r="G418" s="3">
        <f t="shared" si="15"/>
        <v>0</v>
      </c>
    </row>
    <row r="419" spans="1:7" x14ac:dyDescent="0.3">
      <c r="A419" s="2">
        <v>29912</v>
      </c>
      <c r="B419" s="3">
        <f>Sheet2!B419</f>
        <v>125067.7</v>
      </c>
      <c r="C419" s="2">
        <v>29912</v>
      </c>
      <c r="D419" s="3">
        <f>Sheet3!B419</f>
        <v>125067.7</v>
      </c>
      <c r="E419" s="2">
        <v>29912</v>
      </c>
      <c r="F419" s="3">
        <f t="shared" si="14"/>
        <v>0</v>
      </c>
      <c r="G419" s="3">
        <f t="shared" si="15"/>
        <v>0</v>
      </c>
    </row>
    <row r="420" spans="1:7" x14ac:dyDescent="0.3">
      <c r="A420" s="2">
        <v>29913</v>
      </c>
      <c r="B420" s="3">
        <f>Sheet2!B420</f>
        <v>193772.2</v>
      </c>
      <c r="C420" s="2">
        <v>29913</v>
      </c>
      <c r="D420" s="3">
        <f>Sheet3!B420</f>
        <v>193772.2</v>
      </c>
      <c r="E420" s="2">
        <v>29913</v>
      </c>
      <c r="F420" s="3">
        <f t="shared" si="14"/>
        <v>0</v>
      </c>
      <c r="G420" s="3">
        <f t="shared" si="15"/>
        <v>0</v>
      </c>
    </row>
    <row r="421" spans="1:7" x14ac:dyDescent="0.3">
      <c r="A421" s="2">
        <v>29914</v>
      </c>
      <c r="B421" s="3">
        <f>Sheet2!B421</f>
        <v>174206.4</v>
      </c>
      <c r="C421" s="2">
        <v>29914</v>
      </c>
      <c r="D421" s="3">
        <f>Sheet3!B421</f>
        <v>174206.4</v>
      </c>
      <c r="E421" s="2">
        <v>29914</v>
      </c>
      <c r="F421" s="3">
        <f t="shared" si="14"/>
        <v>0</v>
      </c>
      <c r="G421" s="3">
        <f t="shared" si="15"/>
        <v>0</v>
      </c>
    </row>
    <row r="422" spans="1:7" x14ac:dyDescent="0.3">
      <c r="A422" s="2">
        <v>29915</v>
      </c>
      <c r="B422" s="3">
        <f>Sheet2!B422</f>
        <v>102604.2</v>
      </c>
      <c r="C422" s="2">
        <v>29915</v>
      </c>
      <c r="D422" s="3">
        <f>Sheet3!B422</f>
        <v>102604.2</v>
      </c>
      <c r="E422" s="2">
        <v>29915</v>
      </c>
      <c r="F422" s="3">
        <f t="shared" si="14"/>
        <v>0</v>
      </c>
      <c r="G422" s="3">
        <f t="shared" si="15"/>
        <v>0</v>
      </c>
    </row>
    <row r="423" spans="1:7" x14ac:dyDescent="0.3">
      <c r="A423" s="2">
        <v>29916</v>
      </c>
      <c r="B423" s="3">
        <f>Sheet2!B423</f>
        <v>81866.880000000005</v>
      </c>
      <c r="C423" s="2">
        <v>29916</v>
      </c>
      <c r="D423" s="3">
        <f>Sheet3!B423</f>
        <v>81866.880000000005</v>
      </c>
      <c r="E423" s="2">
        <v>29916</v>
      </c>
      <c r="F423" s="3">
        <f t="shared" si="14"/>
        <v>0</v>
      </c>
      <c r="G423" s="3">
        <f t="shared" si="15"/>
        <v>0</v>
      </c>
    </row>
    <row r="424" spans="1:7" x14ac:dyDescent="0.3">
      <c r="A424" s="2">
        <v>29917</v>
      </c>
      <c r="B424" s="3">
        <f>Sheet2!B424</f>
        <v>66826.02</v>
      </c>
      <c r="C424" s="2">
        <v>29917</v>
      </c>
      <c r="D424" s="3">
        <f>Sheet3!B424</f>
        <v>66826.02</v>
      </c>
      <c r="E424" s="2">
        <v>29917</v>
      </c>
      <c r="F424" s="3">
        <f t="shared" si="14"/>
        <v>0</v>
      </c>
      <c r="G424" s="3">
        <f t="shared" si="15"/>
        <v>0</v>
      </c>
    </row>
    <row r="425" spans="1:7" x14ac:dyDescent="0.3">
      <c r="A425" s="2">
        <v>29918</v>
      </c>
      <c r="B425" s="3">
        <f>Sheet2!B425</f>
        <v>56573.05</v>
      </c>
      <c r="C425" s="2">
        <v>29918</v>
      </c>
      <c r="D425" s="3">
        <f>Sheet3!B425</f>
        <v>56573.05</v>
      </c>
      <c r="E425" s="2">
        <v>29918</v>
      </c>
      <c r="F425" s="3">
        <f t="shared" si="14"/>
        <v>0</v>
      </c>
      <c r="G425" s="3">
        <f t="shared" si="15"/>
        <v>0</v>
      </c>
    </row>
    <row r="426" spans="1:7" x14ac:dyDescent="0.3">
      <c r="A426" s="2">
        <v>29919</v>
      </c>
      <c r="B426" s="3">
        <f>Sheet2!B426</f>
        <v>48888.78</v>
      </c>
      <c r="C426" s="2">
        <v>29919</v>
      </c>
      <c r="D426" s="3">
        <f>Sheet3!B426</f>
        <v>48888.78</v>
      </c>
      <c r="E426" s="2">
        <v>29919</v>
      </c>
      <c r="F426" s="3">
        <f t="shared" si="14"/>
        <v>0</v>
      </c>
      <c r="G426" s="3">
        <f t="shared" si="15"/>
        <v>0</v>
      </c>
    </row>
    <row r="427" spans="1:7" x14ac:dyDescent="0.3">
      <c r="A427" s="2">
        <v>29920</v>
      </c>
      <c r="B427" s="3">
        <f>Sheet2!B427</f>
        <v>42948.62</v>
      </c>
      <c r="C427" s="2">
        <v>29920</v>
      </c>
      <c r="D427" s="3">
        <f>Sheet3!B427</f>
        <v>42948.62</v>
      </c>
      <c r="E427" s="2">
        <v>29920</v>
      </c>
      <c r="F427" s="3">
        <f t="shared" si="14"/>
        <v>0</v>
      </c>
      <c r="G427" s="3">
        <f t="shared" si="15"/>
        <v>0</v>
      </c>
    </row>
    <row r="428" spans="1:7" x14ac:dyDescent="0.3">
      <c r="A428" s="2">
        <v>29921</v>
      </c>
      <c r="B428" s="3">
        <f>Sheet2!B428</f>
        <v>37825.129999999997</v>
      </c>
      <c r="C428" s="2">
        <v>29921</v>
      </c>
      <c r="D428" s="3">
        <f>Sheet3!B428</f>
        <v>37825.129999999997</v>
      </c>
      <c r="E428" s="2">
        <v>29921</v>
      </c>
      <c r="F428" s="3">
        <f t="shared" si="14"/>
        <v>0</v>
      </c>
      <c r="G428" s="3">
        <f t="shared" si="15"/>
        <v>0</v>
      </c>
    </row>
    <row r="429" spans="1:7" x14ac:dyDescent="0.3">
      <c r="A429" s="2">
        <v>29922</v>
      </c>
      <c r="B429" s="3">
        <f>Sheet2!B429</f>
        <v>34275.1</v>
      </c>
      <c r="C429" s="2">
        <v>29922</v>
      </c>
      <c r="D429" s="3">
        <f>Sheet3!B429</f>
        <v>34275.1</v>
      </c>
      <c r="E429" s="2">
        <v>29922</v>
      </c>
      <c r="F429" s="3">
        <f t="shared" si="14"/>
        <v>0</v>
      </c>
      <c r="G429" s="3">
        <f t="shared" si="15"/>
        <v>0</v>
      </c>
    </row>
    <row r="430" spans="1:7" x14ac:dyDescent="0.3">
      <c r="A430" s="2">
        <v>29923</v>
      </c>
      <c r="B430" s="3">
        <f>Sheet2!B430</f>
        <v>31414.53</v>
      </c>
      <c r="C430" s="2">
        <v>29923</v>
      </c>
      <c r="D430" s="3">
        <f>Sheet3!B430</f>
        <v>31414.53</v>
      </c>
      <c r="E430" s="2">
        <v>29923</v>
      </c>
      <c r="F430" s="3">
        <f t="shared" si="14"/>
        <v>0</v>
      </c>
      <c r="G430" s="3">
        <f t="shared" si="15"/>
        <v>0</v>
      </c>
    </row>
    <row r="431" spans="1:7" x14ac:dyDescent="0.3">
      <c r="A431" s="2">
        <v>29924</v>
      </c>
      <c r="B431" s="3">
        <f>Sheet2!B431</f>
        <v>32362.11</v>
      </c>
      <c r="C431" s="2">
        <v>29924</v>
      </c>
      <c r="D431" s="3">
        <f>Sheet3!B431</f>
        <v>32362.11</v>
      </c>
      <c r="E431" s="2">
        <v>29924</v>
      </c>
      <c r="F431" s="3">
        <f t="shared" si="14"/>
        <v>0</v>
      </c>
      <c r="G431" s="3">
        <f t="shared" si="15"/>
        <v>0</v>
      </c>
    </row>
    <row r="432" spans="1:7" x14ac:dyDescent="0.3">
      <c r="A432" s="2">
        <v>29925</v>
      </c>
      <c r="B432" s="3">
        <f>Sheet2!B432</f>
        <v>46651.38</v>
      </c>
      <c r="C432" s="2">
        <v>29925</v>
      </c>
      <c r="D432" s="3">
        <f>Sheet3!B432</f>
        <v>46651.38</v>
      </c>
      <c r="E432" s="2">
        <v>29925</v>
      </c>
      <c r="F432" s="3">
        <f t="shared" si="14"/>
        <v>0</v>
      </c>
      <c r="G432" s="3">
        <f t="shared" si="15"/>
        <v>0</v>
      </c>
    </row>
    <row r="433" spans="1:7" x14ac:dyDescent="0.3">
      <c r="A433" s="2">
        <v>29926</v>
      </c>
      <c r="B433" s="3">
        <f>Sheet2!B433</f>
        <v>67670.25</v>
      </c>
      <c r="C433" s="2">
        <v>29926</v>
      </c>
      <c r="D433" s="3">
        <f>Sheet3!B433</f>
        <v>67670.25</v>
      </c>
      <c r="E433" s="2">
        <v>29926</v>
      </c>
      <c r="F433" s="3">
        <f t="shared" si="14"/>
        <v>0</v>
      </c>
      <c r="G433" s="3">
        <f t="shared" si="15"/>
        <v>0</v>
      </c>
    </row>
    <row r="434" spans="1:7" x14ac:dyDescent="0.3">
      <c r="A434" s="2">
        <v>29927</v>
      </c>
      <c r="B434" s="3">
        <f>Sheet2!B434</f>
        <v>92203</v>
      </c>
      <c r="C434" s="2">
        <v>29927</v>
      </c>
      <c r="D434" s="3">
        <f>Sheet3!B434</f>
        <v>92203</v>
      </c>
      <c r="E434" s="2">
        <v>29927</v>
      </c>
      <c r="F434" s="3">
        <f t="shared" si="14"/>
        <v>0</v>
      </c>
      <c r="G434" s="3">
        <f t="shared" si="15"/>
        <v>0</v>
      </c>
    </row>
    <row r="435" spans="1:7" x14ac:dyDescent="0.3">
      <c r="A435" s="2">
        <v>29928</v>
      </c>
      <c r="B435" s="3">
        <f>Sheet2!B435</f>
        <v>107926.39999999999</v>
      </c>
      <c r="C435" s="2">
        <v>29928</v>
      </c>
      <c r="D435" s="3">
        <f>Sheet3!B435</f>
        <v>107926.39999999999</v>
      </c>
      <c r="E435" s="2">
        <v>29928</v>
      </c>
      <c r="F435" s="3">
        <f t="shared" si="14"/>
        <v>0</v>
      </c>
      <c r="G435" s="3">
        <f t="shared" si="15"/>
        <v>0</v>
      </c>
    </row>
    <row r="436" spans="1:7" x14ac:dyDescent="0.3">
      <c r="A436" s="2">
        <v>29929</v>
      </c>
      <c r="B436" s="3">
        <f>Sheet2!B436</f>
        <v>233874.1</v>
      </c>
      <c r="C436" s="2">
        <v>29929</v>
      </c>
      <c r="D436" s="3">
        <f>Sheet3!B436</f>
        <v>233874.1</v>
      </c>
      <c r="E436" s="2">
        <v>29929</v>
      </c>
      <c r="F436" s="3">
        <f t="shared" si="14"/>
        <v>0</v>
      </c>
      <c r="G436" s="3">
        <f t="shared" si="15"/>
        <v>0</v>
      </c>
    </row>
    <row r="437" spans="1:7" x14ac:dyDescent="0.3">
      <c r="A437" s="2">
        <v>29930</v>
      </c>
      <c r="B437" s="3">
        <f>Sheet2!B437</f>
        <v>240077.6</v>
      </c>
      <c r="C437" s="2">
        <v>29930</v>
      </c>
      <c r="D437" s="3">
        <f>Sheet3!B437</f>
        <v>240077.6</v>
      </c>
      <c r="E437" s="2">
        <v>29930</v>
      </c>
      <c r="F437" s="3">
        <f t="shared" si="14"/>
        <v>0</v>
      </c>
      <c r="G437" s="3">
        <f t="shared" si="15"/>
        <v>0</v>
      </c>
    </row>
    <row r="438" spans="1:7" x14ac:dyDescent="0.3">
      <c r="A438" s="2">
        <v>29931</v>
      </c>
      <c r="B438" s="3">
        <f>Sheet2!B438</f>
        <v>147047.5</v>
      </c>
      <c r="C438" s="2">
        <v>29931</v>
      </c>
      <c r="D438" s="3">
        <f>Sheet3!B438</f>
        <v>147047.5</v>
      </c>
      <c r="E438" s="2">
        <v>29931</v>
      </c>
      <c r="F438" s="3">
        <f t="shared" si="14"/>
        <v>0</v>
      </c>
      <c r="G438" s="3">
        <f t="shared" si="15"/>
        <v>0</v>
      </c>
    </row>
    <row r="439" spans="1:7" x14ac:dyDescent="0.3">
      <c r="A439" s="2">
        <v>29932</v>
      </c>
      <c r="B439" s="3">
        <f>Sheet2!B439</f>
        <v>109121.1</v>
      </c>
      <c r="C439" s="2">
        <v>29932</v>
      </c>
      <c r="D439" s="3">
        <f>Sheet3!B439</f>
        <v>109121.1</v>
      </c>
      <c r="E439" s="2">
        <v>29932</v>
      </c>
      <c r="F439" s="3">
        <f t="shared" si="14"/>
        <v>0</v>
      </c>
      <c r="G439" s="3">
        <f t="shared" si="15"/>
        <v>0</v>
      </c>
    </row>
    <row r="440" spans="1:7" x14ac:dyDescent="0.3">
      <c r="A440" s="2">
        <v>29933</v>
      </c>
      <c r="B440" s="3">
        <f>Sheet2!B440</f>
        <v>88137.95</v>
      </c>
      <c r="C440" s="2">
        <v>29933</v>
      </c>
      <c r="D440" s="3">
        <f>Sheet3!B440</f>
        <v>88137.95</v>
      </c>
      <c r="E440" s="2">
        <v>29933</v>
      </c>
      <c r="F440" s="3">
        <f t="shared" si="14"/>
        <v>0</v>
      </c>
      <c r="G440" s="3">
        <f t="shared" si="15"/>
        <v>0</v>
      </c>
    </row>
    <row r="441" spans="1:7" x14ac:dyDescent="0.3">
      <c r="A441" s="2">
        <v>29934</v>
      </c>
      <c r="B441" s="3">
        <f>Sheet2!B441</f>
        <v>88959.28</v>
      </c>
      <c r="C441" s="2">
        <v>29934</v>
      </c>
      <c r="D441" s="3">
        <f>Sheet3!B441</f>
        <v>88959.28</v>
      </c>
      <c r="E441" s="2">
        <v>29934</v>
      </c>
      <c r="F441" s="3">
        <f t="shared" si="14"/>
        <v>0</v>
      </c>
      <c r="G441" s="3">
        <f t="shared" si="15"/>
        <v>0</v>
      </c>
    </row>
    <row r="442" spans="1:7" x14ac:dyDescent="0.3">
      <c r="A442" s="2">
        <v>29935</v>
      </c>
      <c r="B442" s="3">
        <f>Sheet2!B442</f>
        <v>129731.2</v>
      </c>
      <c r="C442" s="2">
        <v>29935</v>
      </c>
      <c r="D442" s="3">
        <f>Sheet3!B442</f>
        <v>129731.2</v>
      </c>
      <c r="E442" s="2">
        <v>29935</v>
      </c>
      <c r="F442" s="3">
        <f t="shared" si="14"/>
        <v>0</v>
      </c>
      <c r="G442" s="3">
        <f t="shared" si="15"/>
        <v>0</v>
      </c>
    </row>
    <row r="443" spans="1:7" x14ac:dyDescent="0.3">
      <c r="A443" s="2">
        <v>29936</v>
      </c>
      <c r="B443" s="3">
        <f>Sheet2!B443</f>
        <v>89665.73</v>
      </c>
      <c r="C443" s="2">
        <v>29936</v>
      </c>
      <c r="D443" s="3">
        <f>Sheet3!B443</f>
        <v>89665.73</v>
      </c>
      <c r="E443" s="2">
        <v>29936</v>
      </c>
      <c r="F443" s="3">
        <f t="shared" si="14"/>
        <v>0</v>
      </c>
      <c r="G443" s="3">
        <f t="shared" si="15"/>
        <v>0</v>
      </c>
    </row>
    <row r="444" spans="1:7" x14ac:dyDescent="0.3">
      <c r="A444" s="2">
        <v>29937</v>
      </c>
      <c r="B444" s="3">
        <f>Sheet2!B444</f>
        <v>83514.73</v>
      </c>
      <c r="C444" s="2">
        <v>29937</v>
      </c>
      <c r="D444" s="3">
        <f>Sheet3!B444</f>
        <v>83514.73</v>
      </c>
      <c r="E444" s="2">
        <v>29937</v>
      </c>
      <c r="F444" s="3">
        <f t="shared" si="14"/>
        <v>0</v>
      </c>
      <c r="G444" s="3">
        <f t="shared" si="15"/>
        <v>0</v>
      </c>
    </row>
    <row r="445" spans="1:7" x14ac:dyDescent="0.3">
      <c r="A445" s="2">
        <v>29938</v>
      </c>
      <c r="B445" s="3">
        <f>Sheet2!B445</f>
        <v>263434.7</v>
      </c>
      <c r="C445" s="2">
        <v>29938</v>
      </c>
      <c r="D445" s="3">
        <f>Sheet3!B445</f>
        <v>263434.7</v>
      </c>
      <c r="E445" s="2">
        <v>29938</v>
      </c>
      <c r="F445" s="3">
        <f t="shared" si="14"/>
        <v>0</v>
      </c>
      <c r="G445" s="3">
        <f t="shared" si="15"/>
        <v>0</v>
      </c>
    </row>
    <row r="446" spans="1:7" x14ac:dyDescent="0.3">
      <c r="A446" s="2">
        <v>29939</v>
      </c>
      <c r="B446" s="3">
        <f>Sheet2!B446</f>
        <v>1421808</v>
      </c>
      <c r="C446" s="2">
        <v>29939</v>
      </c>
      <c r="D446" s="3">
        <f>Sheet3!B446</f>
        <v>1421808</v>
      </c>
      <c r="E446" s="2">
        <v>29939</v>
      </c>
      <c r="F446" s="3">
        <f t="shared" si="14"/>
        <v>0</v>
      </c>
      <c r="G446" s="3">
        <f t="shared" si="15"/>
        <v>0</v>
      </c>
    </row>
    <row r="447" spans="1:7" x14ac:dyDescent="0.3">
      <c r="A447" s="2">
        <v>29940</v>
      </c>
      <c r="B447" s="3">
        <f>Sheet2!B447</f>
        <v>693080.6</v>
      </c>
      <c r="C447" s="2">
        <v>29940</v>
      </c>
      <c r="D447" s="3">
        <f>Sheet3!B447</f>
        <v>693080.6</v>
      </c>
      <c r="E447" s="2">
        <v>29940</v>
      </c>
      <c r="F447" s="3">
        <f t="shared" si="14"/>
        <v>0</v>
      </c>
      <c r="G447" s="3">
        <f t="shared" si="15"/>
        <v>0</v>
      </c>
    </row>
    <row r="448" spans="1:7" x14ac:dyDescent="0.3">
      <c r="A448" s="2">
        <v>29941</v>
      </c>
      <c r="B448" s="3">
        <f>Sheet2!B448</f>
        <v>203458.2</v>
      </c>
      <c r="C448" s="2">
        <v>29941</v>
      </c>
      <c r="D448" s="3">
        <f>Sheet3!B448</f>
        <v>203458.2</v>
      </c>
      <c r="E448" s="2">
        <v>29941</v>
      </c>
      <c r="F448" s="3">
        <f t="shared" si="14"/>
        <v>0</v>
      </c>
      <c r="G448" s="3">
        <f t="shared" si="15"/>
        <v>0</v>
      </c>
    </row>
    <row r="449" spans="1:7" x14ac:dyDescent="0.3">
      <c r="A449" s="2">
        <v>29942</v>
      </c>
      <c r="B449" s="3">
        <f>Sheet2!B449</f>
        <v>150002.6</v>
      </c>
      <c r="C449" s="2">
        <v>29942</v>
      </c>
      <c r="D449" s="3">
        <f>Sheet3!B449</f>
        <v>150002.6</v>
      </c>
      <c r="E449" s="2">
        <v>29942</v>
      </c>
      <c r="F449" s="3">
        <f t="shared" si="14"/>
        <v>0</v>
      </c>
      <c r="G449" s="3">
        <f t="shared" si="15"/>
        <v>0</v>
      </c>
    </row>
    <row r="450" spans="1:7" x14ac:dyDescent="0.3">
      <c r="A450" s="2">
        <v>29943</v>
      </c>
      <c r="B450" s="3">
        <f>Sheet2!B450</f>
        <v>116141</v>
      </c>
      <c r="C450" s="2">
        <v>29943</v>
      </c>
      <c r="D450" s="3">
        <f>Sheet3!B450</f>
        <v>116141</v>
      </c>
      <c r="E450" s="2">
        <v>29943</v>
      </c>
      <c r="F450" s="3">
        <f t="shared" si="14"/>
        <v>0</v>
      </c>
      <c r="G450" s="3">
        <f t="shared" si="15"/>
        <v>0</v>
      </c>
    </row>
    <row r="451" spans="1:7" x14ac:dyDescent="0.3">
      <c r="A451" s="2">
        <v>29944</v>
      </c>
      <c r="B451" s="3">
        <f>Sheet2!B451</f>
        <v>93113.46</v>
      </c>
      <c r="C451" s="2">
        <v>29944</v>
      </c>
      <c r="D451" s="3">
        <f>Sheet3!B451</f>
        <v>93113.46</v>
      </c>
      <c r="E451" s="2">
        <v>29944</v>
      </c>
      <c r="F451" s="3">
        <f t="shared" ref="F451:F514" si="16">ABS(B451-D451)</f>
        <v>0</v>
      </c>
      <c r="G451" s="3">
        <f t="shared" ref="G451:G514" si="17">100*F451/D451</f>
        <v>0</v>
      </c>
    </row>
    <row r="452" spans="1:7" x14ac:dyDescent="0.3">
      <c r="A452" s="2">
        <v>29945</v>
      </c>
      <c r="B452" s="3">
        <f>Sheet2!B452</f>
        <v>76682.86</v>
      </c>
      <c r="C452" s="2">
        <v>29945</v>
      </c>
      <c r="D452" s="3">
        <f>Sheet3!B452</f>
        <v>76682.86</v>
      </c>
      <c r="E452" s="2">
        <v>29945</v>
      </c>
      <c r="F452" s="3">
        <f t="shared" si="16"/>
        <v>0</v>
      </c>
      <c r="G452" s="3">
        <f t="shared" si="17"/>
        <v>0</v>
      </c>
    </row>
    <row r="453" spans="1:7" x14ac:dyDescent="0.3">
      <c r="A453" s="2">
        <v>29946</v>
      </c>
      <c r="B453" s="3">
        <f>Sheet2!B453</f>
        <v>64603.68</v>
      </c>
      <c r="C453" s="2">
        <v>29946</v>
      </c>
      <c r="D453" s="3">
        <f>Sheet3!B453</f>
        <v>64603.68</v>
      </c>
      <c r="E453" s="2">
        <v>29946</v>
      </c>
      <c r="F453" s="3">
        <f t="shared" si="16"/>
        <v>0</v>
      </c>
      <c r="G453" s="3">
        <f t="shared" si="17"/>
        <v>0</v>
      </c>
    </row>
    <row r="454" spans="1:7" x14ac:dyDescent="0.3">
      <c r="A454" s="2">
        <v>29947</v>
      </c>
      <c r="B454" s="3">
        <f>Sheet2!B454</f>
        <v>55514.59</v>
      </c>
      <c r="C454" s="2">
        <v>29947</v>
      </c>
      <c r="D454" s="3">
        <f>Sheet3!B454</f>
        <v>55514.59</v>
      </c>
      <c r="E454" s="2">
        <v>29947</v>
      </c>
      <c r="F454" s="3">
        <f t="shared" si="16"/>
        <v>0</v>
      </c>
      <c r="G454" s="3">
        <f t="shared" si="17"/>
        <v>0</v>
      </c>
    </row>
    <row r="455" spans="1:7" x14ac:dyDescent="0.3">
      <c r="A455" s="2">
        <v>29948</v>
      </c>
      <c r="B455" s="3">
        <f>Sheet2!B455</f>
        <v>48503.54</v>
      </c>
      <c r="C455" s="2">
        <v>29948</v>
      </c>
      <c r="D455" s="3">
        <f>Sheet3!B455</f>
        <v>48503.54</v>
      </c>
      <c r="E455" s="2">
        <v>29948</v>
      </c>
      <c r="F455" s="3">
        <f t="shared" si="16"/>
        <v>0</v>
      </c>
      <c r="G455" s="3">
        <f t="shared" si="17"/>
        <v>0</v>
      </c>
    </row>
    <row r="456" spans="1:7" x14ac:dyDescent="0.3">
      <c r="A456" s="2">
        <v>29949</v>
      </c>
      <c r="B456" s="3">
        <f>Sheet2!B456</f>
        <v>42989.26</v>
      </c>
      <c r="C456" s="2">
        <v>29949</v>
      </c>
      <c r="D456" s="3">
        <f>Sheet3!B456</f>
        <v>42989.26</v>
      </c>
      <c r="E456" s="2">
        <v>29949</v>
      </c>
      <c r="F456" s="3">
        <f t="shared" si="16"/>
        <v>0</v>
      </c>
      <c r="G456" s="3">
        <f t="shared" si="17"/>
        <v>0</v>
      </c>
    </row>
    <row r="457" spans="1:7" x14ac:dyDescent="0.3">
      <c r="A457" s="2">
        <v>29950</v>
      </c>
      <c r="B457" s="3">
        <f>Sheet2!B457</f>
        <v>38603.050000000003</v>
      </c>
      <c r="C457" s="2">
        <v>29950</v>
      </c>
      <c r="D457" s="3">
        <f>Sheet3!B457</f>
        <v>38603.050000000003</v>
      </c>
      <c r="E457" s="2">
        <v>29950</v>
      </c>
      <c r="F457" s="3">
        <f t="shared" si="16"/>
        <v>0</v>
      </c>
      <c r="G457" s="3">
        <f t="shared" si="17"/>
        <v>0</v>
      </c>
    </row>
    <row r="458" spans="1:7" x14ac:dyDescent="0.3">
      <c r="A458" s="2">
        <v>29951</v>
      </c>
      <c r="B458" s="3">
        <f>Sheet2!B458</f>
        <v>35066.67</v>
      </c>
      <c r="C458" s="2">
        <v>29951</v>
      </c>
      <c r="D458" s="3">
        <f>Sheet3!B458</f>
        <v>35066.67</v>
      </c>
      <c r="E458" s="2">
        <v>29951</v>
      </c>
      <c r="F458" s="3">
        <f t="shared" si="16"/>
        <v>0</v>
      </c>
      <c r="G458" s="3">
        <f t="shared" si="17"/>
        <v>0</v>
      </c>
    </row>
    <row r="459" spans="1:7" x14ac:dyDescent="0.3">
      <c r="A459" s="2">
        <v>29952</v>
      </c>
      <c r="B459" s="3">
        <f>Sheet2!B459</f>
        <v>32195.96</v>
      </c>
      <c r="C459" s="2">
        <v>29952</v>
      </c>
      <c r="D459" s="3">
        <f>Sheet3!B459</f>
        <v>32195.96</v>
      </c>
      <c r="E459" s="2">
        <v>29952</v>
      </c>
      <c r="F459" s="3">
        <f t="shared" si="16"/>
        <v>0</v>
      </c>
      <c r="G459" s="3">
        <f t="shared" si="17"/>
        <v>0</v>
      </c>
    </row>
    <row r="460" spans="1:7" x14ac:dyDescent="0.3">
      <c r="A460" s="2">
        <v>29953</v>
      </c>
      <c r="B460" s="3">
        <f>Sheet2!B460</f>
        <v>29822.93</v>
      </c>
      <c r="C460" s="2">
        <v>29953</v>
      </c>
      <c r="D460" s="3">
        <f>Sheet3!B460</f>
        <v>29822.93</v>
      </c>
      <c r="E460" s="2">
        <v>29953</v>
      </c>
      <c r="F460" s="3">
        <f t="shared" si="16"/>
        <v>0</v>
      </c>
      <c r="G460" s="3">
        <f t="shared" si="17"/>
        <v>0</v>
      </c>
    </row>
    <row r="461" spans="1:7" x14ac:dyDescent="0.3">
      <c r="A461" s="2">
        <v>29954</v>
      </c>
      <c r="B461" s="3">
        <f>Sheet2!B461</f>
        <v>27833.86</v>
      </c>
      <c r="C461" s="2">
        <v>29954</v>
      </c>
      <c r="D461" s="3">
        <f>Sheet3!B461</f>
        <v>27833.86</v>
      </c>
      <c r="E461" s="2">
        <v>29954</v>
      </c>
      <c r="F461" s="3">
        <f t="shared" si="16"/>
        <v>0</v>
      </c>
      <c r="G461" s="3">
        <f t="shared" si="17"/>
        <v>0</v>
      </c>
    </row>
    <row r="462" spans="1:7" x14ac:dyDescent="0.3">
      <c r="A462" s="2">
        <v>29955</v>
      </c>
      <c r="B462" s="3">
        <f>Sheet2!B462</f>
        <v>26133.78</v>
      </c>
      <c r="C462" s="2">
        <v>29955</v>
      </c>
      <c r="D462" s="3">
        <f>Sheet3!B462</f>
        <v>26133.78</v>
      </c>
      <c r="E462" s="2">
        <v>29955</v>
      </c>
      <c r="F462" s="3">
        <f t="shared" si="16"/>
        <v>0</v>
      </c>
      <c r="G462" s="3">
        <f t="shared" si="17"/>
        <v>0</v>
      </c>
    </row>
    <row r="463" spans="1:7" x14ac:dyDescent="0.3">
      <c r="A463" s="2">
        <v>29956</v>
      </c>
      <c r="B463" s="3">
        <f>Sheet2!B463</f>
        <v>24702.03</v>
      </c>
      <c r="C463" s="2">
        <v>29956</v>
      </c>
      <c r="D463" s="3">
        <f>Sheet3!B463</f>
        <v>24702.03</v>
      </c>
      <c r="E463" s="2">
        <v>29956</v>
      </c>
      <c r="F463" s="3">
        <f t="shared" si="16"/>
        <v>0</v>
      </c>
      <c r="G463" s="3">
        <f t="shared" si="17"/>
        <v>0</v>
      </c>
    </row>
    <row r="464" spans="1:7" x14ac:dyDescent="0.3">
      <c r="A464" s="2">
        <v>29957</v>
      </c>
      <c r="B464" s="3">
        <f>Sheet2!B464</f>
        <v>23495.31</v>
      </c>
      <c r="C464" s="2">
        <v>29957</v>
      </c>
      <c r="D464" s="3">
        <f>Sheet3!B464</f>
        <v>23495.31</v>
      </c>
      <c r="E464" s="2">
        <v>29957</v>
      </c>
      <c r="F464" s="3">
        <f t="shared" si="16"/>
        <v>0</v>
      </c>
      <c r="G464" s="3">
        <f t="shared" si="17"/>
        <v>0</v>
      </c>
    </row>
    <row r="465" spans="1:7" x14ac:dyDescent="0.3">
      <c r="A465" s="2">
        <v>29958</v>
      </c>
      <c r="B465" s="3">
        <f>Sheet2!B465</f>
        <v>22469.3</v>
      </c>
      <c r="C465" s="2">
        <v>29958</v>
      </c>
      <c r="D465" s="3">
        <f>Sheet3!B465</f>
        <v>22469.3</v>
      </c>
      <c r="E465" s="2">
        <v>29958</v>
      </c>
      <c r="F465" s="3">
        <f t="shared" si="16"/>
        <v>0</v>
      </c>
      <c r="G465" s="3">
        <f t="shared" si="17"/>
        <v>0</v>
      </c>
    </row>
    <row r="466" spans="1:7" x14ac:dyDescent="0.3">
      <c r="A466" s="2">
        <v>29959</v>
      </c>
      <c r="B466" s="3">
        <f>Sheet2!B466</f>
        <v>21590.55</v>
      </c>
      <c r="C466" s="2">
        <v>29959</v>
      </c>
      <c r="D466" s="3">
        <f>Sheet3!B466</f>
        <v>21590.55</v>
      </c>
      <c r="E466" s="2">
        <v>29959</v>
      </c>
      <c r="F466" s="3">
        <f t="shared" si="16"/>
        <v>0</v>
      </c>
      <c r="G466" s="3">
        <f t="shared" si="17"/>
        <v>0</v>
      </c>
    </row>
    <row r="467" spans="1:7" x14ac:dyDescent="0.3">
      <c r="A467" s="2">
        <v>29960</v>
      </c>
      <c r="B467" s="3">
        <f>Sheet2!B467</f>
        <v>20559.830000000002</v>
      </c>
      <c r="C467" s="2">
        <v>29960</v>
      </c>
      <c r="D467" s="3">
        <f>Sheet3!B467</f>
        <v>20559.830000000002</v>
      </c>
      <c r="E467" s="2">
        <v>29960</v>
      </c>
      <c r="F467" s="3">
        <f t="shared" si="16"/>
        <v>0</v>
      </c>
      <c r="G467" s="3">
        <f t="shared" si="17"/>
        <v>0</v>
      </c>
    </row>
    <row r="468" spans="1:7" x14ac:dyDescent="0.3">
      <c r="A468" s="2">
        <v>29961</v>
      </c>
      <c r="B468" s="3">
        <f>Sheet2!B468</f>
        <v>19893.47</v>
      </c>
      <c r="C468" s="2">
        <v>29961</v>
      </c>
      <c r="D468" s="3">
        <f>Sheet3!B468</f>
        <v>19893.47</v>
      </c>
      <c r="E468" s="2">
        <v>29961</v>
      </c>
      <c r="F468" s="3">
        <f t="shared" si="16"/>
        <v>0</v>
      </c>
      <c r="G468" s="3">
        <f t="shared" si="17"/>
        <v>0</v>
      </c>
    </row>
    <row r="469" spans="1:7" x14ac:dyDescent="0.3">
      <c r="A469" s="2">
        <v>29962</v>
      </c>
      <c r="B469" s="3">
        <f>Sheet2!B469</f>
        <v>19453.5</v>
      </c>
      <c r="C469" s="2">
        <v>29962</v>
      </c>
      <c r="D469" s="3">
        <f>Sheet3!B469</f>
        <v>19453.5</v>
      </c>
      <c r="E469" s="2">
        <v>29962</v>
      </c>
      <c r="F469" s="3">
        <f t="shared" si="16"/>
        <v>0</v>
      </c>
      <c r="G469" s="3">
        <f t="shared" si="17"/>
        <v>0</v>
      </c>
    </row>
    <row r="470" spans="1:7" x14ac:dyDescent="0.3">
      <c r="A470" s="2">
        <v>29963</v>
      </c>
      <c r="B470" s="3">
        <f>Sheet2!B470</f>
        <v>19009.28</v>
      </c>
      <c r="C470" s="2">
        <v>29963</v>
      </c>
      <c r="D470" s="3">
        <f>Sheet3!B470</f>
        <v>19009.28</v>
      </c>
      <c r="E470" s="2">
        <v>29963</v>
      </c>
      <c r="F470" s="3">
        <f t="shared" si="16"/>
        <v>0</v>
      </c>
      <c r="G470" s="3">
        <f t="shared" si="17"/>
        <v>0</v>
      </c>
    </row>
    <row r="471" spans="1:7" x14ac:dyDescent="0.3">
      <c r="A471" s="2">
        <v>29964</v>
      </c>
      <c r="B471" s="3">
        <f>Sheet2!B471</f>
        <v>18589.78</v>
      </c>
      <c r="C471" s="2">
        <v>29964</v>
      </c>
      <c r="D471" s="3">
        <f>Sheet3!B471</f>
        <v>18589.78</v>
      </c>
      <c r="E471" s="2">
        <v>29964</v>
      </c>
      <c r="F471" s="3">
        <f t="shared" si="16"/>
        <v>0</v>
      </c>
      <c r="G471" s="3">
        <f t="shared" si="17"/>
        <v>0</v>
      </c>
    </row>
    <row r="472" spans="1:7" x14ac:dyDescent="0.3">
      <c r="A472" s="2">
        <v>29965</v>
      </c>
      <c r="B472" s="3">
        <f>Sheet2!B472</f>
        <v>17927.96</v>
      </c>
      <c r="C472" s="2">
        <v>29965</v>
      </c>
      <c r="D472" s="3">
        <f>Sheet3!B472</f>
        <v>17927.96</v>
      </c>
      <c r="E472" s="2">
        <v>29965</v>
      </c>
      <c r="F472" s="3">
        <f t="shared" si="16"/>
        <v>0</v>
      </c>
      <c r="G472" s="3">
        <f t="shared" si="17"/>
        <v>0</v>
      </c>
    </row>
    <row r="473" spans="1:7" x14ac:dyDescent="0.3">
      <c r="A473" s="2">
        <v>29966</v>
      </c>
      <c r="B473" s="3">
        <f>Sheet2!B473</f>
        <v>17587.43</v>
      </c>
      <c r="C473" s="2">
        <v>29966</v>
      </c>
      <c r="D473" s="3">
        <f>Sheet3!B473</f>
        <v>17587.43</v>
      </c>
      <c r="E473" s="2">
        <v>29966</v>
      </c>
      <c r="F473" s="3">
        <f t="shared" si="16"/>
        <v>0</v>
      </c>
      <c r="G473" s="3">
        <f t="shared" si="17"/>
        <v>0</v>
      </c>
    </row>
    <row r="474" spans="1:7" x14ac:dyDescent="0.3">
      <c r="A474" s="2">
        <v>29967</v>
      </c>
      <c r="B474" s="3">
        <f>Sheet2!B474</f>
        <v>17315.02</v>
      </c>
      <c r="C474" s="2">
        <v>29967</v>
      </c>
      <c r="D474" s="3">
        <f>Sheet3!B474</f>
        <v>17315.02</v>
      </c>
      <c r="E474" s="2">
        <v>29967</v>
      </c>
      <c r="F474" s="3">
        <f t="shared" si="16"/>
        <v>0</v>
      </c>
      <c r="G474" s="3">
        <f t="shared" si="17"/>
        <v>0</v>
      </c>
    </row>
    <row r="475" spans="1:7" x14ac:dyDescent="0.3">
      <c r="A475" s="2">
        <v>29968</v>
      </c>
      <c r="B475" s="3">
        <f>Sheet2!B475</f>
        <v>17166.310000000001</v>
      </c>
      <c r="C475" s="2">
        <v>29968</v>
      </c>
      <c r="D475" s="3">
        <f>Sheet3!B475</f>
        <v>17166.310000000001</v>
      </c>
      <c r="E475" s="2">
        <v>29968</v>
      </c>
      <c r="F475" s="3">
        <f t="shared" si="16"/>
        <v>0</v>
      </c>
      <c r="G475" s="3">
        <f t="shared" si="17"/>
        <v>0</v>
      </c>
    </row>
    <row r="476" spans="1:7" x14ac:dyDescent="0.3">
      <c r="A476" s="2">
        <v>29969</v>
      </c>
      <c r="B476" s="3">
        <f>Sheet2!B476</f>
        <v>16980.04</v>
      </c>
      <c r="C476" s="2">
        <v>29969</v>
      </c>
      <c r="D476" s="3">
        <f>Sheet3!B476</f>
        <v>16980.04</v>
      </c>
      <c r="E476" s="2">
        <v>29969</v>
      </c>
      <c r="F476" s="3">
        <f t="shared" si="16"/>
        <v>0</v>
      </c>
      <c r="G476" s="3">
        <f t="shared" si="17"/>
        <v>0</v>
      </c>
    </row>
    <row r="477" spans="1:7" x14ac:dyDescent="0.3">
      <c r="A477" s="2">
        <v>29970</v>
      </c>
      <c r="B477" s="3">
        <f>Sheet2!B477</f>
        <v>16788.45</v>
      </c>
      <c r="C477" s="2">
        <v>29970</v>
      </c>
      <c r="D477" s="3">
        <f>Sheet3!B477</f>
        <v>16788.45</v>
      </c>
      <c r="E477" s="2">
        <v>29970</v>
      </c>
      <c r="F477" s="3">
        <f t="shared" si="16"/>
        <v>0</v>
      </c>
      <c r="G477" s="3">
        <f t="shared" si="17"/>
        <v>0</v>
      </c>
    </row>
    <row r="478" spans="1:7" x14ac:dyDescent="0.3">
      <c r="A478" s="2">
        <v>29971</v>
      </c>
      <c r="B478" s="3">
        <f>Sheet2!B478</f>
        <v>16605.57</v>
      </c>
      <c r="C478" s="2">
        <v>29971</v>
      </c>
      <c r="D478" s="3">
        <f>Sheet3!B478</f>
        <v>16605.57</v>
      </c>
      <c r="E478" s="2">
        <v>29971</v>
      </c>
      <c r="F478" s="3">
        <f t="shared" si="16"/>
        <v>0</v>
      </c>
      <c r="G478" s="3">
        <f t="shared" si="17"/>
        <v>0</v>
      </c>
    </row>
    <row r="479" spans="1:7" x14ac:dyDescent="0.3">
      <c r="A479" s="2">
        <v>29972</v>
      </c>
      <c r="B479" s="3">
        <f>Sheet2!B479</f>
        <v>16437.02</v>
      </c>
      <c r="C479" s="2">
        <v>29972</v>
      </c>
      <c r="D479" s="3">
        <f>Sheet3!B479</f>
        <v>16437.02</v>
      </c>
      <c r="E479" s="2">
        <v>29972</v>
      </c>
      <c r="F479" s="3">
        <f t="shared" si="16"/>
        <v>0</v>
      </c>
      <c r="G479" s="3">
        <f t="shared" si="17"/>
        <v>0</v>
      </c>
    </row>
    <row r="480" spans="1:7" x14ac:dyDescent="0.3">
      <c r="A480" s="2">
        <v>29973</v>
      </c>
      <c r="B480" s="3">
        <f>Sheet2!B480</f>
        <v>16280.27</v>
      </c>
      <c r="C480" s="2">
        <v>29973</v>
      </c>
      <c r="D480" s="3">
        <f>Sheet3!B480</f>
        <v>16280.27</v>
      </c>
      <c r="E480" s="2">
        <v>29973</v>
      </c>
      <c r="F480" s="3">
        <f t="shared" si="16"/>
        <v>0</v>
      </c>
      <c r="G480" s="3">
        <f t="shared" si="17"/>
        <v>0</v>
      </c>
    </row>
    <row r="481" spans="1:7" x14ac:dyDescent="0.3">
      <c r="A481" s="2">
        <v>29974</v>
      </c>
      <c r="B481" s="3">
        <f>Sheet2!B481</f>
        <v>16137.13</v>
      </c>
      <c r="C481" s="2">
        <v>29974</v>
      </c>
      <c r="D481" s="3">
        <f>Sheet3!B481</f>
        <v>16137.13</v>
      </c>
      <c r="E481" s="2">
        <v>29974</v>
      </c>
      <c r="F481" s="3">
        <f t="shared" si="16"/>
        <v>0</v>
      </c>
      <c r="G481" s="3">
        <f t="shared" si="17"/>
        <v>0</v>
      </c>
    </row>
    <row r="482" spans="1:7" x14ac:dyDescent="0.3">
      <c r="A482" s="2">
        <v>29975</v>
      </c>
      <c r="B482" s="3">
        <f>Sheet2!B482</f>
        <v>16006.08</v>
      </c>
      <c r="C482" s="2">
        <v>29975</v>
      </c>
      <c r="D482" s="3">
        <f>Sheet3!B482</f>
        <v>16006.08</v>
      </c>
      <c r="E482" s="2">
        <v>29975</v>
      </c>
      <c r="F482" s="3">
        <f t="shared" si="16"/>
        <v>0</v>
      </c>
      <c r="G482" s="3">
        <f t="shared" si="17"/>
        <v>0</v>
      </c>
    </row>
    <row r="483" spans="1:7" x14ac:dyDescent="0.3">
      <c r="A483" s="2">
        <v>29976</v>
      </c>
      <c r="B483" s="3">
        <f>Sheet2!B483</f>
        <v>15887.56</v>
      </c>
      <c r="C483" s="2">
        <v>29976</v>
      </c>
      <c r="D483" s="3">
        <f>Sheet3!B483</f>
        <v>15887.56</v>
      </c>
      <c r="E483" s="2">
        <v>29976</v>
      </c>
      <c r="F483" s="3">
        <f t="shared" si="16"/>
        <v>0</v>
      </c>
      <c r="G483" s="3">
        <f t="shared" si="17"/>
        <v>0</v>
      </c>
    </row>
    <row r="484" spans="1:7" x14ac:dyDescent="0.3">
      <c r="A484" s="2">
        <v>29977</v>
      </c>
      <c r="B484" s="3">
        <f>Sheet2!B484</f>
        <v>15779.36</v>
      </c>
      <c r="C484" s="2">
        <v>29977</v>
      </c>
      <c r="D484" s="3">
        <f>Sheet3!B484</f>
        <v>15779.36</v>
      </c>
      <c r="E484" s="2">
        <v>29977</v>
      </c>
      <c r="F484" s="3">
        <f t="shared" si="16"/>
        <v>0</v>
      </c>
      <c r="G484" s="3">
        <f t="shared" si="17"/>
        <v>0</v>
      </c>
    </row>
    <row r="485" spans="1:7" x14ac:dyDescent="0.3">
      <c r="A485" s="2">
        <v>29978</v>
      </c>
      <c r="B485" s="3">
        <f>Sheet2!B485</f>
        <v>15681.76</v>
      </c>
      <c r="C485" s="2">
        <v>29978</v>
      </c>
      <c r="D485" s="3">
        <f>Sheet3!B485</f>
        <v>15681.76</v>
      </c>
      <c r="E485" s="2">
        <v>29978</v>
      </c>
      <c r="F485" s="3">
        <f t="shared" si="16"/>
        <v>0</v>
      </c>
      <c r="G485" s="3">
        <f t="shared" si="17"/>
        <v>0</v>
      </c>
    </row>
    <row r="486" spans="1:7" x14ac:dyDescent="0.3">
      <c r="A486" s="2">
        <v>29979</v>
      </c>
      <c r="B486" s="3">
        <f>Sheet2!B486</f>
        <v>15594.77</v>
      </c>
      <c r="C486" s="2">
        <v>29979</v>
      </c>
      <c r="D486" s="3">
        <f>Sheet3!B486</f>
        <v>15594.77</v>
      </c>
      <c r="E486" s="2">
        <v>29979</v>
      </c>
      <c r="F486" s="3">
        <f t="shared" si="16"/>
        <v>0</v>
      </c>
      <c r="G486" s="3">
        <f t="shared" si="17"/>
        <v>0</v>
      </c>
    </row>
    <row r="487" spans="1:7" x14ac:dyDescent="0.3">
      <c r="A487" s="2">
        <v>29980</v>
      </c>
      <c r="B487" s="3">
        <f>Sheet2!B487</f>
        <v>15518.71</v>
      </c>
      <c r="C487" s="2">
        <v>29980</v>
      </c>
      <c r="D487" s="3">
        <f>Sheet3!B487</f>
        <v>15518.71</v>
      </c>
      <c r="E487" s="2">
        <v>29980</v>
      </c>
      <c r="F487" s="3">
        <f t="shared" si="16"/>
        <v>0</v>
      </c>
      <c r="G487" s="3">
        <f t="shared" si="17"/>
        <v>0</v>
      </c>
    </row>
    <row r="488" spans="1:7" x14ac:dyDescent="0.3">
      <c r="A488" s="2">
        <v>29981</v>
      </c>
      <c r="B488" s="3">
        <f>Sheet2!B488</f>
        <v>15450.18</v>
      </c>
      <c r="C488" s="2">
        <v>29981</v>
      </c>
      <c r="D488" s="3">
        <f>Sheet3!B488</f>
        <v>15450.18</v>
      </c>
      <c r="E488" s="2">
        <v>29981</v>
      </c>
      <c r="F488" s="3">
        <f t="shared" si="16"/>
        <v>0</v>
      </c>
      <c r="G488" s="3">
        <f t="shared" si="17"/>
        <v>0</v>
      </c>
    </row>
    <row r="489" spans="1:7" x14ac:dyDescent="0.3">
      <c r="A489" s="2">
        <v>29982</v>
      </c>
      <c r="B489" s="3">
        <f>Sheet2!B489</f>
        <v>15390.34</v>
      </c>
      <c r="C489" s="2">
        <v>29982</v>
      </c>
      <c r="D489" s="3">
        <f>Sheet3!B489</f>
        <v>15390.34</v>
      </c>
      <c r="E489" s="2">
        <v>29982</v>
      </c>
      <c r="F489" s="3">
        <f t="shared" si="16"/>
        <v>0</v>
      </c>
      <c r="G489" s="3">
        <f t="shared" si="17"/>
        <v>0</v>
      </c>
    </row>
    <row r="490" spans="1:7" x14ac:dyDescent="0.3">
      <c r="A490" s="2">
        <v>29983</v>
      </c>
      <c r="B490" s="3">
        <f>Sheet2!B490</f>
        <v>15334.79</v>
      </c>
      <c r="C490" s="2">
        <v>29983</v>
      </c>
      <c r="D490" s="3">
        <f>Sheet3!B490</f>
        <v>15334.79</v>
      </c>
      <c r="E490" s="2">
        <v>29983</v>
      </c>
      <c r="F490" s="3">
        <f t="shared" si="16"/>
        <v>0</v>
      </c>
      <c r="G490" s="3">
        <f t="shared" si="17"/>
        <v>0</v>
      </c>
    </row>
    <row r="491" spans="1:7" x14ac:dyDescent="0.3">
      <c r="A491" s="2">
        <v>29984</v>
      </c>
      <c r="B491" s="3">
        <f>Sheet2!B491</f>
        <v>15285.43</v>
      </c>
      <c r="C491" s="2">
        <v>29984</v>
      </c>
      <c r="D491" s="3">
        <f>Sheet3!B491</f>
        <v>15285.43</v>
      </c>
      <c r="E491" s="2">
        <v>29984</v>
      </c>
      <c r="F491" s="3">
        <f t="shared" si="16"/>
        <v>0</v>
      </c>
      <c r="G491" s="3">
        <f t="shared" si="17"/>
        <v>0</v>
      </c>
    </row>
    <row r="492" spans="1:7" x14ac:dyDescent="0.3">
      <c r="A492" s="2">
        <v>29985</v>
      </c>
      <c r="B492" s="3">
        <f>Sheet2!B492</f>
        <v>15240.91</v>
      </c>
      <c r="C492" s="2">
        <v>29985</v>
      </c>
      <c r="D492" s="3">
        <f>Sheet3!B492</f>
        <v>15240.91</v>
      </c>
      <c r="E492" s="2">
        <v>29985</v>
      </c>
      <c r="F492" s="3">
        <f t="shared" si="16"/>
        <v>0</v>
      </c>
      <c r="G492" s="3">
        <f t="shared" si="17"/>
        <v>0</v>
      </c>
    </row>
    <row r="493" spans="1:7" x14ac:dyDescent="0.3">
      <c r="A493" s="2">
        <v>29986</v>
      </c>
      <c r="B493" s="3">
        <f>Sheet2!B493</f>
        <v>15198.23</v>
      </c>
      <c r="C493" s="2">
        <v>29986</v>
      </c>
      <c r="D493" s="3">
        <f>Sheet3!B493</f>
        <v>15198.23</v>
      </c>
      <c r="E493" s="2">
        <v>29986</v>
      </c>
      <c r="F493" s="3">
        <f t="shared" si="16"/>
        <v>0</v>
      </c>
      <c r="G493" s="3">
        <f t="shared" si="17"/>
        <v>0</v>
      </c>
    </row>
    <row r="494" spans="1:7" x14ac:dyDescent="0.3">
      <c r="A494" s="2">
        <v>29987</v>
      </c>
      <c r="B494" s="3">
        <f>Sheet2!B494</f>
        <v>15156.85</v>
      </c>
      <c r="C494" s="2">
        <v>29987</v>
      </c>
      <c r="D494" s="3">
        <f>Sheet3!B494</f>
        <v>15156.85</v>
      </c>
      <c r="E494" s="2">
        <v>29987</v>
      </c>
      <c r="F494" s="3">
        <f t="shared" si="16"/>
        <v>0</v>
      </c>
      <c r="G494" s="3">
        <f t="shared" si="17"/>
        <v>0</v>
      </c>
    </row>
    <row r="495" spans="1:7" x14ac:dyDescent="0.3">
      <c r="A495" s="2">
        <v>29988</v>
      </c>
      <c r="B495" s="3">
        <f>Sheet2!B495</f>
        <v>15082.55</v>
      </c>
      <c r="C495" s="2">
        <v>29988</v>
      </c>
      <c r="D495" s="3">
        <f>Sheet3!B495</f>
        <v>15082.55</v>
      </c>
      <c r="E495" s="2">
        <v>29988</v>
      </c>
      <c r="F495" s="3">
        <f t="shared" si="16"/>
        <v>0</v>
      </c>
      <c r="G495" s="3">
        <f t="shared" si="17"/>
        <v>0</v>
      </c>
    </row>
    <row r="496" spans="1:7" x14ac:dyDescent="0.3">
      <c r="A496" s="2">
        <v>29989</v>
      </c>
      <c r="B496" s="3">
        <f>Sheet2!B496</f>
        <v>15031.02</v>
      </c>
      <c r="C496" s="2">
        <v>29989</v>
      </c>
      <c r="D496" s="3">
        <f>Sheet3!B496</f>
        <v>15031.02</v>
      </c>
      <c r="E496" s="2">
        <v>29989</v>
      </c>
      <c r="F496" s="3">
        <f t="shared" si="16"/>
        <v>0</v>
      </c>
      <c r="G496" s="3">
        <f t="shared" si="17"/>
        <v>0</v>
      </c>
    </row>
    <row r="497" spans="1:7" x14ac:dyDescent="0.3">
      <c r="A497" s="2">
        <v>29990</v>
      </c>
      <c r="B497" s="3">
        <f>Sheet2!B497</f>
        <v>14991.56</v>
      </c>
      <c r="C497" s="2">
        <v>29990</v>
      </c>
      <c r="D497" s="3">
        <f>Sheet3!B497</f>
        <v>14991.56</v>
      </c>
      <c r="E497" s="2">
        <v>29990</v>
      </c>
      <c r="F497" s="3">
        <f t="shared" si="16"/>
        <v>0</v>
      </c>
      <c r="G497" s="3">
        <f t="shared" si="17"/>
        <v>0</v>
      </c>
    </row>
    <row r="498" spans="1:7" x14ac:dyDescent="0.3">
      <c r="A498" s="2">
        <v>29991</v>
      </c>
      <c r="B498" s="3">
        <f>Sheet2!B498</f>
        <v>14954.12</v>
      </c>
      <c r="C498" s="2">
        <v>29991</v>
      </c>
      <c r="D498" s="3">
        <f>Sheet3!B498</f>
        <v>14954.12</v>
      </c>
      <c r="E498" s="2">
        <v>29991</v>
      </c>
      <c r="F498" s="3">
        <f t="shared" si="16"/>
        <v>0</v>
      </c>
      <c r="G498" s="3">
        <f t="shared" si="17"/>
        <v>0</v>
      </c>
    </row>
    <row r="499" spans="1:7" x14ac:dyDescent="0.3">
      <c r="A499" s="2">
        <v>29992</v>
      </c>
      <c r="B499" s="3">
        <f>Sheet2!B499</f>
        <v>14949.64</v>
      </c>
      <c r="C499" s="2">
        <v>29992</v>
      </c>
      <c r="D499" s="3">
        <f>Sheet3!B499</f>
        <v>14949.64</v>
      </c>
      <c r="E499" s="2">
        <v>29992</v>
      </c>
      <c r="F499" s="3">
        <f t="shared" si="16"/>
        <v>0</v>
      </c>
      <c r="G499" s="3">
        <f t="shared" si="17"/>
        <v>0</v>
      </c>
    </row>
    <row r="500" spans="1:7" x14ac:dyDescent="0.3">
      <c r="A500" s="2">
        <v>29993</v>
      </c>
      <c r="B500" s="3">
        <f>Sheet2!B500</f>
        <v>14932.41</v>
      </c>
      <c r="C500" s="2">
        <v>29993</v>
      </c>
      <c r="D500" s="3">
        <f>Sheet3!B500</f>
        <v>14932.41</v>
      </c>
      <c r="E500" s="2">
        <v>29993</v>
      </c>
      <c r="F500" s="3">
        <f t="shared" si="16"/>
        <v>0</v>
      </c>
      <c r="G500" s="3">
        <f t="shared" si="17"/>
        <v>0</v>
      </c>
    </row>
    <row r="501" spans="1:7" x14ac:dyDescent="0.3">
      <c r="A501" s="2">
        <v>29994</v>
      </c>
      <c r="B501" s="3">
        <f>Sheet2!B501</f>
        <v>14910.25</v>
      </c>
      <c r="C501" s="2">
        <v>29994</v>
      </c>
      <c r="D501" s="3">
        <f>Sheet3!B501</f>
        <v>14910.25</v>
      </c>
      <c r="E501" s="2">
        <v>29994</v>
      </c>
      <c r="F501" s="3">
        <f t="shared" si="16"/>
        <v>0</v>
      </c>
      <c r="G501" s="3">
        <f t="shared" si="17"/>
        <v>0</v>
      </c>
    </row>
    <row r="502" spans="1:7" x14ac:dyDescent="0.3">
      <c r="A502" s="2">
        <v>29995</v>
      </c>
      <c r="B502" s="3">
        <f>Sheet2!B502</f>
        <v>14889.27</v>
      </c>
      <c r="C502" s="2">
        <v>29995</v>
      </c>
      <c r="D502" s="3">
        <f>Sheet3!B502</f>
        <v>14889.27</v>
      </c>
      <c r="E502" s="2">
        <v>29995</v>
      </c>
      <c r="F502" s="3">
        <f t="shared" si="16"/>
        <v>0</v>
      </c>
      <c r="G502" s="3">
        <f t="shared" si="17"/>
        <v>0</v>
      </c>
    </row>
    <row r="503" spans="1:7" x14ac:dyDescent="0.3">
      <c r="A503" s="2">
        <v>29996</v>
      </c>
      <c r="B503" s="3">
        <f>Sheet2!B503</f>
        <v>23555.79</v>
      </c>
      <c r="C503" s="2">
        <v>29996</v>
      </c>
      <c r="D503" s="3">
        <f>Sheet3!B503</f>
        <v>23555.79</v>
      </c>
      <c r="E503" s="2">
        <v>29996</v>
      </c>
      <c r="F503" s="3">
        <f t="shared" si="16"/>
        <v>0</v>
      </c>
      <c r="G503" s="3">
        <f t="shared" si="17"/>
        <v>0</v>
      </c>
    </row>
    <row r="504" spans="1:7" x14ac:dyDescent="0.3">
      <c r="A504" s="2">
        <v>29997</v>
      </c>
      <c r="B504" s="3">
        <f>Sheet2!B504</f>
        <v>192533.9</v>
      </c>
      <c r="C504" s="2">
        <v>29997</v>
      </c>
      <c r="D504" s="3">
        <f>Sheet3!B504</f>
        <v>192533.9</v>
      </c>
      <c r="E504" s="2">
        <v>29997</v>
      </c>
      <c r="F504" s="3">
        <f t="shared" si="16"/>
        <v>0</v>
      </c>
      <c r="G504" s="3">
        <f t="shared" si="17"/>
        <v>0</v>
      </c>
    </row>
    <row r="505" spans="1:7" x14ac:dyDescent="0.3">
      <c r="A505" s="2">
        <v>29998</v>
      </c>
      <c r="B505" s="3">
        <f>Sheet2!B505</f>
        <v>207916.2</v>
      </c>
      <c r="C505" s="2">
        <v>29998</v>
      </c>
      <c r="D505" s="3">
        <f>Sheet3!B505</f>
        <v>207916.2</v>
      </c>
      <c r="E505" s="2">
        <v>29998</v>
      </c>
      <c r="F505" s="3">
        <f t="shared" si="16"/>
        <v>0</v>
      </c>
      <c r="G505" s="3">
        <f t="shared" si="17"/>
        <v>0</v>
      </c>
    </row>
    <row r="506" spans="1:7" x14ac:dyDescent="0.3">
      <c r="A506" s="2">
        <v>29999</v>
      </c>
      <c r="B506" s="3">
        <f>Sheet2!B506</f>
        <v>94388.96</v>
      </c>
      <c r="C506" s="2">
        <v>29999</v>
      </c>
      <c r="D506" s="3">
        <f>Sheet3!B506</f>
        <v>94388.96</v>
      </c>
      <c r="E506" s="2">
        <v>29999</v>
      </c>
      <c r="F506" s="3">
        <f t="shared" si="16"/>
        <v>0</v>
      </c>
      <c r="G506" s="3">
        <f t="shared" si="17"/>
        <v>0</v>
      </c>
    </row>
    <row r="507" spans="1:7" x14ac:dyDescent="0.3">
      <c r="A507" s="2">
        <v>30000</v>
      </c>
      <c r="B507" s="3">
        <f>Sheet2!B507</f>
        <v>73606.23</v>
      </c>
      <c r="C507" s="2">
        <v>30000</v>
      </c>
      <c r="D507" s="3">
        <f>Sheet3!B507</f>
        <v>73606.23</v>
      </c>
      <c r="E507" s="2">
        <v>30000</v>
      </c>
      <c r="F507" s="3">
        <f t="shared" si="16"/>
        <v>0</v>
      </c>
      <c r="G507" s="3">
        <f t="shared" si="17"/>
        <v>0</v>
      </c>
    </row>
    <row r="508" spans="1:7" x14ac:dyDescent="0.3">
      <c r="A508" s="2">
        <v>30001</v>
      </c>
      <c r="B508" s="3">
        <f>Sheet2!B508</f>
        <v>81754.41</v>
      </c>
      <c r="C508" s="2">
        <v>30001</v>
      </c>
      <c r="D508" s="3">
        <f>Sheet3!B508</f>
        <v>81754.41</v>
      </c>
      <c r="E508" s="2">
        <v>30001</v>
      </c>
      <c r="F508" s="3">
        <f t="shared" si="16"/>
        <v>0</v>
      </c>
      <c r="G508" s="3">
        <f t="shared" si="17"/>
        <v>0</v>
      </c>
    </row>
    <row r="509" spans="1:7" x14ac:dyDescent="0.3">
      <c r="A509" s="2">
        <v>30002</v>
      </c>
      <c r="B509" s="3">
        <f>Sheet2!B509</f>
        <v>103831.9</v>
      </c>
      <c r="C509" s="2">
        <v>30002</v>
      </c>
      <c r="D509" s="3">
        <f>Sheet3!B509</f>
        <v>103831.9</v>
      </c>
      <c r="E509" s="2">
        <v>30002</v>
      </c>
      <c r="F509" s="3">
        <f t="shared" si="16"/>
        <v>0</v>
      </c>
      <c r="G509" s="3">
        <f t="shared" si="17"/>
        <v>0</v>
      </c>
    </row>
    <row r="510" spans="1:7" x14ac:dyDescent="0.3">
      <c r="A510" s="2">
        <v>30003</v>
      </c>
      <c r="B510" s="3">
        <f>Sheet2!B510</f>
        <v>123072.6</v>
      </c>
      <c r="C510" s="2">
        <v>30003</v>
      </c>
      <c r="D510" s="3">
        <f>Sheet3!B510</f>
        <v>123072.6</v>
      </c>
      <c r="E510" s="2">
        <v>30003</v>
      </c>
      <c r="F510" s="3">
        <f t="shared" si="16"/>
        <v>0</v>
      </c>
      <c r="G510" s="3">
        <f t="shared" si="17"/>
        <v>0</v>
      </c>
    </row>
    <row r="511" spans="1:7" x14ac:dyDescent="0.3">
      <c r="A511" s="2">
        <v>30004</v>
      </c>
      <c r="B511" s="3">
        <f>Sheet2!B511</f>
        <v>135487.79999999999</v>
      </c>
      <c r="C511" s="2">
        <v>30004</v>
      </c>
      <c r="D511" s="3">
        <f>Sheet3!B511</f>
        <v>135487.79999999999</v>
      </c>
      <c r="E511" s="2">
        <v>30004</v>
      </c>
      <c r="F511" s="3">
        <f t="shared" si="16"/>
        <v>0</v>
      </c>
      <c r="G511" s="3">
        <f t="shared" si="17"/>
        <v>0</v>
      </c>
    </row>
    <row r="512" spans="1:7" x14ac:dyDescent="0.3">
      <c r="A512" s="2">
        <v>30005</v>
      </c>
      <c r="B512" s="3">
        <f>Sheet2!B512</f>
        <v>101587.8</v>
      </c>
      <c r="C512" s="2">
        <v>30005</v>
      </c>
      <c r="D512" s="3">
        <f>Sheet3!B512</f>
        <v>101587.8</v>
      </c>
      <c r="E512" s="2">
        <v>30005</v>
      </c>
      <c r="F512" s="3">
        <f t="shared" si="16"/>
        <v>0</v>
      </c>
      <c r="G512" s="3">
        <f t="shared" si="17"/>
        <v>0</v>
      </c>
    </row>
    <row r="513" spans="1:7" x14ac:dyDescent="0.3">
      <c r="A513" s="2">
        <v>30006</v>
      </c>
      <c r="B513" s="3">
        <f>Sheet2!B513</f>
        <v>88897.76</v>
      </c>
      <c r="C513" s="2">
        <v>30006</v>
      </c>
      <c r="D513" s="3">
        <f>Sheet3!B513</f>
        <v>88897.76</v>
      </c>
      <c r="E513" s="2">
        <v>30006</v>
      </c>
      <c r="F513" s="3">
        <f t="shared" si="16"/>
        <v>0</v>
      </c>
      <c r="G513" s="3">
        <f t="shared" si="17"/>
        <v>0</v>
      </c>
    </row>
    <row r="514" spans="1:7" x14ac:dyDescent="0.3">
      <c r="A514" s="2">
        <v>30007</v>
      </c>
      <c r="B514" s="3">
        <f>Sheet2!B514</f>
        <v>85924.68</v>
      </c>
      <c r="C514" s="2">
        <v>30007</v>
      </c>
      <c r="D514" s="3">
        <f>Sheet3!B514</f>
        <v>85924.68</v>
      </c>
      <c r="E514" s="2">
        <v>30007</v>
      </c>
      <c r="F514" s="3">
        <f t="shared" si="16"/>
        <v>0</v>
      </c>
      <c r="G514" s="3">
        <f t="shared" si="17"/>
        <v>0</v>
      </c>
    </row>
    <row r="515" spans="1:7" x14ac:dyDescent="0.3">
      <c r="A515" s="2">
        <v>30008</v>
      </c>
      <c r="B515" s="3">
        <f>Sheet2!B515</f>
        <v>91266.87</v>
      </c>
      <c r="C515" s="2">
        <v>30008</v>
      </c>
      <c r="D515" s="3">
        <f>Sheet3!B515</f>
        <v>91266.87</v>
      </c>
      <c r="E515" s="2">
        <v>30008</v>
      </c>
      <c r="F515" s="3">
        <f t="shared" ref="F515:F578" si="18">ABS(B515-D515)</f>
        <v>0</v>
      </c>
      <c r="G515" s="3">
        <f t="shared" ref="G515:G578" si="19">100*F515/D515</f>
        <v>0</v>
      </c>
    </row>
    <row r="516" spans="1:7" x14ac:dyDescent="0.3">
      <c r="A516" s="2">
        <v>30009</v>
      </c>
      <c r="B516" s="3">
        <f>Sheet2!B516</f>
        <v>90987.18</v>
      </c>
      <c r="C516" s="2">
        <v>30009</v>
      </c>
      <c r="D516" s="3">
        <f>Sheet3!B516</f>
        <v>90987.18</v>
      </c>
      <c r="E516" s="2">
        <v>30009</v>
      </c>
      <c r="F516" s="3">
        <f t="shared" si="18"/>
        <v>0</v>
      </c>
      <c r="G516" s="3">
        <f t="shared" si="19"/>
        <v>0</v>
      </c>
    </row>
    <row r="517" spans="1:7" x14ac:dyDescent="0.3">
      <c r="A517" s="2">
        <v>30010</v>
      </c>
      <c r="B517" s="3">
        <f>Sheet2!B517</f>
        <v>92484.62</v>
      </c>
      <c r="C517" s="2">
        <v>30010</v>
      </c>
      <c r="D517" s="3">
        <f>Sheet3!B517</f>
        <v>92484.62</v>
      </c>
      <c r="E517" s="2">
        <v>30010</v>
      </c>
      <c r="F517" s="3">
        <f t="shared" si="18"/>
        <v>0</v>
      </c>
      <c r="G517" s="3">
        <f t="shared" si="19"/>
        <v>0</v>
      </c>
    </row>
    <row r="518" spans="1:7" x14ac:dyDescent="0.3">
      <c r="A518" s="2">
        <v>30011</v>
      </c>
      <c r="B518" s="3">
        <f>Sheet2!B518</f>
        <v>231670.8</v>
      </c>
      <c r="C518" s="2">
        <v>30011</v>
      </c>
      <c r="D518" s="3">
        <f>Sheet3!B518</f>
        <v>231670.8</v>
      </c>
      <c r="E518" s="2">
        <v>30011</v>
      </c>
      <c r="F518" s="3">
        <f t="shared" si="18"/>
        <v>0</v>
      </c>
      <c r="G518" s="3">
        <f t="shared" si="19"/>
        <v>0</v>
      </c>
    </row>
    <row r="519" spans="1:7" x14ac:dyDescent="0.3">
      <c r="A519" s="2">
        <v>30012</v>
      </c>
      <c r="B519" s="3">
        <f>Sheet2!B519</f>
        <v>102887.9</v>
      </c>
      <c r="C519" s="2">
        <v>30012</v>
      </c>
      <c r="D519" s="3">
        <f>Sheet3!B519</f>
        <v>102887.9</v>
      </c>
      <c r="E519" s="2">
        <v>30012</v>
      </c>
      <c r="F519" s="3">
        <f t="shared" si="18"/>
        <v>0</v>
      </c>
      <c r="G519" s="3">
        <f t="shared" si="19"/>
        <v>0</v>
      </c>
    </row>
    <row r="520" spans="1:7" x14ac:dyDescent="0.3">
      <c r="A520" s="2">
        <v>30013</v>
      </c>
      <c r="B520" s="3">
        <f>Sheet2!B520</f>
        <v>82364.41</v>
      </c>
      <c r="C520" s="2">
        <v>30013</v>
      </c>
      <c r="D520" s="3">
        <f>Sheet3!B520</f>
        <v>82364.41</v>
      </c>
      <c r="E520" s="2">
        <v>30013</v>
      </c>
      <c r="F520" s="3">
        <f t="shared" si="18"/>
        <v>0</v>
      </c>
      <c r="G520" s="3">
        <f t="shared" si="19"/>
        <v>0</v>
      </c>
    </row>
    <row r="521" spans="1:7" x14ac:dyDescent="0.3">
      <c r="A521" s="2">
        <v>30014</v>
      </c>
      <c r="B521" s="3">
        <f>Sheet2!B521</f>
        <v>67984.039999999994</v>
      </c>
      <c r="C521" s="2">
        <v>30014</v>
      </c>
      <c r="D521" s="3">
        <f>Sheet3!B521</f>
        <v>67984.039999999994</v>
      </c>
      <c r="E521" s="2">
        <v>30014</v>
      </c>
      <c r="F521" s="3">
        <f t="shared" si="18"/>
        <v>0</v>
      </c>
      <c r="G521" s="3">
        <f t="shared" si="19"/>
        <v>0</v>
      </c>
    </row>
    <row r="522" spans="1:7" x14ac:dyDescent="0.3">
      <c r="A522" s="2">
        <v>30015</v>
      </c>
      <c r="B522" s="3">
        <f>Sheet2!B522</f>
        <v>57487.16</v>
      </c>
      <c r="C522" s="2">
        <v>30015</v>
      </c>
      <c r="D522" s="3">
        <f>Sheet3!B522</f>
        <v>57487.16</v>
      </c>
      <c r="E522" s="2">
        <v>30015</v>
      </c>
      <c r="F522" s="3">
        <f t="shared" si="18"/>
        <v>0</v>
      </c>
      <c r="G522" s="3">
        <f t="shared" si="19"/>
        <v>0</v>
      </c>
    </row>
    <row r="523" spans="1:7" x14ac:dyDescent="0.3">
      <c r="A523" s="2">
        <v>30016</v>
      </c>
      <c r="B523" s="3">
        <f>Sheet2!B523</f>
        <v>49589.58</v>
      </c>
      <c r="C523" s="2">
        <v>30016</v>
      </c>
      <c r="D523" s="3">
        <f>Sheet3!B523</f>
        <v>49589.58</v>
      </c>
      <c r="E523" s="2">
        <v>30016</v>
      </c>
      <c r="F523" s="3">
        <f t="shared" si="18"/>
        <v>0</v>
      </c>
      <c r="G523" s="3">
        <f t="shared" si="19"/>
        <v>0</v>
      </c>
    </row>
    <row r="524" spans="1:7" x14ac:dyDescent="0.3">
      <c r="A524" s="2">
        <v>30017</v>
      </c>
      <c r="B524" s="3">
        <f>Sheet2!B524</f>
        <v>43529.84</v>
      </c>
      <c r="C524" s="2">
        <v>30017</v>
      </c>
      <c r="D524" s="3">
        <f>Sheet3!B524</f>
        <v>43529.84</v>
      </c>
      <c r="E524" s="2">
        <v>30017</v>
      </c>
      <c r="F524" s="3">
        <f t="shared" si="18"/>
        <v>0</v>
      </c>
      <c r="G524" s="3">
        <f t="shared" si="19"/>
        <v>0</v>
      </c>
    </row>
    <row r="525" spans="1:7" x14ac:dyDescent="0.3">
      <c r="A525" s="2">
        <v>30018</v>
      </c>
      <c r="B525" s="3">
        <f>Sheet2!B525</f>
        <v>38784.11</v>
      </c>
      <c r="C525" s="2">
        <v>30018</v>
      </c>
      <c r="D525" s="3">
        <f>Sheet3!B525</f>
        <v>38784.11</v>
      </c>
      <c r="E525" s="2">
        <v>30018</v>
      </c>
      <c r="F525" s="3">
        <f t="shared" si="18"/>
        <v>0</v>
      </c>
      <c r="G525" s="3">
        <f t="shared" si="19"/>
        <v>0</v>
      </c>
    </row>
    <row r="526" spans="1:7" x14ac:dyDescent="0.3">
      <c r="A526" s="2">
        <v>30019</v>
      </c>
      <c r="B526" s="3">
        <f>Sheet2!B526</f>
        <v>35417.839999999997</v>
      </c>
      <c r="C526" s="2">
        <v>30019</v>
      </c>
      <c r="D526" s="3">
        <f>Sheet3!B526</f>
        <v>35417.839999999997</v>
      </c>
      <c r="E526" s="2">
        <v>30019</v>
      </c>
      <c r="F526" s="3">
        <f t="shared" si="18"/>
        <v>0</v>
      </c>
      <c r="G526" s="3">
        <f t="shared" si="19"/>
        <v>0</v>
      </c>
    </row>
    <row r="527" spans="1:7" x14ac:dyDescent="0.3">
      <c r="A527" s="2">
        <v>30020</v>
      </c>
      <c r="B527" s="3">
        <f>Sheet2!B527</f>
        <v>47997.19</v>
      </c>
      <c r="C527" s="2">
        <v>30020</v>
      </c>
      <c r="D527" s="3">
        <f>Sheet3!B527</f>
        <v>47997.19</v>
      </c>
      <c r="E527" s="2">
        <v>30020</v>
      </c>
      <c r="F527" s="3">
        <f t="shared" si="18"/>
        <v>0</v>
      </c>
      <c r="G527" s="3">
        <f t="shared" si="19"/>
        <v>0</v>
      </c>
    </row>
    <row r="528" spans="1:7" x14ac:dyDescent="0.3">
      <c r="A528" s="2">
        <v>30021</v>
      </c>
      <c r="B528" s="3">
        <f>Sheet2!B528</f>
        <v>56975.21</v>
      </c>
      <c r="C528" s="2">
        <v>30021</v>
      </c>
      <c r="D528" s="3">
        <f>Sheet3!B528</f>
        <v>56975.21</v>
      </c>
      <c r="E528" s="2">
        <v>30021</v>
      </c>
      <c r="F528" s="3">
        <f t="shared" si="18"/>
        <v>0</v>
      </c>
      <c r="G528" s="3">
        <f t="shared" si="19"/>
        <v>0</v>
      </c>
    </row>
    <row r="529" spans="1:7" x14ac:dyDescent="0.3">
      <c r="A529" s="2">
        <v>30022</v>
      </c>
      <c r="B529" s="3">
        <f>Sheet2!B529</f>
        <v>44706.77</v>
      </c>
      <c r="C529" s="2">
        <v>30022</v>
      </c>
      <c r="D529" s="3">
        <f>Sheet3!B529</f>
        <v>44706.77</v>
      </c>
      <c r="E529" s="2">
        <v>30022</v>
      </c>
      <c r="F529" s="3">
        <f t="shared" si="18"/>
        <v>0</v>
      </c>
      <c r="G529" s="3">
        <f t="shared" si="19"/>
        <v>0</v>
      </c>
    </row>
    <row r="530" spans="1:7" x14ac:dyDescent="0.3">
      <c r="A530" s="2">
        <v>30023</v>
      </c>
      <c r="B530" s="3">
        <f>Sheet2!B530</f>
        <v>51372.79</v>
      </c>
      <c r="C530" s="2">
        <v>30023</v>
      </c>
      <c r="D530" s="3">
        <f>Sheet3!B530</f>
        <v>51372.79</v>
      </c>
      <c r="E530" s="2">
        <v>30023</v>
      </c>
      <c r="F530" s="3">
        <f t="shared" si="18"/>
        <v>0</v>
      </c>
      <c r="G530" s="3">
        <f t="shared" si="19"/>
        <v>0</v>
      </c>
    </row>
    <row r="531" spans="1:7" x14ac:dyDescent="0.3">
      <c r="A531" s="2">
        <v>30024</v>
      </c>
      <c r="B531" s="3">
        <f>Sheet2!B531</f>
        <v>79549.789999999994</v>
      </c>
      <c r="C531" s="2">
        <v>30024</v>
      </c>
      <c r="D531" s="3">
        <f>Sheet3!B531</f>
        <v>79549.789999999994</v>
      </c>
      <c r="E531" s="2">
        <v>30024</v>
      </c>
      <c r="F531" s="3">
        <f t="shared" si="18"/>
        <v>0</v>
      </c>
      <c r="G531" s="3">
        <f t="shared" si="19"/>
        <v>0</v>
      </c>
    </row>
    <row r="532" spans="1:7" x14ac:dyDescent="0.3">
      <c r="A532" s="2">
        <v>30025</v>
      </c>
      <c r="B532" s="3">
        <f>Sheet2!B532</f>
        <v>46179.4</v>
      </c>
      <c r="C532" s="2">
        <v>30025</v>
      </c>
      <c r="D532" s="3">
        <f>Sheet3!B532</f>
        <v>46179.4</v>
      </c>
      <c r="E532" s="2">
        <v>30025</v>
      </c>
      <c r="F532" s="3">
        <f t="shared" si="18"/>
        <v>0</v>
      </c>
      <c r="G532" s="3">
        <f t="shared" si="19"/>
        <v>0</v>
      </c>
    </row>
    <row r="533" spans="1:7" x14ac:dyDescent="0.3">
      <c r="A533" s="2">
        <v>30026</v>
      </c>
      <c r="B533" s="3">
        <f>Sheet2!B533</f>
        <v>38928.519999999997</v>
      </c>
      <c r="C533" s="2">
        <v>30026</v>
      </c>
      <c r="D533" s="3">
        <f>Sheet3!B533</f>
        <v>38928.519999999997</v>
      </c>
      <c r="E533" s="2">
        <v>30026</v>
      </c>
      <c r="F533" s="3">
        <f t="shared" si="18"/>
        <v>0</v>
      </c>
      <c r="G533" s="3">
        <f t="shared" si="19"/>
        <v>0</v>
      </c>
    </row>
    <row r="534" spans="1:7" x14ac:dyDescent="0.3">
      <c r="A534" s="2">
        <v>30027</v>
      </c>
      <c r="B534" s="3">
        <f>Sheet2!B534</f>
        <v>33558</v>
      </c>
      <c r="C534" s="2">
        <v>30027</v>
      </c>
      <c r="D534" s="3">
        <f>Sheet3!B534</f>
        <v>33558</v>
      </c>
      <c r="E534" s="2">
        <v>30027</v>
      </c>
      <c r="F534" s="3">
        <f t="shared" si="18"/>
        <v>0</v>
      </c>
      <c r="G534" s="3">
        <f t="shared" si="19"/>
        <v>0</v>
      </c>
    </row>
    <row r="535" spans="1:7" x14ac:dyDescent="0.3">
      <c r="A535" s="2">
        <v>30028</v>
      </c>
      <c r="B535" s="3">
        <f>Sheet2!B535</f>
        <v>29916.53</v>
      </c>
      <c r="C535" s="2">
        <v>30028</v>
      </c>
      <c r="D535" s="3">
        <f>Sheet3!B535</f>
        <v>29916.53</v>
      </c>
      <c r="E535" s="2">
        <v>30028</v>
      </c>
      <c r="F535" s="3">
        <f t="shared" si="18"/>
        <v>0</v>
      </c>
      <c r="G535" s="3">
        <f t="shared" si="19"/>
        <v>0</v>
      </c>
    </row>
    <row r="536" spans="1:7" x14ac:dyDescent="0.3">
      <c r="A536" s="2">
        <v>30029</v>
      </c>
      <c r="B536" s="3">
        <f>Sheet2!B536</f>
        <v>26536.84</v>
      </c>
      <c r="C536" s="2">
        <v>30029</v>
      </c>
      <c r="D536" s="3">
        <f>Sheet3!B536</f>
        <v>26536.84</v>
      </c>
      <c r="E536" s="2">
        <v>30029</v>
      </c>
      <c r="F536" s="3">
        <f t="shared" si="18"/>
        <v>0</v>
      </c>
      <c r="G536" s="3">
        <f t="shared" si="19"/>
        <v>0</v>
      </c>
    </row>
    <row r="537" spans="1:7" x14ac:dyDescent="0.3">
      <c r="A537" s="2">
        <v>30030</v>
      </c>
      <c r="B537" s="3">
        <f>Sheet2!B537</f>
        <v>24875.68</v>
      </c>
      <c r="C537" s="2">
        <v>30030</v>
      </c>
      <c r="D537" s="3">
        <f>Sheet3!B537</f>
        <v>24875.68</v>
      </c>
      <c r="E537" s="2">
        <v>30030</v>
      </c>
      <c r="F537" s="3">
        <f t="shared" si="18"/>
        <v>0</v>
      </c>
      <c r="G537" s="3">
        <f t="shared" si="19"/>
        <v>0</v>
      </c>
    </row>
    <row r="538" spans="1:7" x14ac:dyDescent="0.3">
      <c r="A538" s="2">
        <v>30031</v>
      </c>
      <c r="B538" s="3">
        <f>Sheet2!B538</f>
        <v>23338.76</v>
      </c>
      <c r="C538" s="2">
        <v>30031</v>
      </c>
      <c r="D538" s="3">
        <f>Sheet3!B538</f>
        <v>23338.76</v>
      </c>
      <c r="E538" s="2">
        <v>30031</v>
      </c>
      <c r="F538" s="3">
        <f t="shared" si="18"/>
        <v>0</v>
      </c>
      <c r="G538" s="3">
        <f t="shared" si="19"/>
        <v>0</v>
      </c>
    </row>
    <row r="539" spans="1:7" x14ac:dyDescent="0.3">
      <c r="A539" s="2">
        <v>30032</v>
      </c>
      <c r="B539" s="3">
        <f>Sheet2!B539</f>
        <v>22081.57</v>
      </c>
      <c r="C539" s="2">
        <v>30032</v>
      </c>
      <c r="D539" s="3">
        <f>Sheet3!B539</f>
        <v>22081.57</v>
      </c>
      <c r="E539" s="2">
        <v>30032</v>
      </c>
      <c r="F539" s="3">
        <f t="shared" si="18"/>
        <v>0</v>
      </c>
      <c r="G539" s="3">
        <f t="shared" si="19"/>
        <v>0</v>
      </c>
    </row>
    <row r="540" spans="1:7" x14ac:dyDescent="0.3">
      <c r="A540" s="2">
        <v>30033</v>
      </c>
      <c r="B540" s="3">
        <f>Sheet2!B540</f>
        <v>20886.02</v>
      </c>
      <c r="C540" s="2">
        <v>30033</v>
      </c>
      <c r="D540" s="3">
        <f>Sheet3!B540</f>
        <v>20886.02</v>
      </c>
      <c r="E540" s="2">
        <v>30033</v>
      </c>
      <c r="F540" s="3">
        <f t="shared" si="18"/>
        <v>0</v>
      </c>
      <c r="G540" s="3">
        <f t="shared" si="19"/>
        <v>0</v>
      </c>
    </row>
    <row r="541" spans="1:7" x14ac:dyDescent="0.3">
      <c r="A541" s="2">
        <v>30034</v>
      </c>
      <c r="B541" s="3">
        <f>Sheet2!B541</f>
        <v>18513.71</v>
      </c>
      <c r="C541" s="2">
        <v>30034</v>
      </c>
      <c r="D541" s="3">
        <f>Sheet3!B541</f>
        <v>18513.71</v>
      </c>
      <c r="E541" s="2">
        <v>30034</v>
      </c>
      <c r="F541" s="3">
        <f t="shared" si="18"/>
        <v>0</v>
      </c>
      <c r="G541" s="3">
        <f t="shared" si="19"/>
        <v>0</v>
      </c>
    </row>
    <row r="542" spans="1:7" x14ac:dyDescent="0.3">
      <c r="A542" s="2">
        <v>30035</v>
      </c>
      <c r="B542" s="3">
        <f>Sheet2!B542</f>
        <v>15876.96</v>
      </c>
      <c r="C542" s="2">
        <v>30035</v>
      </c>
      <c r="D542" s="3">
        <f>Sheet3!B542</f>
        <v>15876.96</v>
      </c>
      <c r="E542" s="2">
        <v>30035</v>
      </c>
      <c r="F542" s="3">
        <f t="shared" si="18"/>
        <v>0</v>
      </c>
      <c r="G542" s="3">
        <f t="shared" si="19"/>
        <v>0</v>
      </c>
    </row>
    <row r="543" spans="1:7" x14ac:dyDescent="0.3">
      <c r="A543" s="2">
        <v>30036</v>
      </c>
      <c r="B543" s="3">
        <f>Sheet2!B543</f>
        <v>13767.75</v>
      </c>
      <c r="C543" s="2">
        <v>30036</v>
      </c>
      <c r="D543" s="3">
        <f>Sheet3!B543</f>
        <v>13767.75</v>
      </c>
      <c r="E543" s="2">
        <v>30036</v>
      </c>
      <c r="F543" s="3">
        <f t="shared" si="18"/>
        <v>0</v>
      </c>
      <c r="G543" s="3">
        <f t="shared" si="19"/>
        <v>0</v>
      </c>
    </row>
    <row r="544" spans="1:7" x14ac:dyDescent="0.3">
      <c r="A544" s="2">
        <v>30037</v>
      </c>
      <c r="B544" s="3">
        <f>Sheet2!B544</f>
        <v>12949.56</v>
      </c>
      <c r="C544" s="2">
        <v>30037</v>
      </c>
      <c r="D544" s="3">
        <f>Sheet3!B544</f>
        <v>12949.56</v>
      </c>
      <c r="E544" s="2">
        <v>30037</v>
      </c>
      <c r="F544" s="3">
        <f t="shared" si="18"/>
        <v>0</v>
      </c>
      <c r="G544" s="3">
        <f t="shared" si="19"/>
        <v>0</v>
      </c>
    </row>
    <row r="545" spans="1:7" x14ac:dyDescent="0.3">
      <c r="A545" s="2">
        <v>30038</v>
      </c>
      <c r="B545" s="3">
        <f>Sheet2!B545</f>
        <v>13920.31</v>
      </c>
      <c r="C545" s="2">
        <v>30038</v>
      </c>
      <c r="D545" s="3">
        <f>Sheet3!B545</f>
        <v>13920.31</v>
      </c>
      <c r="E545" s="2">
        <v>30038</v>
      </c>
      <c r="F545" s="3">
        <f t="shared" si="18"/>
        <v>0</v>
      </c>
      <c r="G545" s="3">
        <f t="shared" si="19"/>
        <v>0</v>
      </c>
    </row>
    <row r="546" spans="1:7" x14ac:dyDescent="0.3">
      <c r="A546" s="2">
        <v>30039</v>
      </c>
      <c r="B546" s="3">
        <f>Sheet2!B546</f>
        <v>12405.74</v>
      </c>
      <c r="C546" s="2">
        <v>30039</v>
      </c>
      <c r="D546" s="3">
        <f>Sheet3!B546</f>
        <v>12405.74</v>
      </c>
      <c r="E546" s="2">
        <v>30039</v>
      </c>
      <c r="F546" s="3">
        <f t="shared" si="18"/>
        <v>0</v>
      </c>
      <c r="G546" s="3">
        <f t="shared" si="19"/>
        <v>0</v>
      </c>
    </row>
    <row r="547" spans="1:7" x14ac:dyDescent="0.3">
      <c r="A547" s="2">
        <v>30040</v>
      </c>
      <c r="B547" s="3">
        <f>Sheet2!B547</f>
        <v>12134.26</v>
      </c>
      <c r="C547" s="2">
        <v>30040</v>
      </c>
      <c r="D547" s="3">
        <f>Sheet3!B547</f>
        <v>12134.26</v>
      </c>
      <c r="E547" s="2">
        <v>30040</v>
      </c>
      <c r="F547" s="3">
        <f t="shared" si="18"/>
        <v>0</v>
      </c>
      <c r="G547" s="3">
        <f t="shared" si="19"/>
        <v>0</v>
      </c>
    </row>
    <row r="548" spans="1:7" x14ac:dyDescent="0.3">
      <c r="A548" s="2">
        <v>30041</v>
      </c>
      <c r="B548" s="3">
        <f>Sheet2!B548</f>
        <v>12036.91</v>
      </c>
      <c r="C548" s="2">
        <v>30041</v>
      </c>
      <c r="D548" s="3">
        <f>Sheet3!B548</f>
        <v>12036.91</v>
      </c>
      <c r="E548" s="2">
        <v>30041</v>
      </c>
      <c r="F548" s="3">
        <f t="shared" si="18"/>
        <v>0</v>
      </c>
      <c r="G548" s="3">
        <f t="shared" si="19"/>
        <v>0</v>
      </c>
    </row>
    <row r="549" spans="1:7" x14ac:dyDescent="0.3">
      <c r="A549" s="2">
        <v>30042</v>
      </c>
      <c r="B549" s="3">
        <f>Sheet2!B549</f>
        <v>11908.42</v>
      </c>
      <c r="C549" s="2">
        <v>30042</v>
      </c>
      <c r="D549" s="3">
        <f>Sheet3!B549</f>
        <v>11908.42</v>
      </c>
      <c r="E549" s="2">
        <v>30042</v>
      </c>
      <c r="F549" s="3">
        <f t="shared" si="18"/>
        <v>0</v>
      </c>
      <c r="G549" s="3">
        <f t="shared" si="19"/>
        <v>0</v>
      </c>
    </row>
    <row r="550" spans="1:7" x14ac:dyDescent="0.3">
      <c r="A550" s="2">
        <v>30043</v>
      </c>
      <c r="B550" s="3">
        <f>Sheet2!B550</f>
        <v>11889.19</v>
      </c>
      <c r="C550" s="2">
        <v>30043</v>
      </c>
      <c r="D550" s="3">
        <f>Sheet3!B550</f>
        <v>11889.19</v>
      </c>
      <c r="E550" s="2">
        <v>30043</v>
      </c>
      <c r="F550" s="3">
        <f t="shared" si="18"/>
        <v>0</v>
      </c>
      <c r="G550" s="3">
        <f t="shared" si="19"/>
        <v>0</v>
      </c>
    </row>
    <row r="551" spans="1:7" x14ac:dyDescent="0.3">
      <c r="A551" s="2">
        <v>30044</v>
      </c>
      <c r="B551" s="3">
        <f>Sheet2!B551</f>
        <v>11825.26</v>
      </c>
      <c r="C551" s="2">
        <v>30044</v>
      </c>
      <c r="D551" s="3">
        <f>Sheet3!B551</f>
        <v>11825.26</v>
      </c>
      <c r="E551" s="2">
        <v>30044</v>
      </c>
      <c r="F551" s="3">
        <f t="shared" si="18"/>
        <v>0</v>
      </c>
      <c r="G551" s="3">
        <f t="shared" si="19"/>
        <v>0</v>
      </c>
    </row>
    <row r="552" spans="1:7" x14ac:dyDescent="0.3">
      <c r="A552" s="2">
        <v>30045</v>
      </c>
      <c r="B552" s="3">
        <f>Sheet2!B552</f>
        <v>11660.04</v>
      </c>
      <c r="C552" s="2">
        <v>30045</v>
      </c>
      <c r="D552" s="3">
        <f>Sheet3!B552</f>
        <v>11660.04</v>
      </c>
      <c r="E552" s="2">
        <v>30045</v>
      </c>
      <c r="F552" s="3">
        <f t="shared" si="18"/>
        <v>0</v>
      </c>
      <c r="G552" s="3">
        <f t="shared" si="19"/>
        <v>0</v>
      </c>
    </row>
    <row r="553" spans="1:7" x14ac:dyDescent="0.3">
      <c r="A553" s="2">
        <v>30046</v>
      </c>
      <c r="B553" s="3">
        <f>Sheet2!B553</f>
        <v>11405.35</v>
      </c>
      <c r="C553" s="2">
        <v>30046</v>
      </c>
      <c r="D553" s="3">
        <f>Sheet3!B553</f>
        <v>11405.35</v>
      </c>
      <c r="E553" s="2">
        <v>30046</v>
      </c>
      <c r="F553" s="3">
        <f t="shared" si="18"/>
        <v>0</v>
      </c>
      <c r="G553" s="3">
        <f t="shared" si="19"/>
        <v>0</v>
      </c>
    </row>
    <row r="554" spans="1:7" x14ac:dyDescent="0.3">
      <c r="A554" s="2">
        <v>30047</v>
      </c>
      <c r="B554" s="3">
        <f>Sheet2!B554</f>
        <v>11216.84</v>
      </c>
      <c r="C554" s="2">
        <v>30047</v>
      </c>
      <c r="D554" s="3">
        <f>Sheet3!B554</f>
        <v>11216.84</v>
      </c>
      <c r="E554" s="2">
        <v>30047</v>
      </c>
      <c r="F554" s="3">
        <f t="shared" si="18"/>
        <v>0</v>
      </c>
      <c r="G554" s="3">
        <f t="shared" si="19"/>
        <v>0</v>
      </c>
    </row>
    <row r="555" spans="1:7" x14ac:dyDescent="0.3">
      <c r="A555" s="2">
        <v>30048</v>
      </c>
      <c r="B555" s="3">
        <f>Sheet2!B555</f>
        <v>11119.76</v>
      </c>
      <c r="C555" s="2">
        <v>30048</v>
      </c>
      <c r="D555" s="3">
        <f>Sheet3!B555</f>
        <v>11119.76</v>
      </c>
      <c r="E555" s="2">
        <v>30048</v>
      </c>
      <c r="F555" s="3">
        <f t="shared" si="18"/>
        <v>0</v>
      </c>
      <c r="G555" s="3">
        <f t="shared" si="19"/>
        <v>0</v>
      </c>
    </row>
    <row r="556" spans="1:7" x14ac:dyDescent="0.3">
      <c r="A556" s="2">
        <v>30049</v>
      </c>
      <c r="B556" s="3">
        <f>Sheet2!B556</f>
        <v>11209.45</v>
      </c>
      <c r="C556" s="2">
        <v>30049</v>
      </c>
      <c r="D556" s="3">
        <f>Sheet3!B556</f>
        <v>11209.45</v>
      </c>
      <c r="E556" s="2">
        <v>30049</v>
      </c>
      <c r="F556" s="3">
        <f t="shared" si="18"/>
        <v>0</v>
      </c>
      <c r="G556" s="3">
        <f t="shared" si="19"/>
        <v>0</v>
      </c>
    </row>
    <row r="557" spans="1:7" x14ac:dyDescent="0.3">
      <c r="A557" s="2">
        <v>30050</v>
      </c>
      <c r="B557" s="3">
        <f>Sheet2!B557</f>
        <v>11376.9</v>
      </c>
      <c r="C557" s="2">
        <v>30050</v>
      </c>
      <c r="D557" s="3">
        <f>Sheet3!B557</f>
        <v>11376.9</v>
      </c>
      <c r="E557" s="2">
        <v>30050</v>
      </c>
      <c r="F557" s="3">
        <f t="shared" si="18"/>
        <v>0</v>
      </c>
      <c r="G557" s="3">
        <f t="shared" si="19"/>
        <v>0</v>
      </c>
    </row>
    <row r="558" spans="1:7" x14ac:dyDescent="0.3">
      <c r="A558" s="2">
        <v>30051</v>
      </c>
      <c r="B558" s="3">
        <f>Sheet2!B558</f>
        <v>11446.91</v>
      </c>
      <c r="C558" s="2">
        <v>30051</v>
      </c>
      <c r="D558" s="3">
        <f>Sheet3!B558</f>
        <v>11446.91</v>
      </c>
      <c r="E558" s="2">
        <v>30051</v>
      </c>
      <c r="F558" s="3">
        <f t="shared" si="18"/>
        <v>0</v>
      </c>
      <c r="G558" s="3">
        <f t="shared" si="19"/>
        <v>0</v>
      </c>
    </row>
    <row r="559" spans="1:7" x14ac:dyDescent="0.3">
      <c r="A559" s="2">
        <v>30052</v>
      </c>
      <c r="B559" s="3">
        <f>Sheet2!B559</f>
        <v>23847.63</v>
      </c>
      <c r="C559" s="2">
        <v>30052</v>
      </c>
      <c r="D559" s="3">
        <f>Sheet3!B559</f>
        <v>23847.63</v>
      </c>
      <c r="E559" s="2">
        <v>30052</v>
      </c>
      <c r="F559" s="3">
        <f t="shared" si="18"/>
        <v>0</v>
      </c>
      <c r="G559" s="3">
        <f t="shared" si="19"/>
        <v>0</v>
      </c>
    </row>
    <row r="560" spans="1:7" x14ac:dyDescent="0.3">
      <c r="A560" s="2">
        <v>30053</v>
      </c>
      <c r="B560" s="3">
        <f>Sheet2!B560</f>
        <v>15478.86</v>
      </c>
      <c r="C560" s="2">
        <v>30053</v>
      </c>
      <c r="D560" s="3">
        <f>Sheet3!B560</f>
        <v>15478.86</v>
      </c>
      <c r="E560" s="2">
        <v>30053</v>
      </c>
      <c r="F560" s="3">
        <f t="shared" si="18"/>
        <v>0</v>
      </c>
      <c r="G560" s="3">
        <f t="shared" si="19"/>
        <v>0</v>
      </c>
    </row>
    <row r="561" spans="1:7" x14ac:dyDescent="0.3">
      <c r="A561" s="2">
        <v>30054</v>
      </c>
      <c r="B561" s="3">
        <f>Sheet2!B561</f>
        <v>14778.99</v>
      </c>
      <c r="C561" s="2">
        <v>30054</v>
      </c>
      <c r="D561" s="3">
        <f>Sheet3!B561</f>
        <v>14778.99</v>
      </c>
      <c r="E561" s="2">
        <v>30054</v>
      </c>
      <c r="F561" s="3">
        <f t="shared" si="18"/>
        <v>0</v>
      </c>
      <c r="G561" s="3">
        <f t="shared" si="19"/>
        <v>0</v>
      </c>
    </row>
    <row r="562" spans="1:7" x14ac:dyDescent="0.3">
      <c r="A562" s="2">
        <v>30055</v>
      </c>
      <c r="B562" s="3">
        <f>Sheet2!B562</f>
        <v>15600.28</v>
      </c>
      <c r="C562" s="2">
        <v>30055</v>
      </c>
      <c r="D562" s="3">
        <f>Sheet3!B562</f>
        <v>15600.28</v>
      </c>
      <c r="E562" s="2">
        <v>30055</v>
      </c>
      <c r="F562" s="3">
        <f t="shared" si="18"/>
        <v>0</v>
      </c>
      <c r="G562" s="3">
        <f t="shared" si="19"/>
        <v>0</v>
      </c>
    </row>
    <row r="563" spans="1:7" x14ac:dyDescent="0.3">
      <c r="A563" s="2">
        <v>30056</v>
      </c>
      <c r="B563" s="3">
        <f>Sheet2!B563</f>
        <v>15197.87</v>
      </c>
      <c r="C563" s="2">
        <v>30056</v>
      </c>
      <c r="D563" s="3">
        <f>Sheet3!B563</f>
        <v>15197.87</v>
      </c>
      <c r="E563" s="2">
        <v>30056</v>
      </c>
      <c r="F563" s="3">
        <f t="shared" si="18"/>
        <v>0</v>
      </c>
      <c r="G563" s="3">
        <f t="shared" si="19"/>
        <v>0</v>
      </c>
    </row>
    <row r="564" spans="1:7" x14ac:dyDescent="0.3">
      <c r="A564" s="2">
        <v>30057</v>
      </c>
      <c r="B564" s="3">
        <f>Sheet2!B564</f>
        <v>16347.04</v>
      </c>
      <c r="C564" s="2">
        <v>30057</v>
      </c>
      <c r="D564" s="3">
        <f>Sheet3!B564</f>
        <v>16347.04</v>
      </c>
      <c r="E564" s="2">
        <v>30057</v>
      </c>
      <c r="F564" s="3">
        <f t="shared" si="18"/>
        <v>0</v>
      </c>
      <c r="G564" s="3">
        <f t="shared" si="19"/>
        <v>0</v>
      </c>
    </row>
    <row r="565" spans="1:7" x14ac:dyDescent="0.3">
      <c r="A565" s="2">
        <v>30058</v>
      </c>
      <c r="B565" s="3">
        <f>Sheet2!B565</f>
        <v>19873.47</v>
      </c>
      <c r="C565" s="2">
        <v>30058</v>
      </c>
      <c r="D565" s="3">
        <f>Sheet3!B565</f>
        <v>19873.47</v>
      </c>
      <c r="E565" s="2">
        <v>30058</v>
      </c>
      <c r="F565" s="3">
        <f t="shared" si="18"/>
        <v>0</v>
      </c>
      <c r="G565" s="3">
        <f t="shared" si="19"/>
        <v>0</v>
      </c>
    </row>
    <row r="566" spans="1:7" x14ac:dyDescent="0.3">
      <c r="A566" s="2">
        <v>30059</v>
      </c>
      <c r="B566" s="3">
        <f>Sheet2!B566</f>
        <v>27827.7</v>
      </c>
      <c r="C566" s="2">
        <v>30059</v>
      </c>
      <c r="D566" s="3">
        <f>Sheet3!B566</f>
        <v>27827.7</v>
      </c>
      <c r="E566" s="2">
        <v>30059</v>
      </c>
      <c r="F566" s="3">
        <f t="shared" si="18"/>
        <v>0</v>
      </c>
      <c r="G566" s="3">
        <f t="shared" si="19"/>
        <v>0</v>
      </c>
    </row>
    <row r="567" spans="1:7" x14ac:dyDescent="0.3">
      <c r="A567" s="2">
        <v>30060</v>
      </c>
      <c r="B567" s="3">
        <f>Sheet2!B567</f>
        <v>26823.46</v>
      </c>
      <c r="C567" s="2">
        <v>30060</v>
      </c>
      <c r="D567" s="3">
        <f>Sheet3!B567</f>
        <v>26823.46</v>
      </c>
      <c r="E567" s="2">
        <v>30060</v>
      </c>
      <c r="F567" s="3">
        <f t="shared" si="18"/>
        <v>0</v>
      </c>
      <c r="G567" s="3">
        <f t="shared" si="19"/>
        <v>0</v>
      </c>
    </row>
    <row r="568" spans="1:7" x14ac:dyDescent="0.3">
      <c r="A568" s="2">
        <v>30061</v>
      </c>
      <c r="B568" s="3">
        <f>Sheet2!B568</f>
        <v>27739.18</v>
      </c>
      <c r="C568" s="2">
        <v>30061</v>
      </c>
      <c r="D568" s="3">
        <f>Sheet3!B568</f>
        <v>27739.18</v>
      </c>
      <c r="E568" s="2">
        <v>30061</v>
      </c>
      <c r="F568" s="3">
        <f t="shared" si="18"/>
        <v>0</v>
      </c>
      <c r="G568" s="3">
        <f t="shared" si="19"/>
        <v>0</v>
      </c>
    </row>
    <row r="569" spans="1:7" x14ac:dyDescent="0.3">
      <c r="A569" s="2">
        <v>30062</v>
      </c>
      <c r="B569" s="3">
        <f>Sheet2!B569</f>
        <v>30273.7</v>
      </c>
      <c r="C569" s="2">
        <v>30062</v>
      </c>
      <c r="D569" s="3">
        <f>Sheet3!B569</f>
        <v>30273.7</v>
      </c>
      <c r="E569" s="2">
        <v>30062</v>
      </c>
      <c r="F569" s="3">
        <f t="shared" si="18"/>
        <v>0</v>
      </c>
      <c r="G569" s="3">
        <f t="shared" si="19"/>
        <v>0</v>
      </c>
    </row>
    <row r="570" spans="1:7" x14ac:dyDescent="0.3">
      <c r="A570" s="2">
        <v>30063</v>
      </c>
      <c r="B570" s="3">
        <f>Sheet2!B570</f>
        <v>44419.01</v>
      </c>
      <c r="C570" s="2">
        <v>30063</v>
      </c>
      <c r="D570" s="3">
        <f>Sheet3!B570</f>
        <v>44419.01</v>
      </c>
      <c r="E570" s="2">
        <v>30063</v>
      </c>
      <c r="F570" s="3">
        <f t="shared" si="18"/>
        <v>0</v>
      </c>
      <c r="G570" s="3">
        <f t="shared" si="19"/>
        <v>0</v>
      </c>
    </row>
    <row r="571" spans="1:7" x14ac:dyDescent="0.3">
      <c r="A571" s="2">
        <v>30064</v>
      </c>
      <c r="B571" s="3">
        <f>Sheet2!B571</f>
        <v>62979.25</v>
      </c>
      <c r="C571" s="2">
        <v>30064</v>
      </c>
      <c r="D571" s="3">
        <f>Sheet3!B571</f>
        <v>62979.25</v>
      </c>
      <c r="E571" s="2">
        <v>30064</v>
      </c>
      <c r="F571" s="3">
        <f t="shared" si="18"/>
        <v>0</v>
      </c>
      <c r="G571" s="3">
        <f t="shared" si="19"/>
        <v>0</v>
      </c>
    </row>
    <row r="572" spans="1:7" x14ac:dyDescent="0.3">
      <c r="A572" s="2">
        <v>30065</v>
      </c>
      <c r="B572" s="3">
        <f>Sheet2!B572</f>
        <v>66878.59</v>
      </c>
      <c r="C572" s="2">
        <v>30065</v>
      </c>
      <c r="D572" s="3">
        <f>Sheet3!B572</f>
        <v>66878.59</v>
      </c>
      <c r="E572" s="2">
        <v>30065</v>
      </c>
      <c r="F572" s="3">
        <f t="shared" si="18"/>
        <v>0</v>
      </c>
      <c r="G572" s="3">
        <f t="shared" si="19"/>
        <v>0</v>
      </c>
    </row>
    <row r="573" spans="1:7" x14ac:dyDescent="0.3">
      <c r="A573" s="2">
        <v>30066</v>
      </c>
      <c r="B573" s="3">
        <f>Sheet2!B573</f>
        <v>78138.820000000007</v>
      </c>
      <c r="C573" s="2">
        <v>30066</v>
      </c>
      <c r="D573" s="3">
        <f>Sheet3!B573</f>
        <v>78138.820000000007</v>
      </c>
      <c r="E573" s="2">
        <v>30066</v>
      </c>
      <c r="F573" s="3">
        <f t="shared" si="18"/>
        <v>0</v>
      </c>
      <c r="G573" s="3">
        <f t="shared" si="19"/>
        <v>0</v>
      </c>
    </row>
    <row r="574" spans="1:7" x14ac:dyDescent="0.3">
      <c r="A574" s="2">
        <v>30067</v>
      </c>
      <c r="B574" s="3">
        <f>Sheet2!B574</f>
        <v>93295.88</v>
      </c>
      <c r="C574" s="2">
        <v>30067</v>
      </c>
      <c r="D574" s="3">
        <f>Sheet3!B574</f>
        <v>93295.88</v>
      </c>
      <c r="E574" s="2">
        <v>30067</v>
      </c>
      <c r="F574" s="3">
        <f t="shared" si="18"/>
        <v>0</v>
      </c>
      <c r="G574" s="3">
        <f t="shared" si="19"/>
        <v>0</v>
      </c>
    </row>
    <row r="575" spans="1:7" x14ac:dyDescent="0.3">
      <c r="A575" s="2">
        <v>30068</v>
      </c>
      <c r="B575" s="3">
        <f>Sheet2!B575</f>
        <v>105261.1</v>
      </c>
      <c r="C575" s="2">
        <v>30068</v>
      </c>
      <c r="D575" s="3">
        <f>Sheet3!B575</f>
        <v>105261.1</v>
      </c>
      <c r="E575" s="2">
        <v>30068</v>
      </c>
      <c r="F575" s="3">
        <f t="shared" si="18"/>
        <v>0</v>
      </c>
      <c r="G575" s="3">
        <f t="shared" si="19"/>
        <v>0</v>
      </c>
    </row>
    <row r="576" spans="1:7" x14ac:dyDescent="0.3">
      <c r="A576" s="2">
        <v>30069</v>
      </c>
      <c r="B576" s="3">
        <f>Sheet2!B576</f>
        <v>133981.9</v>
      </c>
      <c r="C576" s="2">
        <v>30069</v>
      </c>
      <c r="D576" s="3">
        <f>Sheet3!B576</f>
        <v>133981.9</v>
      </c>
      <c r="E576" s="2">
        <v>30069</v>
      </c>
      <c r="F576" s="3">
        <f t="shared" si="18"/>
        <v>0</v>
      </c>
      <c r="G576" s="3">
        <f t="shared" si="19"/>
        <v>0</v>
      </c>
    </row>
    <row r="577" spans="1:7" x14ac:dyDescent="0.3">
      <c r="A577" s="2">
        <v>30070</v>
      </c>
      <c r="B577" s="3">
        <f>Sheet2!B577</f>
        <v>132078.1</v>
      </c>
      <c r="C577" s="2">
        <v>30070</v>
      </c>
      <c r="D577" s="3">
        <f>Sheet3!B577</f>
        <v>132078.1</v>
      </c>
      <c r="E577" s="2">
        <v>30070</v>
      </c>
      <c r="F577" s="3">
        <f t="shared" si="18"/>
        <v>0</v>
      </c>
      <c r="G577" s="3">
        <f t="shared" si="19"/>
        <v>0</v>
      </c>
    </row>
    <row r="578" spans="1:7" x14ac:dyDescent="0.3">
      <c r="A578" s="2">
        <v>30071</v>
      </c>
      <c r="B578" s="3">
        <f>Sheet2!B578</f>
        <v>139418.79999999999</v>
      </c>
      <c r="C578" s="2">
        <v>30071</v>
      </c>
      <c r="D578" s="3">
        <f>Sheet3!B578</f>
        <v>139418.79999999999</v>
      </c>
      <c r="E578" s="2">
        <v>30071</v>
      </c>
      <c r="F578" s="3">
        <f t="shared" si="18"/>
        <v>0</v>
      </c>
      <c r="G578" s="3">
        <f t="shared" si="19"/>
        <v>0</v>
      </c>
    </row>
    <row r="579" spans="1:7" x14ac:dyDescent="0.3">
      <c r="A579" s="2">
        <v>30072</v>
      </c>
      <c r="B579" s="3">
        <f>Sheet2!B579</f>
        <v>173498.2</v>
      </c>
      <c r="C579" s="2">
        <v>30072</v>
      </c>
      <c r="D579" s="3">
        <f>Sheet3!B579</f>
        <v>173498.2</v>
      </c>
      <c r="E579" s="2">
        <v>30072</v>
      </c>
      <c r="F579" s="3">
        <f t="shared" ref="F579:F642" si="20">ABS(B579-D579)</f>
        <v>0</v>
      </c>
      <c r="G579" s="3">
        <f t="shared" ref="G579:G642" si="21">100*F579/D579</f>
        <v>0</v>
      </c>
    </row>
    <row r="580" spans="1:7" x14ac:dyDescent="0.3">
      <c r="A580" s="2">
        <v>30073</v>
      </c>
      <c r="B580" s="3">
        <f>Sheet2!B580</f>
        <v>216023.5</v>
      </c>
      <c r="C580" s="2">
        <v>30073</v>
      </c>
      <c r="D580" s="3">
        <f>Sheet3!B580</f>
        <v>216023.5</v>
      </c>
      <c r="E580" s="2">
        <v>30073</v>
      </c>
      <c r="F580" s="3">
        <f t="shared" si="20"/>
        <v>0</v>
      </c>
      <c r="G580" s="3">
        <f t="shared" si="21"/>
        <v>0</v>
      </c>
    </row>
    <row r="581" spans="1:7" x14ac:dyDescent="0.3">
      <c r="A581" s="2">
        <v>30074</v>
      </c>
      <c r="B581" s="3">
        <f>Sheet2!B581</f>
        <v>252248.6</v>
      </c>
      <c r="C581" s="2">
        <v>30074</v>
      </c>
      <c r="D581" s="3">
        <f>Sheet3!B581</f>
        <v>252248.6</v>
      </c>
      <c r="E581" s="2">
        <v>30074</v>
      </c>
      <c r="F581" s="3">
        <f t="shared" si="20"/>
        <v>0</v>
      </c>
      <c r="G581" s="3">
        <f t="shared" si="21"/>
        <v>0</v>
      </c>
    </row>
    <row r="582" spans="1:7" x14ac:dyDescent="0.3">
      <c r="A582" s="2">
        <v>30075</v>
      </c>
      <c r="B582" s="3">
        <f>Sheet2!B582</f>
        <v>295125</v>
      </c>
      <c r="C582" s="2">
        <v>30075</v>
      </c>
      <c r="D582" s="3">
        <f>Sheet3!B582</f>
        <v>295125</v>
      </c>
      <c r="E582" s="2">
        <v>30075</v>
      </c>
      <c r="F582" s="3">
        <f t="shared" si="20"/>
        <v>0</v>
      </c>
      <c r="G582" s="3">
        <f t="shared" si="21"/>
        <v>0</v>
      </c>
    </row>
    <row r="583" spans="1:7" x14ac:dyDescent="0.3">
      <c r="A583" s="2">
        <v>30076</v>
      </c>
      <c r="B583" s="3">
        <f>Sheet2!B583</f>
        <v>305432.90000000002</v>
      </c>
      <c r="C583" s="2">
        <v>30076</v>
      </c>
      <c r="D583" s="3">
        <f>Sheet3!B583</f>
        <v>305432.90000000002</v>
      </c>
      <c r="E583" s="2">
        <v>30076</v>
      </c>
      <c r="F583" s="3">
        <f t="shared" si="20"/>
        <v>0</v>
      </c>
      <c r="G583" s="3">
        <f t="shared" si="21"/>
        <v>0</v>
      </c>
    </row>
    <row r="584" spans="1:7" x14ac:dyDescent="0.3">
      <c r="A584" s="2">
        <v>30077</v>
      </c>
      <c r="B584" s="3">
        <f>Sheet2!B584</f>
        <v>298907.40000000002</v>
      </c>
      <c r="C584" s="2">
        <v>30077</v>
      </c>
      <c r="D584" s="3">
        <f>Sheet3!B584</f>
        <v>298907.40000000002</v>
      </c>
      <c r="E584" s="2">
        <v>30077</v>
      </c>
      <c r="F584" s="3">
        <f t="shared" si="20"/>
        <v>0</v>
      </c>
      <c r="G584" s="3">
        <f t="shared" si="21"/>
        <v>0</v>
      </c>
    </row>
    <row r="585" spans="1:7" x14ac:dyDescent="0.3">
      <c r="A585" s="2">
        <v>30078</v>
      </c>
      <c r="B585" s="3">
        <f>Sheet2!B585</f>
        <v>371757.1</v>
      </c>
      <c r="C585" s="2">
        <v>30078</v>
      </c>
      <c r="D585" s="3">
        <f>Sheet3!B585</f>
        <v>371757.1</v>
      </c>
      <c r="E585" s="2">
        <v>30078</v>
      </c>
      <c r="F585" s="3">
        <f t="shared" si="20"/>
        <v>0</v>
      </c>
      <c r="G585" s="3">
        <f t="shared" si="21"/>
        <v>0</v>
      </c>
    </row>
    <row r="586" spans="1:7" x14ac:dyDescent="0.3">
      <c r="A586" s="2">
        <v>30079</v>
      </c>
      <c r="B586" s="3">
        <f>Sheet2!B586</f>
        <v>335065.40000000002</v>
      </c>
      <c r="C586" s="2">
        <v>30079</v>
      </c>
      <c r="D586" s="3">
        <f>Sheet3!B586</f>
        <v>335065.40000000002</v>
      </c>
      <c r="E586" s="2">
        <v>30079</v>
      </c>
      <c r="F586" s="3">
        <f t="shared" si="20"/>
        <v>0</v>
      </c>
      <c r="G586" s="3">
        <f t="shared" si="21"/>
        <v>0</v>
      </c>
    </row>
    <row r="587" spans="1:7" x14ac:dyDescent="0.3">
      <c r="A587" s="2">
        <v>30080</v>
      </c>
      <c r="B587" s="3">
        <f>Sheet2!B587</f>
        <v>378376.6</v>
      </c>
      <c r="C587" s="2">
        <v>30080</v>
      </c>
      <c r="D587" s="3">
        <f>Sheet3!B587</f>
        <v>378376.6</v>
      </c>
      <c r="E587" s="2">
        <v>30080</v>
      </c>
      <c r="F587" s="3">
        <f t="shared" si="20"/>
        <v>0</v>
      </c>
      <c r="G587" s="3">
        <f t="shared" si="21"/>
        <v>0</v>
      </c>
    </row>
    <row r="588" spans="1:7" x14ac:dyDescent="0.3">
      <c r="A588" s="2">
        <v>30081</v>
      </c>
      <c r="B588" s="3">
        <f>Sheet2!B588</f>
        <v>143619.4</v>
      </c>
      <c r="C588" s="2">
        <v>30081</v>
      </c>
      <c r="D588" s="3">
        <f>Sheet3!B588</f>
        <v>143619.4</v>
      </c>
      <c r="E588" s="2">
        <v>30081</v>
      </c>
      <c r="F588" s="3">
        <f t="shared" si="20"/>
        <v>0</v>
      </c>
      <c r="G588" s="3">
        <f t="shared" si="21"/>
        <v>0</v>
      </c>
    </row>
    <row r="589" spans="1:7" x14ac:dyDescent="0.3">
      <c r="A589" s="2">
        <v>30082</v>
      </c>
      <c r="B589" s="3">
        <f>Sheet2!B589</f>
        <v>125483.9</v>
      </c>
      <c r="C589" s="2">
        <v>30082</v>
      </c>
      <c r="D589" s="3">
        <f>Sheet3!B589</f>
        <v>125483.9</v>
      </c>
      <c r="E589" s="2">
        <v>30082</v>
      </c>
      <c r="F589" s="3">
        <f t="shared" si="20"/>
        <v>0</v>
      </c>
      <c r="G589" s="3">
        <f t="shared" si="21"/>
        <v>0</v>
      </c>
    </row>
    <row r="590" spans="1:7" x14ac:dyDescent="0.3">
      <c r="A590" s="2">
        <v>30083</v>
      </c>
      <c r="B590" s="3">
        <f>Sheet2!B590</f>
        <v>161416.6</v>
      </c>
      <c r="C590" s="2">
        <v>30083</v>
      </c>
      <c r="D590" s="3">
        <f>Sheet3!B590</f>
        <v>161416.6</v>
      </c>
      <c r="E590" s="2">
        <v>30083</v>
      </c>
      <c r="F590" s="3">
        <f t="shared" si="20"/>
        <v>0</v>
      </c>
      <c r="G590" s="3">
        <f t="shared" si="21"/>
        <v>0</v>
      </c>
    </row>
    <row r="591" spans="1:7" x14ac:dyDescent="0.3">
      <c r="A591" s="2">
        <v>30084</v>
      </c>
      <c r="B591" s="3">
        <f>Sheet2!B591</f>
        <v>246596.1</v>
      </c>
      <c r="C591" s="2">
        <v>30084</v>
      </c>
      <c r="D591" s="3">
        <f>Sheet3!B591</f>
        <v>246596.1</v>
      </c>
      <c r="E591" s="2">
        <v>30084</v>
      </c>
      <c r="F591" s="3">
        <f t="shared" si="20"/>
        <v>0</v>
      </c>
      <c r="G591" s="3">
        <f t="shared" si="21"/>
        <v>0</v>
      </c>
    </row>
    <row r="592" spans="1:7" x14ac:dyDescent="0.3">
      <c r="A592" s="2">
        <v>30085</v>
      </c>
      <c r="B592" s="3">
        <f>Sheet2!B592</f>
        <v>266268.59999999998</v>
      </c>
      <c r="C592" s="2">
        <v>30085</v>
      </c>
      <c r="D592" s="3">
        <f>Sheet3!B592</f>
        <v>266268.59999999998</v>
      </c>
      <c r="E592" s="2">
        <v>30085</v>
      </c>
      <c r="F592" s="3">
        <f t="shared" si="20"/>
        <v>0</v>
      </c>
      <c r="G592" s="3">
        <f t="shared" si="21"/>
        <v>0</v>
      </c>
    </row>
    <row r="593" spans="1:7" x14ac:dyDescent="0.3">
      <c r="A593" s="2">
        <v>30086</v>
      </c>
      <c r="B593" s="3">
        <f>Sheet2!B593</f>
        <v>270760</v>
      </c>
      <c r="C593" s="2">
        <v>30086</v>
      </c>
      <c r="D593" s="3">
        <f>Sheet3!B593</f>
        <v>270760</v>
      </c>
      <c r="E593" s="2">
        <v>30086</v>
      </c>
      <c r="F593" s="3">
        <f t="shared" si="20"/>
        <v>0</v>
      </c>
      <c r="G593" s="3">
        <f t="shared" si="21"/>
        <v>0</v>
      </c>
    </row>
    <row r="594" spans="1:7" x14ac:dyDescent="0.3">
      <c r="A594" s="2">
        <v>30087</v>
      </c>
      <c r="B594" s="3">
        <f>Sheet2!B594</f>
        <v>292260.59999999998</v>
      </c>
      <c r="C594" s="2">
        <v>30087</v>
      </c>
      <c r="D594" s="3">
        <f>Sheet3!B594</f>
        <v>292260.59999999998</v>
      </c>
      <c r="E594" s="2">
        <v>30087</v>
      </c>
      <c r="F594" s="3">
        <f t="shared" si="20"/>
        <v>0</v>
      </c>
      <c r="G594" s="3">
        <f t="shared" si="21"/>
        <v>0</v>
      </c>
    </row>
    <row r="595" spans="1:7" x14ac:dyDescent="0.3">
      <c r="A595" s="2">
        <v>30088</v>
      </c>
      <c r="B595" s="3">
        <f>Sheet2!B595</f>
        <v>344178.8</v>
      </c>
      <c r="C595" s="2">
        <v>30088</v>
      </c>
      <c r="D595" s="3">
        <f>Sheet3!B595</f>
        <v>344178.8</v>
      </c>
      <c r="E595" s="2">
        <v>30088</v>
      </c>
      <c r="F595" s="3">
        <f t="shared" si="20"/>
        <v>0</v>
      </c>
      <c r="G595" s="3">
        <f t="shared" si="21"/>
        <v>0</v>
      </c>
    </row>
    <row r="596" spans="1:7" x14ac:dyDescent="0.3">
      <c r="A596" s="2">
        <v>30089</v>
      </c>
      <c r="B596" s="3">
        <f>Sheet2!B596</f>
        <v>281536.8</v>
      </c>
      <c r="C596" s="2">
        <v>30089</v>
      </c>
      <c r="D596" s="3">
        <f>Sheet3!B596</f>
        <v>281536.8</v>
      </c>
      <c r="E596" s="2">
        <v>30089</v>
      </c>
      <c r="F596" s="3">
        <f t="shared" si="20"/>
        <v>0</v>
      </c>
      <c r="G596" s="3">
        <f t="shared" si="21"/>
        <v>0</v>
      </c>
    </row>
    <row r="597" spans="1:7" x14ac:dyDescent="0.3">
      <c r="A597" s="2">
        <v>30090</v>
      </c>
      <c r="B597" s="3">
        <f>Sheet2!B597</f>
        <v>255265</v>
      </c>
      <c r="C597" s="2">
        <v>30090</v>
      </c>
      <c r="D597" s="3">
        <f>Sheet3!B597</f>
        <v>255265</v>
      </c>
      <c r="E597" s="2">
        <v>30090</v>
      </c>
      <c r="F597" s="3">
        <f t="shared" si="20"/>
        <v>0</v>
      </c>
      <c r="G597" s="3">
        <f t="shared" si="21"/>
        <v>0</v>
      </c>
    </row>
    <row r="598" spans="1:7" x14ac:dyDescent="0.3">
      <c r="A598" s="2">
        <v>30091</v>
      </c>
      <c r="B598" s="3">
        <f>Sheet2!B598</f>
        <v>324572.2</v>
      </c>
      <c r="C598" s="2">
        <v>30091</v>
      </c>
      <c r="D598" s="3">
        <f>Sheet3!B598</f>
        <v>324572.2</v>
      </c>
      <c r="E598" s="2">
        <v>30091</v>
      </c>
      <c r="F598" s="3">
        <f t="shared" si="20"/>
        <v>0</v>
      </c>
      <c r="G598" s="3">
        <f t="shared" si="21"/>
        <v>0</v>
      </c>
    </row>
    <row r="599" spans="1:7" x14ac:dyDescent="0.3">
      <c r="A599" s="2">
        <v>30092</v>
      </c>
      <c r="B599" s="3">
        <f>Sheet2!B599</f>
        <v>368053.4</v>
      </c>
      <c r="C599" s="2">
        <v>30092</v>
      </c>
      <c r="D599" s="3">
        <f>Sheet3!B599</f>
        <v>368053.4</v>
      </c>
      <c r="E599" s="2">
        <v>30092</v>
      </c>
      <c r="F599" s="3">
        <f t="shared" si="20"/>
        <v>0</v>
      </c>
      <c r="G599" s="3">
        <f t="shared" si="21"/>
        <v>0</v>
      </c>
    </row>
    <row r="600" spans="1:7" x14ac:dyDescent="0.3">
      <c r="A600" s="2">
        <v>30093</v>
      </c>
      <c r="B600" s="3">
        <f>Sheet2!B600</f>
        <v>376711</v>
      </c>
      <c r="C600" s="2">
        <v>30093</v>
      </c>
      <c r="D600" s="3">
        <f>Sheet3!B600</f>
        <v>376711</v>
      </c>
      <c r="E600" s="2">
        <v>30093</v>
      </c>
      <c r="F600" s="3">
        <f t="shared" si="20"/>
        <v>0</v>
      </c>
      <c r="G600" s="3">
        <f t="shared" si="21"/>
        <v>0</v>
      </c>
    </row>
    <row r="601" spans="1:7" x14ac:dyDescent="0.3">
      <c r="A601" s="2">
        <v>30094</v>
      </c>
      <c r="B601" s="3">
        <f>Sheet2!B601</f>
        <v>405395.1</v>
      </c>
      <c r="C601" s="2">
        <v>30094</v>
      </c>
      <c r="D601" s="3">
        <f>Sheet3!B601</f>
        <v>405395.1</v>
      </c>
      <c r="E601" s="2">
        <v>30094</v>
      </c>
      <c r="F601" s="3">
        <f t="shared" si="20"/>
        <v>0</v>
      </c>
      <c r="G601" s="3">
        <f t="shared" si="21"/>
        <v>0</v>
      </c>
    </row>
    <row r="602" spans="1:7" x14ac:dyDescent="0.3">
      <c r="A602" s="2">
        <v>30095</v>
      </c>
      <c r="B602" s="3">
        <f>Sheet2!B602</f>
        <v>413250.3</v>
      </c>
      <c r="C602" s="2">
        <v>30095</v>
      </c>
      <c r="D602" s="3">
        <f>Sheet3!B602</f>
        <v>413250.3</v>
      </c>
      <c r="E602" s="2">
        <v>30095</v>
      </c>
      <c r="F602" s="3">
        <f t="shared" si="20"/>
        <v>0</v>
      </c>
      <c r="G602" s="3">
        <f t="shared" si="21"/>
        <v>0</v>
      </c>
    </row>
    <row r="603" spans="1:7" x14ac:dyDescent="0.3">
      <c r="A603" s="2">
        <v>30096</v>
      </c>
      <c r="B603" s="3">
        <f>Sheet2!B603</f>
        <v>401757.4</v>
      </c>
      <c r="C603" s="2">
        <v>30096</v>
      </c>
      <c r="D603" s="3">
        <f>Sheet3!B603</f>
        <v>401757.4</v>
      </c>
      <c r="E603" s="2">
        <v>30096</v>
      </c>
      <c r="F603" s="3">
        <f t="shared" si="20"/>
        <v>0</v>
      </c>
      <c r="G603" s="3">
        <f t="shared" si="21"/>
        <v>0</v>
      </c>
    </row>
    <row r="604" spans="1:7" x14ac:dyDescent="0.3">
      <c r="A604" s="2">
        <v>30097</v>
      </c>
      <c r="B604" s="3">
        <f>Sheet2!B604</f>
        <v>425358.2</v>
      </c>
      <c r="C604" s="2">
        <v>30097</v>
      </c>
      <c r="D604" s="3">
        <f>Sheet3!B604</f>
        <v>425358.2</v>
      </c>
      <c r="E604" s="2">
        <v>30097</v>
      </c>
      <c r="F604" s="3">
        <f t="shared" si="20"/>
        <v>0</v>
      </c>
      <c r="G604" s="3">
        <f t="shared" si="21"/>
        <v>0</v>
      </c>
    </row>
    <row r="605" spans="1:7" x14ac:dyDescent="0.3">
      <c r="A605" s="2">
        <v>30098</v>
      </c>
      <c r="B605" s="3">
        <f>Sheet2!B605</f>
        <v>404752.8</v>
      </c>
      <c r="C605" s="2">
        <v>30098</v>
      </c>
      <c r="D605" s="3">
        <f>Sheet3!B605</f>
        <v>404752.8</v>
      </c>
      <c r="E605" s="2">
        <v>30098</v>
      </c>
      <c r="F605" s="3">
        <f t="shared" si="20"/>
        <v>0</v>
      </c>
      <c r="G605" s="3">
        <f t="shared" si="21"/>
        <v>0</v>
      </c>
    </row>
    <row r="606" spans="1:7" x14ac:dyDescent="0.3">
      <c r="A606" s="2">
        <v>30099</v>
      </c>
      <c r="B606" s="3">
        <f>Sheet2!B606</f>
        <v>253427.5</v>
      </c>
      <c r="C606" s="2">
        <v>30099</v>
      </c>
      <c r="D606" s="3">
        <f>Sheet3!B606</f>
        <v>253427.5</v>
      </c>
      <c r="E606" s="2">
        <v>30099</v>
      </c>
      <c r="F606" s="3">
        <f t="shared" si="20"/>
        <v>0</v>
      </c>
      <c r="G606" s="3">
        <f t="shared" si="21"/>
        <v>0</v>
      </c>
    </row>
    <row r="607" spans="1:7" x14ac:dyDescent="0.3">
      <c r="A607" s="2">
        <v>30100</v>
      </c>
      <c r="B607" s="3">
        <f>Sheet2!B607</f>
        <v>255068.2</v>
      </c>
      <c r="C607" s="2">
        <v>30100</v>
      </c>
      <c r="D607" s="3">
        <f>Sheet3!B607</f>
        <v>255068.2</v>
      </c>
      <c r="E607" s="2">
        <v>30100</v>
      </c>
      <c r="F607" s="3">
        <f t="shared" si="20"/>
        <v>0</v>
      </c>
      <c r="G607" s="3">
        <f t="shared" si="21"/>
        <v>0</v>
      </c>
    </row>
    <row r="608" spans="1:7" x14ac:dyDescent="0.3">
      <c r="A608" s="2">
        <v>30101</v>
      </c>
      <c r="B608" s="3">
        <f>Sheet2!B608</f>
        <v>235285</v>
      </c>
      <c r="C608" s="2">
        <v>30101</v>
      </c>
      <c r="D608" s="3">
        <f>Sheet3!B608</f>
        <v>235285</v>
      </c>
      <c r="E608" s="2">
        <v>30101</v>
      </c>
      <c r="F608" s="3">
        <f t="shared" si="20"/>
        <v>0</v>
      </c>
      <c r="G608" s="3">
        <f t="shared" si="21"/>
        <v>0</v>
      </c>
    </row>
    <row r="609" spans="1:7" x14ac:dyDescent="0.3">
      <c r="A609" s="2">
        <v>30102</v>
      </c>
      <c r="B609" s="3">
        <f>Sheet2!B609</f>
        <v>259228.6</v>
      </c>
      <c r="C609" s="2">
        <v>30102</v>
      </c>
      <c r="D609" s="3">
        <f>Sheet3!B609</f>
        <v>259228.6</v>
      </c>
      <c r="E609" s="2">
        <v>30102</v>
      </c>
      <c r="F609" s="3">
        <f t="shared" si="20"/>
        <v>0</v>
      </c>
      <c r="G609" s="3">
        <f t="shared" si="21"/>
        <v>0</v>
      </c>
    </row>
    <row r="610" spans="1:7" x14ac:dyDescent="0.3">
      <c r="A610" s="2">
        <v>30103</v>
      </c>
      <c r="B610" s="3">
        <f>Sheet2!B610</f>
        <v>144417</v>
      </c>
      <c r="C610" s="2">
        <v>30103</v>
      </c>
      <c r="D610" s="3">
        <f>Sheet3!B610</f>
        <v>144417</v>
      </c>
      <c r="E610" s="2">
        <v>30103</v>
      </c>
      <c r="F610" s="3">
        <f t="shared" si="20"/>
        <v>0</v>
      </c>
      <c r="G610" s="3">
        <f t="shared" si="21"/>
        <v>0</v>
      </c>
    </row>
    <row r="611" spans="1:7" x14ac:dyDescent="0.3">
      <c r="A611" s="2">
        <v>30104</v>
      </c>
      <c r="B611" s="3">
        <f>Sheet2!B611</f>
        <v>157661.79999999999</v>
      </c>
      <c r="C611" s="2">
        <v>30104</v>
      </c>
      <c r="D611" s="3">
        <f>Sheet3!B611</f>
        <v>157661.79999999999</v>
      </c>
      <c r="E611" s="2">
        <v>30104</v>
      </c>
      <c r="F611" s="3">
        <f t="shared" si="20"/>
        <v>0</v>
      </c>
      <c r="G611" s="3">
        <f t="shared" si="21"/>
        <v>0</v>
      </c>
    </row>
    <row r="612" spans="1:7" x14ac:dyDescent="0.3">
      <c r="A612" s="2">
        <v>30105</v>
      </c>
      <c r="B612" s="3">
        <f>Sheet2!B612</f>
        <v>140575.79999999999</v>
      </c>
      <c r="C612" s="2">
        <v>30105</v>
      </c>
      <c r="D612" s="3">
        <f>Sheet3!B612</f>
        <v>140575.79999999999</v>
      </c>
      <c r="E612" s="2">
        <v>30105</v>
      </c>
      <c r="F612" s="3">
        <f t="shared" si="20"/>
        <v>0</v>
      </c>
      <c r="G612" s="3">
        <f t="shared" si="21"/>
        <v>0</v>
      </c>
    </row>
    <row r="613" spans="1:7" x14ac:dyDescent="0.3">
      <c r="A613" s="2">
        <v>30106</v>
      </c>
      <c r="B613" s="3">
        <f>Sheet2!B613</f>
        <v>135131</v>
      </c>
      <c r="C613" s="2">
        <v>30106</v>
      </c>
      <c r="D613" s="3">
        <f>Sheet3!B613</f>
        <v>135131</v>
      </c>
      <c r="E613" s="2">
        <v>30106</v>
      </c>
      <c r="F613" s="3">
        <f t="shared" si="20"/>
        <v>0</v>
      </c>
      <c r="G613" s="3">
        <f t="shared" si="21"/>
        <v>0</v>
      </c>
    </row>
    <row r="614" spans="1:7" x14ac:dyDescent="0.3">
      <c r="A614" s="2">
        <v>30107</v>
      </c>
      <c r="B614" s="3">
        <f>Sheet2!B614</f>
        <v>119091.3</v>
      </c>
      <c r="C614" s="2">
        <v>30107</v>
      </c>
      <c r="D614" s="3">
        <f>Sheet3!B614</f>
        <v>119091.3</v>
      </c>
      <c r="E614" s="2">
        <v>30107</v>
      </c>
      <c r="F614" s="3">
        <f t="shared" si="20"/>
        <v>0</v>
      </c>
      <c r="G614" s="3">
        <f t="shared" si="21"/>
        <v>0</v>
      </c>
    </row>
    <row r="615" spans="1:7" x14ac:dyDescent="0.3">
      <c r="A615" s="2">
        <v>30108</v>
      </c>
      <c r="B615" s="3">
        <f>Sheet2!B615</f>
        <v>111031.9</v>
      </c>
      <c r="C615" s="2">
        <v>30108</v>
      </c>
      <c r="D615" s="3">
        <f>Sheet3!B615</f>
        <v>111031.9</v>
      </c>
      <c r="E615" s="2">
        <v>30108</v>
      </c>
      <c r="F615" s="3">
        <f t="shared" si="20"/>
        <v>0</v>
      </c>
      <c r="G615" s="3">
        <f t="shared" si="21"/>
        <v>0</v>
      </c>
    </row>
    <row r="616" spans="1:7" x14ac:dyDescent="0.3">
      <c r="A616" s="2">
        <v>30109</v>
      </c>
      <c r="B616" s="3">
        <f>Sheet2!B616</f>
        <v>115606.1</v>
      </c>
      <c r="C616" s="2">
        <v>30109</v>
      </c>
      <c r="D616" s="3">
        <f>Sheet3!B616</f>
        <v>115606.1</v>
      </c>
      <c r="E616" s="2">
        <v>30109</v>
      </c>
      <c r="F616" s="3">
        <f t="shared" si="20"/>
        <v>0</v>
      </c>
      <c r="G616" s="3">
        <f t="shared" si="21"/>
        <v>0</v>
      </c>
    </row>
    <row r="617" spans="1:7" x14ac:dyDescent="0.3">
      <c r="A617" s="2">
        <v>30110</v>
      </c>
      <c r="B617" s="3">
        <f>Sheet2!B617</f>
        <v>144467.4</v>
      </c>
      <c r="C617" s="2">
        <v>30110</v>
      </c>
      <c r="D617" s="3">
        <f>Sheet3!B617</f>
        <v>144467.4</v>
      </c>
      <c r="E617" s="2">
        <v>30110</v>
      </c>
      <c r="F617" s="3">
        <f t="shared" si="20"/>
        <v>0</v>
      </c>
      <c r="G617" s="3">
        <f t="shared" si="21"/>
        <v>0</v>
      </c>
    </row>
    <row r="618" spans="1:7" x14ac:dyDescent="0.3">
      <c r="A618" s="2">
        <v>30111</v>
      </c>
      <c r="B618" s="3">
        <f>Sheet2!B618</f>
        <v>162698.9</v>
      </c>
      <c r="C618" s="2">
        <v>30111</v>
      </c>
      <c r="D618" s="3">
        <f>Sheet3!B618</f>
        <v>162698.9</v>
      </c>
      <c r="E618" s="2">
        <v>30111</v>
      </c>
      <c r="F618" s="3">
        <f t="shared" si="20"/>
        <v>0</v>
      </c>
      <c r="G618" s="3">
        <f t="shared" si="21"/>
        <v>0</v>
      </c>
    </row>
    <row r="619" spans="1:7" x14ac:dyDescent="0.3">
      <c r="A619" s="2">
        <v>30112</v>
      </c>
      <c r="B619" s="3">
        <f>Sheet2!B619</f>
        <v>201893.5</v>
      </c>
      <c r="C619" s="2">
        <v>30112</v>
      </c>
      <c r="D619" s="3">
        <f>Sheet3!B619</f>
        <v>201893.5</v>
      </c>
      <c r="E619" s="2">
        <v>30112</v>
      </c>
      <c r="F619" s="3">
        <f t="shared" si="20"/>
        <v>0</v>
      </c>
      <c r="G619" s="3">
        <f t="shared" si="21"/>
        <v>0</v>
      </c>
    </row>
    <row r="620" spans="1:7" x14ac:dyDescent="0.3">
      <c r="A620" s="2">
        <v>30113</v>
      </c>
      <c r="B620" s="3">
        <f>Sheet2!B620</f>
        <v>212755.4</v>
      </c>
      <c r="C620" s="2">
        <v>30113</v>
      </c>
      <c r="D620" s="3">
        <f>Sheet3!B620</f>
        <v>212755.4</v>
      </c>
      <c r="E620" s="2">
        <v>30113</v>
      </c>
      <c r="F620" s="3">
        <f t="shared" si="20"/>
        <v>0</v>
      </c>
      <c r="G620" s="3">
        <f t="shared" si="21"/>
        <v>0</v>
      </c>
    </row>
    <row r="621" spans="1:7" x14ac:dyDescent="0.3">
      <c r="A621" s="2">
        <v>30114</v>
      </c>
      <c r="B621" s="3">
        <f>Sheet2!B621</f>
        <v>160846.5</v>
      </c>
      <c r="C621" s="2">
        <v>30114</v>
      </c>
      <c r="D621" s="3">
        <f>Sheet3!B621</f>
        <v>160846.5</v>
      </c>
      <c r="E621" s="2">
        <v>30114</v>
      </c>
      <c r="F621" s="3">
        <f t="shared" si="20"/>
        <v>0</v>
      </c>
      <c r="G621" s="3">
        <f t="shared" si="21"/>
        <v>0</v>
      </c>
    </row>
    <row r="622" spans="1:7" x14ac:dyDescent="0.3">
      <c r="A622" s="2">
        <v>30115</v>
      </c>
      <c r="B622" s="3">
        <f>Sheet2!B622</f>
        <v>129809.4</v>
      </c>
      <c r="C622" s="2">
        <v>30115</v>
      </c>
      <c r="D622" s="3">
        <f>Sheet3!B622</f>
        <v>129809.4</v>
      </c>
      <c r="E622" s="2">
        <v>30115</v>
      </c>
      <c r="F622" s="3">
        <f t="shared" si="20"/>
        <v>0</v>
      </c>
      <c r="G622" s="3">
        <f t="shared" si="21"/>
        <v>0</v>
      </c>
    </row>
    <row r="623" spans="1:7" x14ac:dyDescent="0.3">
      <c r="A623" s="2">
        <v>30116</v>
      </c>
      <c r="B623" s="3">
        <f>Sheet2!B623</f>
        <v>147291.70000000001</v>
      </c>
      <c r="C623" s="2">
        <v>30116</v>
      </c>
      <c r="D623" s="3">
        <f>Sheet3!B623</f>
        <v>147291.70000000001</v>
      </c>
      <c r="E623" s="2">
        <v>30116</v>
      </c>
      <c r="F623" s="3">
        <f t="shared" si="20"/>
        <v>0</v>
      </c>
      <c r="G623" s="3">
        <f t="shared" si="21"/>
        <v>0</v>
      </c>
    </row>
    <row r="624" spans="1:7" x14ac:dyDescent="0.3">
      <c r="A624" s="2">
        <v>30117</v>
      </c>
      <c r="B624" s="3">
        <f>Sheet2!B624</f>
        <v>191797.7</v>
      </c>
      <c r="C624" s="2">
        <v>30117</v>
      </c>
      <c r="D624" s="3">
        <f>Sheet3!B624</f>
        <v>191797.7</v>
      </c>
      <c r="E624" s="2">
        <v>30117</v>
      </c>
      <c r="F624" s="3">
        <f t="shared" si="20"/>
        <v>0</v>
      </c>
      <c r="G624" s="3">
        <f t="shared" si="21"/>
        <v>0</v>
      </c>
    </row>
    <row r="625" spans="1:7" x14ac:dyDescent="0.3">
      <c r="A625" s="2">
        <v>30118</v>
      </c>
      <c r="B625" s="3">
        <f>Sheet2!B625</f>
        <v>203467.3</v>
      </c>
      <c r="C625" s="2">
        <v>30118</v>
      </c>
      <c r="D625" s="3">
        <f>Sheet3!B625</f>
        <v>203467.3</v>
      </c>
      <c r="E625" s="2">
        <v>30118</v>
      </c>
      <c r="F625" s="3">
        <f t="shared" si="20"/>
        <v>0</v>
      </c>
      <c r="G625" s="3">
        <f t="shared" si="21"/>
        <v>0</v>
      </c>
    </row>
    <row r="626" spans="1:7" x14ac:dyDescent="0.3">
      <c r="A626" s="2">
        <v>30119</v>
      </c>
      <c r="B626" s="3">
        <f>Sheet2!B626</f>
        <v>200975.5</v>
      </c>
      <c r="C626" s="2">
        <v>30119</v>
      </c>
      <c r="D626" s="3">
        <f>Sheet3!B626</f>
        <v>200975.5</v>
      </c>
      <c r="E626" s="2">
        <v>30119</v>
      </c>
      <c r="F626" s="3">
        <f t="shared" si="20"/>
        <v>0</v>
      </c>
      <c r="G626" s="3">
        <f t="shared" si="21"/>
        <v>0</v>
      </c>
    </row>
    <row r="627" spans="1:7" x14ac:dyDescent="0.3">
      <c r="A627" s="2">
        <v>30120</v>
      </c>
      <c r="B627" s="3">
        <f>Sheet2!B627</f>
        <v>259965</v>
      </c>
      <c r="C627" s="2">
        <v>30120</v>
      </c>
      <c r="D627" s="3">
        <f>Sheet3!B627</f>
        <v>259965</v>
      </c>
      <c r="E627" s="2">
        <v>30120</v>
      </c>
      <c r="F627" s="3">
        <f t="shared" si="20"/>
        <v>0</v>
      </c>
      <c r="G627" s="3">
        <f t="shared" si="21"/>
        <v>0</v>
      </c>
    </row>
    <row r="628" spans="1:7" x14ac:dyDescent="0.3">
      <c r="A628" s="2">
        <v>30121</v>
      </c>
      <c r="B628" s="3">
        <f>Sheet2!B628</f>
        <v>307104.8</v>
      </c>
      <c r="C628" s="2">
        <v>30121</v>
      </c>
      <c r="D628" s="3">
        <f>Sheet3!B628</f>
        <v>307104.8</v>
      </c>
      <c r="E628" s="2">
        <v>30121</v>
      </c>
      <c r="F628" s="3">
        <f t="shared" si="20"/>
        <v>0</v>
      </c>
      <c r="G628" s="3">
        <f t="shared" si="21"/>
        <v>0</v>
      </c>
    </row>
    <row r="629" spans="1:7" x14ac:dyDescent="0.3">
      <c r="A629" s="2">
        <v>30122</v>
      </c>
      <c r="B629" s="3">
        <f>Sheet2!B629</f>
        <v>170296.3</v>
      </c>
      <c r="C629" s="2">
        <v>30122</v>
      </c>
      <c r="D629" s="3">
        <f>Sheet3!B629</f>
        <v>170296.3</v>
      </c>
      <c r="E629" s="2">
        <v>30122</v>
      </c>
      <c r="F629" s="3">
        <f t="shared" si="20"/>
        <v>0</v>
      </c>
      <c r="G629" s="3">
        <f t="shared" si="21"/>
        <v>0</v>
      </c>
    </row>
    <row r="630" spans="1:7" x14ac:dyDescent="0.3">
      <c r="A630" s="2">
        <v>30123</v>
      </c>
      <c r="B630" s="3">
        <f>Sheet2!B630</f>
        <v>186197.9</v>
      </c>
      <c r="C630" s="2">
        <v>30123</v>
      </c>
      <c r="D630" s="3">
        <f>Sheet3!B630</f>
        <v>186197.9</v>
      </c>
      <c r="E630" s="2">
        <v>30123</v>
      </c>
      <c r="F630" s="3">
        <f t="shared" si="20"/>
        <v>0</v>
      </c>
      <c r="G630" s="3">
        <f t="shared" si="21"/>
        <v>0</v>
      </c>
    </row>
    <row r="631" spans="1:7" x14ac:dyDescent="0.3">
      <c r="A631" s="2">
        <v>30124</v>
      </c>
      <c r="B631" s="3">
        <f>Sheet2!B631</f>
        <v>155611.79999999999</v>
      </c>
      <c r="C631" s="2">
        <v>30124</v>
      </c>
      <c r="D631" s="3">
        <f>Sheet3!B631</f>
        <v>155611.79999999999</v>
      </c>
      <c r="E631" s="2">
        <v>30124</v>
      </c>
      <c r="F631" s="3">
        <f t="shared" si="20"/>
        <v>0</v>
      </c>
      <c r="G631" s="3">
        <f t="shared" si="21"/>
        <v>0</v>
      </c>
    </row>
    <row r="632" spans="1:7" x14ac:dyDescent="0.3">
      <c r="A632" s="2">
        <v>30125</v>
      </c>
      <c r="B632" s="3">
        <f>Sheet2!B632</f>
        <v>144276.20000000001</v>
      </c>
      <c r="C632" s="2">
        <v>30125</v>
      </c>
      <c r="D632" s="3">
        <f>Sheet3!B632</f>
        <v>144276.20000000001</v>
      </c>
      <c r="E632" s="2">
        <v>30125</v>
      </c>
      <c r="F632" s="3">
        <f t="shared" si="20"/>
        <v>0</v>
      </c>
      <c r="G632" s="3">
        <f t="shared" si="21"/>
        <v>0</v>
      </c>
    </row>
    <row r="633" spans="1:7" x14ac:dyDescent="0.3">
      <c r="A633" s="2">
        <v>30126</v>
      </c>
      <c r="B633" s="3">
        <f>Sheet2!B633</f>
        <v>132274.1</v>
      </c>
      <c r="C633" s="2">
        <v>30126</v>
      </c>
      <c r="D633" s="3">
        <f>Sheet3!B633</f>
        <v>132274.1</v>
      </c>
      <c r="E633" s="2">
        <v>30126</v>
      </c>
      <c r="F633" s="3">
        <f t="shared" si="20"/>
        <v>0</v>
      </c>
      <c r="G633" s="3">
        <f t="shared" si="21"/>
        <v>0</v>
      </c>
    </row>
    <row r="634" spans="1:7" x14ac:dyDescent="0.3">
      <c r="A634" s="2">
        <v>30127</v>
      </c>
      <c r="B634" s="3">
        <f>Sheet2!B634</f>
        <v>117463.2</v>
      </c>
      <c r="C634" s="2">
        <v>30127</v>
      </c>
      <c r="D634" s="3">
        <f>Sheet3!B634</f>
        <v>117463.2</v>
      </c>
      <c r="E634" s="2">
        <v>30127</v>
      </c>
      <c r="F634" s="3">
        <f t="shared" si="20"/>
        <v>0</v>
      </c>
      <c r="G634" s="3">
        <f t="shared" si="21"/>
        <v>0</v>
      </c>
    </row>
    <row r="635" spans="1:7" x14ac:dyDescent="0.3">
      <c r="A635" s="2">
        <v>30128</v>
      </c>
      <c r="B635" s="3">
        <f>Sheet2!B635</f>
        <v>108852</v>
      </c>
      <c r="C635" s="2">
        <v>30128</v>
      </c>
      <c r="D635" s="3">
        <f>Sheet3!B635</f>
        <v>108852</v>
      </c>
      <c r="E635" s="2">
        <v>30128</v>
      </c>
      <c r="F635" s="3">
        <f t="shared" si="20"/>
        <v>0</v>
      </c>
      <c r="G635" s="3">
        <f t="shared" si="21"/>
        <v>0</v>
      </c>
    </row>
    <row r="636" spans="1:7" x14ac:dyDescent="0.3">
      <c r="A636" s="2">
        <v>30129</v>
      </c>
      <c r="B636" s="3">
        <f>Sheet2!B636</f>
        <v>100860</v>
      </c>
      <c r="C636" s="2">
        <v>30129</v>
      </c>
      <c r="D636" s="3">
        <f>Sheet3!B636</f>
        <v>100860</v>
      </c>
      <c r="E636" s="2">
        <v>30129</v>
      </c>
      <c r="F636" s="3">
        <f t="shared" si="20"/>
        <v>0</v>
      </c>
      <c r="G636" s="3">
        <f t="shared" si="21"/>
        <v>0</v>
      </c>
    </row>
    <row r="637" spans="1:7" x14ac:dyDescent="0.3">
      <c r="A637" s="2">
        <v>30130</v>
      </c>
      <c r="B637" s="3">
        <f>Sheet2!B637</f>
        <v>97109.03</v>
      </c>
      <c r="C637" s="2">
        <v>30130</v>
      </c>
      <c r="D637" s="3">
        <f>Sheet3!B637</f>
        <v>97109.03</v>
      </c>
      <c r="E637" s="2">
        <v>30130</v>
      </c>
      <c r="F637" s="3">
        <f t="shared" si="20"/>
        <v>0</v>
      </c>
      <c r="G637" s="3">
        <f t="shared" si="21"/>
        <v>0</v>
      </c>
    </row>
    <row r="638" spans="1:7" x14ac:dyDescent="0.3">
      <c r="A638" s="2">
        <v>30131</v>
      </c>
      <c r="B638" s="3">
        <f>Sheet2!B638</f>
        <v>80081.3</v>
      </c>
      <c r="C638" s="2">
        <v>30131</v>
      </c>
      <c r="D638" s="3">
        <f>Sheet3!B638</f>
        <v>80081.3</v>
      </c>
      <c r="E638" s="2">
        <v>30131</v>
      </c>
      <c r="F638" s="3">
        <f t="shared" si="20"/>
        <v>0</v>
      </c>
      <c r="G638" s="3">
        <f t="shared" si="21"/>
        <v>0</v>
      </c>
    </row>
    <row r="639" spans="1:7" x14ac:dyDescent="0.3">
      <c r="A639" s="2">
        <v>30132</v>
      </c>
      <c r="B639" s="3">
        <f>Sheet2!B639</f>
        <v>96949.23</v>
      </c>
      <c r="C639" s="2">
        <v>30132</v>
      </c>
      <c r="D639" s="3">
        <f>Sheet3!B639</f>
        <v>96949.23</v>
      </c>
      <c r="E639" s="2">
        <v>30132</v>
      </c>
      <c r="F639" s="3">
        <f t="shared" si="20"/>
        <v>0</v>
      </c>
      <c r="G639" s="3">
        <f t="shared" si="21"/>
        <v>0</v>
      </c>
    </row>
    <row r="640" spans="1:7" x14ac:dyDescent="0.3">
      <c r="A640" s="2">
        <v>30133</v>
      </c>
      <c r="B640" s="3">
        <f>Sheet2!B640</f>
        <v>141585.79999999999</v>
      </c>
      <c r="C640" s="2">
        <v>30133</v>
      </c>
      <c r="D640" s="3">
        <f>Sheet3!B640</f>
        <v>141585.79999999999</v>
      </c>
      <c r="E640" s="2">
        <v>30133</v>
      </c>
      <c r="F640" s="3">
        <f t="shared" si="20"/>
        <v>0</v>
      </c>
      <c r="G640" s="3">
        <f t="shared" si="21"/>
        <v>0</v>
      </c>
    </row>
    <row r="641" spans="1:7" x14ac:dyDescent="0.3">
      <c r="A641" s="2">
        <v>30134</v>
      </c>
      <c r="B641" s="3">
        <f>Sheet2!B641</f>
        <v>100649.1</v>
      </c>
      <c r="C641" s="2">
        <v>30134</v>
      </c>
      <c r="D641" s="3">
        <f>Sheet3!B641</f>
        <v>100649.1</v>
      </c>
      <c r="E641" s="2">
        <v>30134</v>
      </c>
      <c r="F641" s="3">
        <f t="shared" si="20"/>
        <v>0</v>
      </c>
      <c r="G641" s="3">
        <f t="shared" si="21"/>
        <v>0</v>
      </c>
    </row>
    <row r="642" spans="1:7" x14ac:dyDescent="0.3">
      <c r="A642" s="2">
        <v>30135</v>
      </c>
      <c r="B642" s="3">
        <f>Sheet2!B642</f>
        <v>96242.12</v>
      </c>
      <c r="C642" s="2">
        <v>30135</v>
      </c>
      <c r="D642" s="3">
        <f>Sheet3!B642</f>
        <v>96242.12</v>
      </c>
      <c r="E642" s="2">
        <v>30135</v>
      </c>
      <c r="F642" s="3">
        <f t="shared" si="20"/>
        <v>0</v>
      </c>
      <c r="G642" s="3">
        <f t="shared" si="21"/>
        <v>0</v>
      </c>
    </row>
    <row r="643" spans="1:7" x14ac:dyDescent="0.3">
      <c r="A643" s="2">
        <v>30136</v>
      </c>
      <c r="B643" s="3">
        <f>Sheet2!B643</f>
        <v>71090.509999999995</v>
      </c>
      <c r="C643" s="2">
        <v>30136</v>
      </c>
      <c r="D643" s="3">
        <f>Sheet3!B643</f>
        <v>71090.509999999995</v>
      </c>
      <c r="E643" s="2">
        <v>30136</v>
      </c>
      <c r="F643" s="3">
        <f t="shared" ref="F643:F706" si="22">ABS(B643-D643)</f>
        <v>0</v>
      </c>
      <c r="G643" s="3">
        <f t="shared" ref="G643:G706" si="23">100*F643/D643</f>
        <v>0</v>
      </c>
    </row>
    <row r="644" spans="1:7" x14ac:dyDescent="0.3">
      <c r="A644" s="2">
        <v>30137</v>
      </c>
      <c r="B644" s="3">
        <f>Sheet2!B644</f>
        <v>79301.320000000007</v>
      </c>
      <c r="C644" s="2">
        <v>30137</v>
      </c>
      <c r="D644" s="3">
        <f>Sheet3!B644</f>
        <v>79301.320000000007</v>
      </c>
      <c r="E644" s="2">
        <v>30137</v>
      </c>
      <c r="F644" s="3">
        <f t="shared" si="22"/>
        <v>0</v>
      </c>
      <c r="G644" s="3">
        <f t="shared" si="23"/>
        <v>0</v>
      </c>
    </row>
    <row r="645" spans="1:7" x14ac:dyDescent="0.3">
      <c r="A645" s="2">
        <v>30138</v>
      </c>
      <c r="B645" s="3">
        <f>Sheet2!B645</f>
        <v>77489.84</v>
      </c>
      <c r="C645" s="2">
        <v>30138</v>
      </c>
      <c r="D645" s="3">
        <f>Sheet3!B645</f>
        <v>77489.84</v>
      </c>
      <c r="E645" s="2">
        <v>30138</v>
      </c>
      <c r="F645" s="3">
        <f t="shared" si="22"/>
        <v>0</v>
      </c>
      <c r="G645" s="3">
        <f t="shared" si="23"/>
        <v>0</v>
      </c>
    </row>
    <row r="646" spans="1:7" x14ac:dyDescent="0.3">
      <c r="A646" s="2">
        <v>30139</v>
      </c>
      <c r="B646" s="3">
        <f>Sheet2!B646</f>
        <v>80557.59</v>
      </c>
      <c r="C646" s="2">
        <v>30139</v>
      </c>
      <c r="D646" s="3">
        <f>Sheet3!B646</f>
        <v>80557.59</v>
      </c>
      <c r="E646" s="2">
        <v>30139</v>
      </c>
      <c r="F646" s="3">
        <f t="shared" si="22"/>
        <v>0</v>
      </c>
      <c r="G646" s="3">
        <f t="shared" si="23"/>
        <v>0</v>
      </c>
    </row>
    <row r="647" spans="1:7" x14ac:dyDescent="0.3">
      <c r="A647" s="2">
        <v>30140</v>
      </c>
      <c r="B647" s="3">
        <f>Sheet2!B647</f>
        <v>70777.5</v>
      </c>
      <c r="C647" s="2">
        <v>30140</v>
      </c>
      <c r="D647" s="3">
        <f>Sheet3!B647</f>
        <v>70777.5</v>
      </c>
      <c r="E647" s="2">
        <v>30140</v>
      </c>
      <c r="F647" s="3">
        <f t="shared" si="22"/>
        <v>0</v>
      </c>
      <c r="G647" s="3">
        <f t="shared" si="23"/>
        <v>0</v>
      </c>
    </row>
    <row r="648" spans="1:7" x14ac:dyDescent="0.3">
      <c r="A648" s="2">
        <v>30141</v>
      </c>
      <c r="B648" s="3">
        <f>Sheet2!B648</f>
        <v>60645.78</v>
      </c>
      <c r="C648" s="2">
        <v>30141</v>
      </c>
      <c r="D648" s="3">
        <f>Sheet3!B648</f>
        <v>60645.78</v>
      </c>
      <c r="E648" s="2">
        <v>30141</v>
      </c>
      <c r="F648" s="3">
        <f t="shared" si="22"/>
        <v>0</v>
      </c>
      <c r="G648" s="3">
        <f t="shared" si="23"/>
        <v>0</v>
      </c>
    </row>
    <row r="649" spans="1:7" x14ac:dyDescent="0.3">
      <c r="A649" s="2">
        <v>30142</v>
      </c>
      <c r="B649" s="3">
        <f>Sheet2!B649</f>
        <v>67279.199999999997</v>
      </c>
      <c r="C649" s="2">
        <v>30142</v>
      </c>
      <c r="D649" s="3">
        <f>Sheet3!B649</f>
        <v>67279.199999999997</v>
      </c>
      <c r="E649" s="2">
        <v>30142</v>
      </c>
      <c r="F649" s="3">
        <f t="shared" si="22"/>
        <v>0</v>
      </c>
      <c r="G649" s="3">
        <f t="shared" si="23"/>
        <v>0</v>
      </c>
    </row>
    <row r="650" spans="1:7" x14ac:dyDescent="0.3">
      <c r="A650" s="2">
        <v>30143</v>
      </c>
      <c r="B650" s="3">
        <f>Sheet2!B650</f>
        <v>64602.48</v>
      </c>
      <c r="C650" s="2">
        <v>30143</v>
      </c>
      <c r="D650" s="3">
        <f>Sheet3!B650</f>
        <v>64602.48</v>
      </c>
      <c r="E650" s="2">
        <v>30143</v>
      </c>
      <c r="F650" s="3">
        <f t="shared" si="22"/>
        <v>0</v>
      </c>
      <c r="G650" s="3">
        <f t="shared" si="23"/>
        <v>0</v>
      </c>
    </row>
    <row r="651" spans="1:7" x14ac:dyDescent="0.3">
      <c r="A651" s="2">
        <v>30144</v>
      </c>
      <c r="B651" s="3">
        <f>Sheet2!B651</f>
        <v>62892.21</v>
      </c>
      <c r="C651" s="2">
        <v>30144</v>
      </c>
      <c r="D651" s="3">
        <f>Sheet3!B651</f>
        <v>62892.21</v>
      </c>
      <c r="E651" s="2">
        <v>30144</v>
      </c>
      <c r="F651" s="3">
        <f t="shared" si="22"/>
        <v>0</v>
      </c>
      <c r="G651" s="3">
        <f t="shared" si="23"/>
        <v>0</v>
      </c>
    </row>
    <row r="652" spans="1:7" x14ac:dyDescent="0.3">
      <c r="A652" s="2">
        <v>30145</v>
      </c>
      <c r="B652" s="3">
        <f>Sheet2!B652</f>
        <v>58176.69</v>
      </c>
      <c r="C652" s="2">
        <v>30145</v>
      </c>
      <c r="D652" s="3">
        <f>Sheet3!B652</f>
        <v>58176.69</v>
      </c>
      <c r="E652" s="2">
        <v>30145</v>
      </c>
      <c r="F652" s="3">
        <f t="shared" si="22"/>
        <v>0</v>
      </c>
      <c r="G652" s="3">
        <f t="shared" si="23"/>
        <v>0</v>
      </c>
    </row>
    <row r="653" spans="1:7" x14ac:dyDescent="0.3">
      <c r="A653" s="2">
        <v>30146</v>
      </c>
      <c r="B653" s="3">
        <f>Sheet2!B653</f>
        <v>55362.8</v>
      </c>
      <c r="C653" s="2">
        <v>30146</v>
      </c>
      <c r="D653" s="3">
        <f>Sheet3!B653</f>
        <v>55362.8</v>
      </c>
      <c r="E653" s="2">
        <v>30146</v>
      </c>
      <c r="F653" s="3">
        <f t="shared" si="22"/>
        <v>0</v>
      </c>
      <c r="G653" s="3">
        <f t="shared" si="23"/>
        <v>0</v>
      </c>
    </row>
    <row r="654" spans="1:7" x14ac:dyDescent="0.3">
      <c r="A654" s="2">
        <v>30147</v>
      </c>
      <c r="B654" s="3">
        <f>Sheet2!B654</f>
        <v>51291.93</v>
      </c>
      <c r="C654" s="2">
        <v>30147</v>
      </c>
      <c r="D654" s="3">
        <f>Sheet3!B654</f>
        <v>51291.93</v>
      </c>
      <c r="E654" s="2">
        <v>30147</v>
      </c>
      <c r="F654" s="3">
        <f t="shared" si="22"/>
        <v>0</v>
      </c>
      <c r="G654" s="3">
        <f t="shared" si="23"/>
        <v>0</v>
      </c>
    </row>
    <row r="655" spans="1:7" x14ac:dyDescent="0.3">
      <c r="A655" s="2">
        <v>30148</v>
      </c>
      <c r="B655" s="3">
        <f>Sheet2!B655</f>
        <v>47275.79</v>
      </c>
      <c r="C655" s="2">
        <v>30148</v>
      </c>
      <c r="D655" s="3">
        <f>Sheet3!B655</f>
        <v>47275.79</v>
      </c>
      <c r="E655" s="2">
        <v>30148</v>
      </c>
      <c r="F655" s="3">
        <f t="shared" si="22"/>
        <v>0</v>
      </c>
      <c r="G655" s="3">
        <f t="shared" si="23"/>
        <v>0</v>
      </c>
    </row>
    <row r="656" spans="1:7" x14ac:dyDescent="0.3">
      <c r="A656" s="2">
        <v>30149</v>
      </c>
      <c r="B656" s="3">
        <f>Sheet2!B656</f>
        <v>42053.68</v>
      </c>
      <c r="C656" s="2">
        <v>30149</v>
      </c>
      <c r="D656" s="3">
        <f>Sheet3!B656</f>
        <v>42053.68</v>
      </c>
      <c r="E656" s="2">
        <v>30149</v>
      </c>
      <c r="F656" s="3">
        <f t="shared" si="22"/>
        <v>0</v>
      </c>
      <c r="G656" s="3">
        <f t="shared" si="23"/>
        <v>0</v>
      </c>
    </row>
    <row r="657" spans="1:7" x14ac:dyDescent="0.3">
      <c r="A657" s="2">
        <v>30150</v>
      </c>
      <c r="B657" s="3">
        <f>Sheet2!B657</f>
        <v>41951.94</v>
      </c>
      <c r="C657" s="2">
        <v>30150</v>
      </c>
      <c r="D657" s="3">
        <f>Sheet3!B657</f>
        <v>41951.94</v>
      </c>
      <c r="E657" s="2">
        <v>30150</v>
      </c>
      <c r="F657" s="3">
        <f t="shared" si="22"/>
        <v>0</v>
      </c>
      <c r="G657" s="3">
        <f t="shared" si="23"/>
        <v>0</v>
      </c>
    </row>
    <row r="658" spans="1:7" x14ac:dyDescent="0.3">
      <c r="A658" s="2">
        <v>30151</v>
      </c>
      <c r="B658" s="3">
        <f>Sheet2!B658</f>
        <v>41541.5</v>
      </c>
      <c r="C658" s="2">
        <v>30151</v>
      </c>
      <c r="D658" s="3">
        <f>Sheet3!B658</f>
        <v>41541.5</v>
      </c>
      <c r="E658" s="2">
        <v>30151</v>
      </c>
      <c r="F658" s="3">
        <f t="shared" si="22"/>
        <v>0</v>
      </c>
      <c r="G658" s="3">
        <f t="shared" si="23"/>
        <v>0</v>
      </c>
    </row>
    <row r="659" spans="1:7" x14ac:dyDescent="0.3">
      <c r="A659" s="2">
        <v>30152</v>
      </c>
      <c r="B659" s="3">
        <f>Sheet2!B659</f>
        <v>39902.11</v>
      </c>
      <c r="C659" s="2">
        <v>30152</v>
      </c>
      <c r="D659" s="3">
        <f>Sheet3!B659</f>
        <v>39902.11</v>
      </c>
      <c r="E659" s="2">
        <v>30152</v>
      </c>
      <c r="F659" s="3">
        <f t="shared" si="22"/>
        <v>0</v>
      </c>
      <c r="G659" s="3">
        <f t="shared" si="23"/>
        <v>0</v>
      </c>
    </row>
    <row r="660" spans="1:7" x14ac:dyDescent="0.3">
      <c r="A660" s="2">
        <v>30153</v>
      </c>
      <c r="B660" s="3">
        <f>Sheet2!B660</f>
        <v>36460.25</v>
      </c>
      <c r="C660" s="2">
        <v>30153</v>
      </c>
      <c r="D660" s="3">
        <f>Sheet3!B660</f>
        <v>36460.25</v>
      </c>
      <c r="E660" s="2">
        <v>30153</v>
      </c>
      <c r="F660" s="3">
        <f t="shared" si="22"/>
        <v>0</v>
      </c>
      <c r="G660" s="3">
        <f t="shared" si="23"/>
        <v>0</v>
      </c>
    </row>
    <row r="661" spans="1:7" x14ac:dyDescent="0.3">
      <c r="A661" s="2">
        <v>30154</v>
      </c>
      <c r="B661" s="3">
        <f>Sheet2!B661</f>
        <v>35431.870000000003</v>
      </c>
      <c r="C661" s="2">
        <v>30154</v>
      </c>
      <c r="D661" s="3">
        <f>Sheet3!B661</f>
        <v>35431.870000000003</v>
      </c>
      <c r="E661" s="2">
        <v>30154</v>
      </c>
      <c r="F661" s="3">
        <f t="shared" si="22"/>
        <v>0</v>
      </c>
      <c r="G661" s="3">
        <f t="shared" si="23"/>
        <v>0</v>
      </c>
    </row>
    <row r="662" spans="1:7" x14ac:dyDescent="0.3">
      <c r="A662" s="2">
        <v>30155</v>
      </c>
      <c r="B662" s="3">
        <f>Sheet2!B662</f>
        <v>33430.620000000003</v>
      </c>
      <c r="C662" s="2">
        <v>30155</v>
      </c>
      <c r="D662" s="3">
        <f>Sheet3!B662</f>
        <v>33430.620000000003</v>
      </c>
      <c r="E662" s="2">
        <v>30155</v>
      </c>
      <c r="F662" s="3">
        <f t="shared" si="22"/>
        <v>0</v>
      </c>
      <c r="G662" s="3">
        <f t="shared" si="23"/>
        <v>0</v>
      </c>
    </row>
    <row r="663" spans="1:7" x14ac:dyDescent="0.3">
      <c r="A663" s="2">
        <v>30156</v>
      </c>
      <c r="B663" s="3">
        <f>Sheet2!B663</f>
        <v>33263.51</v>
      </c>
      <c r="C663" s="2">
        <v>30156</v>
      </c>
      <c r="D663" s="3">
        <f>Sheet3!B663</f>
        <v>33263.51</v>
      </c>
      <c r="E663" s="2">
        <v>30156</v>
      </c>
      <c r="F663" s="3">
        <f t="shared" si="22"/>
        <v>0</v>
      </c>
      <c r="G663" s="3">
        <f t="shared" si="23"/>
        <v>0</v>
      </c>
    </row>
    <row r="664" spans="1:7" x14ac:dyDescent="0.3">
      <c r="A664" s="2">
        <v>30157</v>
      </c>
      <c r="B664" s="3">
        <f>Sheet2!B664</f>
        <v>30003.54</v>
      </c>
      <c r="C664" s="2">
        <v>30157</v>
      </c>
      <c r="D664" s="3">
        <f>Sheet3!B664</f>
        <v>30003.54</v>
      </c>
      <c r="E664" s="2">
        <v>30157</v>
      </c>
      <c r="F664" s="3">
        <f t="shared" si="22"/>
        <v>0</v>
      </c>
      <c r="G664" s="3">
        <f t="shared" si="23"/>
        <v>0</v>
      </c>
    </row>
    <row r="665" spans="1:7" x14ac:dyDescent="0.3">
      <c r="A665" s="2">
        <v>30158</v>
      </c>
      <c r="B665" s="3">
        <f>Sheet2!B665</f>
        <v>30191.79</v>
      </c>
      <c r="C665" s="2">
        <v>30158</v>
      </c>
      <c r="D665" s="3">
        <f>Sheet3!B665</f>
        <v>30191.79</v>
      </c>
      <c r="E665" s="2">
        <v>30158</v>
      </c>
      <c r="F665" s="3">
        <f t="shared" si="22"/>
        <v>0</v>
      </c>
      <c r="G665" s="3">
        <f t="shared" si="23"/>
        <v>0</v>
      </c>
    </row>
    <row r="666" spans="1:7" x14ac:dyDescent="0.3">
      <c r="A666" s="2">
        <v>30159</v>
      </c>
      <c r="B666" s="3">
        <f>Sheet2!B666</f>
        <v>29303.48</v>
      </c>
      <c r="C666" s="2">
        <v>30159</v>
      </c>
      <c r="D666" s="3">
        <f>Sheet3!B666</f>
        <v>29303.48</v>
      </c>
      <c r="E666" s="2">
        <v>30159</v>
      </c>
      <c r="F666" s="3">
        <f t="shared" si="22"/>
        <v>0</v>
      </c>
      <c r="G666" s="3">
        <f t="shared" si="23"/>
        <v>0</v>
      </c>
    </row>
    <row r="667" spans="1:7" x14ac:dyDescent="0.3">
      <c r="A667" s="2">
        <v>30160</v>
      </c>
      <c r="B667" s="3">
        <f>Sheet2!B667</f>
        <v>26875.98</v>
      </c>
      <c r="C667" s="2">
        <v>30160</v>
      </c>
      <c r="D667" s="3">
        <f>Sheet3!B667</f>
        <v>26875.98</v>
      </c>
      <c r="E667" s="2">
        <v>30160</v>
      </c>
      <c r="F667" s="3">
        <f t="shared" si="22"/>
        <v>0</v>
      </c>
      <c r="G667" s="3">
        <f t="shared" si="23"/>
        <v>0</v>
      </c>
    </row>
    <row r="668" spans="1:7" x14ac:dyDescent="0.3">
      <c r="A668" s="2">
        <v>30161</v>
      </c>
      <c r="B668" s="3">
        <f>Sheet2!B668</f>
        <v>26721.33</v>
      </c>
      <c r="C668" s="2">
        <v>30161</v>
      </c>
      <c r="D668" s="3">
        <f>Sheet3!B668</f>
        <v>26721.33</v>
      </c>
      <c r="E668" s="2">
        <v>30161</v>
      </c>
      <c r="F668" s="3">
        <f t="shared" si="22"/>
        <v>0</v>
      </c>
      <c r="G668" s="3">
        <f t="shared" si="23"/>
        <v>0</v>
      </c>
    </row>
    <row r="669" spans="1:7" x14ac:dyDescent="0.3">
      <c r="A669" s="2">
        <v>30162</v>
      </c>
      <c r="B669" s="3">
        <f>Sheet2!B669</f>
        <v>24650.55</v>
      </c>
      <c r="C669" s="2">
        <v>30162</v>
      </c>
      <c r="D669" s="3">
        <f>Sheet3!B669</f>
        <v>24650.55</v>
      </c>
      <c r="E669" s="2">
        <v>30162</v>
      </c>
      <c r="F669" s="3">
        <f t="shared" si="22"/>
        <v>0</v>
      </c>
      <c r="G669" s="3">
        <f t="shared" si="23"/>
        <v>0</v>
      </c>
    </row>
    <row r="670" spans="1:7" x14ac:dyDescent="0.3">
      <c r="A670" s="2">
        <v>30163</v>
      </c>
      <c r="B670" s="3">
        <f>Sheet2!B670</f>
        <v>22460.6</v>
      </c>
      <c r="C670" s="2">
        <v>30163</v>
      </c>
      <c r="D670" s="3">
        <f>Sheet3!B670</f>
        <v>22460.6</v>
      </c>
      <c r="E670" s="2">
        <v>30163</v>
      </c>
      <c r="F670" s="3">
        <f t="shared" si="22"/>
        <v>0</v>
      </c>
      <c r="G670" s="3">
        <f t="shared" si="23"/>
        <v>0</v>
      </c>
    </row>
    <row r="671" spans="1:7" x14ac:dyDescent="0.3">
      <c r="A671" s="2">
        <v>30164</v>
      </c>
      <c r="B671" s="3">
        <f>Sheet2!B671</f>
        <v>23601.67</v>
      </c>
      <c r="C671" s="2">
        <v>30164</v>
      </c>
      <c r="D671" s="3">
        <f>Sheet3!B671</f>
        <v>23601.67</v>
      </c>
      <c r="E671" s="2">
        <v>30164</v>
      </c>
      <c r="F671" s="3">
        <f t="shared" si="22"/>
        <v>0</v>
      </c>
      <c r="G671" s="3">
        <f t="shared" si="23"/>
        <v>0</v>
      </c>
    </row>
    <row r="672" spans="1:7" x14ac:dyDescent="0.3">
      <c r="A672" s="2">
        <v>30165</v>
      </c>
      <c r="B672" s="3">
        <f>Sheet2!B672</f>
        <v>17639.939999999999</v>
      </c>
      <c r="C672" s="2">
        <v>30165</v>
      </c>
      <c r="D672" s="3">
        <f>Sheet3!B672</f>
        <v>17639.939999999999</v>
      </c>
      <c r="E672" s="2">
        <v>30165</v>
      </c>
      <c r="F672" s="3">
        <f t="shared" si="22"/>
        <v>0</v>
      </c>
      <c r="G672" s="3">
        <f t="shared" si="23"/>
        <v>0</v>
      </c>
    </row>
    <row r="673" spans="1:7" x14ac:dyDescent="0.3">
      <c r="A673" s="2">
        <v>30166</v>
      </c>
      <c r="B673" s="3">
        <f>Sheet2!B673</f>
        <v>17629.28</v>
      </c>
      <c r="C673" s="2">
        <v>30166</v>
      </c>
      <c r="D673" s="3">
        <f>Sheet3!B673</f>
        <v>17629.28</v>
      </c>
      <c r="E673" s="2">
        <v>30166</v>
      </c>
      <c r="F673" s="3">
        <f t="shared" si="22"/>
        <v>0</v>
      </c>
      <c r="G673" s="3">
        <f t="shared" si="23"/>
        <v>0</v>
      </c>
    </row>
    <row r="674" spans="1:7" x14ac:dyDescent="0.3">
      <c r="A674" s="2">
        <v>30167</v>
      </c>
      <c r="B674" s="3">
        <f>Sheet2!B674</f>
        <v>17267.62</v>
      </c>
      <c r="C674" s="2">
        <v>30167</v>
      </c>
      <c r="D674" s="3">
        <f>Sheet3!B674</f>
        <v>17267.62</v>
      </c>
      <c r="E674" s="2">
        <v>30167</v>
      </c>
      <c r="F674" s="3">
        <f t="shared" si="22"/>
        <v>0</v>
      </c>
      <c r="G674" s="3">
        <f t="shared" si="23"/>
        <v>0</v>
      </c>
    </row>
    <row r="675" spans="1:7" x14ac:dyDescent="0.3">
      <c r="A675" s="2">
        <v>30168</v>
      </c>
      <c r="B675" s="3">
        <f>Sheet2!B675</f>
        <v>16299.08</v>
      </c>
      <c r="C675" s="2">
        <v>30168</v>
      </c>
      <c r="D675" s="3">
        <f>Sheet3!B675</f>
        <v>16299.08</v>
      </c>
      <c r="E675" s="2">
        <v>30168</v>
      </c>
      <c r="F675" s="3">
        <f t="shared" si="22"/>
        <v>0</v>
      </c>
      <c r="G675" s="3">
        <f t="shared" si="23"/>
        <v>0</v>
      </c>
    </row>
    <row r="676" spans="1:7" x14ac:dyDescent="0.3">
      <c r="A676" s="2">
        <v>30169</v>
      </c>
      <c r="B676" s="3">
        <f>Sheet2!B676</f>
        <v>17077.95</v>
      </c>
      <c r="C676" s="2">
        <v>30169</v>
      </c>
      <c r="D676" s="3">
        <f>Sheet3!B676</f>
        <v>17077.95</v>
      </c>
      <c r="E676" s="2">
        <v>30169</v>
      </c>
      <c r="F676" s="3">
        <f t="shared" si="22"/>
        <v>0</v>
      </c>
      <c r="G676" s="3">
        <f t="shared" si="23"/>
        <v>0</v>
      </c>
    </row>
    <row r="677" spans="1:7" x14ac:dyDescent="0.3">
      <c r="A677" s="2">
        <v>30170</v>
      </c>
      <c r="B677" s="3">
        <f>Sheet2!B677</f>
        <v>16731.21</v>
      </c>
      <c r="C677" s="2">
        <v>30170</v>
      </c>
      <c r="D677" s="3">
        <f>Sheet3!B677</f>
        <v>16731.21</v>
      </c>
      <c r="E677" s="2">
        <v>30170</v>
      </c>
      <c r="F677" s="3">
        <f t="shared" si="22"/>
        <v>0</v>
      </c>
      <c r="G677" s="3">
        <f t="shared" si="23"/>
        <v>0</v>
      </c>
    </row>
    <row r="678" spans="1:7" x14ac:dyDescent="0.3">
      <c r="A678" s="2">
        <v>30171</v>
      </c>
      <c r="B678" s="3">
        <f>Sheet2!B678</f>
        <v>14725.94</v>
      </c>
      <c r="C678" s="2">
        <v>30171</v>
      </c>
      <c r="D678" s="3">
        <f>Sheet3!B678</f>
        <v>14725.94</v>
      </c>
      <c r="E678" s="2">
        <v>30171</v>
      </c>
      <c r="F678" s="3">
        <f t="shared" si="22"/>
        <v>0</v>
      </c>
      <c r="G678" s="3">
        <f t="shared" si="23"/>
        <v>0</v>
      </c>
    </row>
    <row r="679" spans="1:7" x14ac:dyDescent="0.3">
      <c r="A679" s="2">
        <v>30172</v>
      </c>
      <c r="B679" s="3">
        <f>Sheet2!B679</f>
        <v>14491.65</v>
      </c>
      <c r="C679" s="2">
        <v>30172</v>
      </c>
      <c r="D679" s="3">
        <f>Sheet3!B679</f>
        <v>14491.65</v>
      </c>
      <c r="E679" s="2">
        <v>30172</v>
      </c>
      <c r="F679" s="3">
        <f t="shared" si="22"/>
        <v>0</v>
      </c>
      <c r="G679" s="3">
        <f t="shared" si="23"/>
        <v>0</v>
      </c>
    </row>
    <row r="680" spans="1:7" x14ac:dyDescent="0.3">
      <c r="A680" s="2">
        <v>30173</v>
      </c>
      <c r="B680" s="3">
        <f>Sheet2!B680</f>
        <v>13617.04</v>
      </c>
      <c r="C680" s="2">
        <v>30173</v>
      </c>
      <c r="D680" s="3">
        <f>Sheet3!B680</f>
        <v>13617.04</v>
      </c>
      <c r="E680" s="2">
        <v>30173</v>
      </c>
      <c r="F680" s="3">
        <f t="shared" si="22"/>
        <v>0</v>
      </c>
      <c r="G680" s="3">
        <f t="shared" si="23"/>
        <v>0</v>
      </c>
    </row>
    <row r="681" spans="1:7" x14ac:dyDescent="0.3">
      <c r="A681" s="2">
        <v>30174</v>
      </c>
      <c r="B681" s="3">
        <f>Sheet2!B681</f>
        <v>13707.99</v>
      </c>
      <c r="C681" s="2">
        <v>30174</v>
      </c>
      <c r="D681" s="3">
        <f>Sheet3!B681</f>
        <v>13707.99</v>
      </c>
      <c r="E681" s="2">
        <v>30174</v>
      </c>
      <c r="F681" s="3">
        <f t="shared" si="22"/>
        <v>0</v>
      </c>
      <c r="G681" s="3">
        <f t="shared" si="23"/>
        <v>0</v>
      </c>
    </row>
    <row r="682" spans="1:7" x14ac:dyDescent="0.3">
      <c r="A682" s="2">
        <v>30175</v>
      </c>
      <c r="B682" s="3">
        <f>Sheet2!B682</f>
        <v>12690.98</v>
      </c>
      <c r="C682" s="2">
        <v>30175</v>
      </c>
      <c r="D682" s="3">
        <f>Sheet3!B682</f>
        <v>12690.98</v>
      </c>
      <c r="E682" s="2">
        <v>30175</v>
      </c>
      <c r="F682" s="3">
        <f t="shared" si="22"/>
        <v>0</v>
      </c>
      <c r="G682" s="3">
        <f t="shared" si="23"/>
        <v>0</v>
      </c>
    </row>
    <row r="683" spans="1:7" x14ac:dyDescent="0.3">
      <c r="A683" s="2">
        <v>30176</v>
      </c>
      <c r="B683" s="3">
        <f>Sheet2!B683</f>
        <v>12197.7</v>
      </c>
      <c r="C683" s="2">
        <v>30176</v>
      </c>
      <c r="D683" s="3">
        <f>Sheet3!B683</f>
        <v>12197.7</v>
      </c>
      <c r="E683" s="2">
        <v>30176</v>
      </c>
      <c r="F683" s="3">
        <f t="shared" si="22"/>
        <v>0</v>
      </c>
      <c r="G683" s="3">
        <f t="shared" si="23"/>
        <v>0</v>
      </c>
    </row>
    <row r="684" spans="1:7" x14ac:dyDescent="0.3">
      <c r="A684" s="2">
        <v>30177</v>
      </c>
      <c r="B684" s="3">
        <f>Sheet2!B684</f>
        <v>11574.16</v>
      </c>
      <c r="C684" s="2">
        <v>30177</v>
      </c>
      <c r="D684" s="3">
        <f>Sheet3!B684</f>
        <v>11574.16</v>
      </c>
      <c r="E684" s="2">
        <v>30177</v>
      </c>
      <c r="F684" s="3">
        <f t="shared" si="22"/>
        <v>0</v>
      </c>
      <c r="G684" s="3">
        <f t="shared" si="23"/>
        <v>0</v>
      </c>
    </row>
    <row r="685" spans="1:7" x14ac:dyDescent="0.3">
      <c r="A685" s="2">
        <v>30178</v>
      </c>
      <c r="B685" s="3">
        <f>Sheet2!B685</f>
        <v>11764.89</v>
      </c>
      <c r="C685" s="2">
        <v>30178</v>
      </c>
      <c r="D685" s="3">
        <f>Sheet3!B685</f>
        <v>11764.89</v>
      </c>
      <c r="E685" s="2">
        <v>30178</v>
      </c>
      <c r="F685" s="3">
        <f t="shared" si="22"/>
        <v>0</v>
      </c>
      <c r="G685" s="3">
        <f t="shared" si="23"/>
        <v>0</v>
      </c>
    </row>
    <row r="686" spans="1:7" x14ac:dyDescent="0.3">
      <c r="A686" s="2">
        <v>30179</v>
      </c>
      <c r="B686" s="3">
        <f>Sheet2!B686</f>
        <v>10877.83</v>
      </c>
      <c r="C686" s="2">
        <v>30179</v>
      </c>
      <c r="D686" s="3">
        <f>Sheet3!B686</f>
        <v>10877.83</v>
      </c>
      <c r="E686" s="2">
        <v>30179</v>
      </c>
      <c r="F686" s="3">
        <f t="shared" si="22"/>
        <v>0</v>
      </c>
      <c r="G686" s="3">
        <f t="shared" si="23"/>
        <v>0</v>
      </c>
    </row>
    <row r="687" spans="1:7" x14ac:dyDescent="0.3">
      <c r="A687" s="2">
        <v>30180</v>
      </c>
      <c r="B687" s="3">
        <f>Sheet2!B687</f>
        <v>10664.12</v>
      </c>
      <c r="C687" s="2">
        <v>30180</v>
      </c>
      <c r="D687" s="3">
        <f>Sheet3!B687</f>
        <v>10664.12</v>
      </c>
      <c r="E687" s="2">
        <v>30180</v>
      </c>
      <c r="F687" s="3">
        <f t="shared" si="22"/>
        <v>0</v>
      </c>
      <c r="G687" s="3">
        <f t="shared" si="23"/>
        <v>0</v>
      </c>
    </row>
    <row r="688" spans="1:7" x14ac:dyDescent="0.3">
      <c r="A688" s="2">
        <v>30181</v>
      </c>
      <c r="B688" s="3">
        <f>Sheet2!B688</f>
        <v>10417.700000000001</v>
      </c>
      <c r="C688" s="2">
        <v>30181</v>
      </c>
      <c r="D688" s="3">
        <f>Sheet3!B688</f>
        <v>10417.700000000001</v>
      </c>
      <c r="E688" s="2">
        <v>30181</v>
      </c>
      <c r="F688" s="3">
        <f t="shared" si="22"/>
        <v>0</v>
      </c>
      <c r="G688" s="3">
        <f t="shared" si="23"/>
        <v>0</v>
      </c>
    </row>
    <row r="689" spans="1:7" x14ac:dyDescent="0.3">
      <c r="A689" s="2">
        <v>30182</v>
      </c>
      <c r="B689" s="3">
        <f>Sheet2!B689</f>
        <v>9975.2360000000008</v>
      </c>
      <c r="C689" s="2">
        <v>30182</v>
      </c>
      <c r="D689" s="3">
        <f>Sheet3!B689</f>
        <v>9975.2360000000008</v>
      </c>
      <c r="E689" s="2">
        <v>30182</v>
      </c>
      <c r="F689" s="3">
        <f t="shared" si="22"/>
        <v>0</v>
      </c>
      <c r="G689" s="3">
        <f t="shared" si="23"/>
        <v>0</v>
      </c>
    </row>
    <row r="690" spans="1:7" x14ac:dyDescent="0.3">
      <c r="A690" s="2">
        <v>30183</v>
      </c>
      <c r="B690" s="3">
        <f>Sheet2!B690</f>
        <v>9757.9860000000008</v>
      </c>
      <c r="C690" s="2">
        <v>30183</v>
      </c>
      <c r="D690" s="3">
        <f>Sheet3!B690</f>
        <v>9757.9860000000008</v>
      </c>
      <c r="E690" s="2">
        <v>30183</v>
      </c>
      <c r="F690" s="3">
        <f t="shared" si="22"/>
        <v>0</v>
      </c>
      <c r="G690" s="3">
        <f t="shared" si="23"/>
        <v>0</v>
      </c>
    </row>
    <row r="691" spans="1:7" x14ac:dyDescent="0.3">
      <c r="A691" s="2">
        <v>30184</v>
      </c>
      <c r="B691" s="3">
        <f>Sheet2!B691</f>
        <v>9546.1029999999992</v>
      </c>
      <c r="C691" s="2">
        <v>30184</v>
      </c>
      <c r="D691" s="3">
        <f>Sheet3!B691</f>
        <v>9546.1029999999992</v>
      </c>
      <c r="E691" s="2">
        <v>30184</v>
      </c>
      <c r="F691" s="3">
        <f t="shared" si="22"/>
        <v>0</v>
      </c>
      <c r="G691" s="3">
        <f t="shared" si="23"/>
        <v>0</v>
      </c>
    </row>
    <row r="692" spans="1:7" x14ac:dyDescent="0.3">
      <c r="A692" s="2">
        <v>30185</v>
      </c>
      <c r="B692" s="3">
        <f>Sheet2!B692</f>
        <v>9463.8459999999995</v>
      </c>
      <c r="C692" s="2">
        <v>30185</v>
      </c>
      <c r="D692" s="3">
        <f>Sheet3!B692</f>
        <v>9463.8459999999995</v>
      </c>
      <c r="E692" s="2">
        <v>30185</v>
      </c>
      <c r="F692" s="3">
        <f t="shared" si="22"/>
        <v>0</v>
      </c>
      <c r="G692" s="3">
        <f t="shared" si="23"/>
        <v>0</v>
      </c>
    </row>
    <row r="693" spans="1:7" x14ac:dyDescent="0.3">
      <c r="A693" s="2">
        <v>30186</v>
      </c>
      <c r="B693" s="3">
        <f>Sheet2!B693</f>
        <v>9104.7610000000004</v>
      </c>
      <c r="C693" s="2">
        <v>30186</v>
      </c>
      <c r="D693" s="3">
        <f>Sheet3!B693</f>
        <v>9104.7610000000004</v>
      </c>
      <c r="E693" s="2">
        <v>30186</v>
      </c>
      <c r="F693" s="3">
        <f t="shared" si="22"/>
        <v>0</v>
      </c>
      <c r="G693" s="3">
        <f t="shared" si="23"/>
        <v>0</v>
      </c>
    </row>
    <row r="694" spans="1:7" x14ac:dyDescent="0.3">
      <c r="A694" s="2">
        <v>30187</v>
      </c>
      <c r="B694" s="3">
        <f>Sheet2!B694</f>
        <v>8526.9509999999991</v>
      </c>
      <c r="C694" s="2">
        <v>30187</v>
      </c>
      <c r="D694" s="3">
        <f>Sheet3!B694</f>
        <v>8526.9509999999991</v>
      </c>
      <c r="E694" s="2">
        <v>30187</v>
      </c>
      <c r="F694" s="3">
        <f t="shared" si="22"/>
        <v>0</v>
      </c>
      <c r="G694" s="3">
        <f t="shared" si="23"/>
        <v>0</v>
      </c>
    </row>
    <row r="695" spans="1:7" x14ac:dyDescent="0.3">
      <c r="A695" s="2">
        <v>30188</v>
      </c>
      <c r="B695" s="3">
        <f>Sheet2!B695</f>
        <v>7999.9679999999998</v>
      </c>
      <c r="C695" s="2">
        <v>30188</v>
      </c>
      <c r="D695" s="3">
        <f>Sheet3!B695</f>
        <v>7999.9679999999998</v>
      </c>
      <c r="E695" s="2">
        <v>30188</v>
      </c>
      <c r="F695" s="3">
        <f t="shared" si="22"/>
        <v>0</v>
      </c>
      <c r="G695" s="3">
        <f t="shared" si="23"/>
        <v>0</v>
      </c>
    </row>
    <row r="696" spans="1:7" x14ac:dyDescent="0.3">
      <c r="A696" s="2">
        <v>30189</v>
      </c>
      <c r="B696" s="3">
        <f>Sheet2!B696</f>
        <v>7798.768</v>
      </c>
      <c r="C696" s="2">
        <v>30189</v>
      </c>
      <c r="D696" s="3">
        <f>Sheet3!B696</f>
        <v>7798.768</v>
      </c>
      <c r="E696" s="2">
        <v>30189</v>
      </c>
      <c r="F696" s="3">
        <f t="shared" si="22"/>
        <v>0</v>
      </c>
      <c r="G696" s="3">
        <f t="shared" si="23"/>
        <v>0</v>
      </c>
    </row>
    <row r="697" spans="1:7" x14ac:dyDescent="0.3">
      <c r="A697" s="2">
        <v>30190</v>
      </c>
      <c r="B697" s="3">
        <f>Sheet2!B697</f>
        <v>7280.8549999999996</v>
      </c>
      <c r="C697" s="2">
        <v>30190</v>
      </c>
      <c r="D697" s="3">
        <f>Sheet3!B697</f>
        <v>7280.8549999999996</v>
      </c>
      <c r="E697" s="2">
        <v>30190</v>
      </c>
      <c r="F697" s="3">
        <f t="shared" si="22"/>
        <v>0</v>
      </c>
      <c r="G697" s="3">
        <f t="shared" si="23"/>
        <v>0</v>
      </c>
    </row>
    <row r="698" spans="1:7" x14ac:dyDescent="0.3">
      <c r="A698" s="2">
        <v>30191</v>
      </c>
      <c r="B698" s="3">
        <f>Sheet2!B698</f>
        <v>7134.6469999999999</v>
      </c>
      <c r="C698" s="2">
        <v>30191</v>
      </c>
      <c r="D698" s="3">
        <f>Sheet3!B698</f>
        <v>7134.6469999999999</v>
      </c>
      <c r="E698" s="2">
        <v>30191</v>
      </c>
      <c r="F698" s="3">
        <f t="shared" si="22"/>
        <v>0</v>
      </c>
      <c r="G698" s="3">
        <f t="shared" si="23"/>
        <v>0</v>
      </c>
    </row>
    <row r="699" spans="1:7" x14ac:dyDescent="0.3">
      <c r="A699" s="2">
        <v>30192</v>
      </c>
      <c r="B699" s="3">
        <f>Sheet2!B699</f>
        <v>6489.0519999999997</v>
      </c>
      <c r="C699" s="2">
        <v>30192</v>
      </c>
      <c r="D699" s="3">
        <f>Sheet3!B699</f>
        <v>6489.0519999999997</v>
      </c>
      <c r="E699" s="2">
        <v>30192</v>
      </c>
      <c r="F699" s="3">
        <f t="shared" si="22"/>
        <v>0</v>
      </c>
      <c r="G699" s="3">
        <f t="shared" si="23"/>
        <v>0</v>
      </c>
    </row>
    <row r="700" spans="1:7" x14ac:dyDescent="0.3">
      <c r="A700" s="2">
        <v>30193</v>
      </c>
      <c r="B700" s="3">
        <f>Sheet2!B700</f>
        <v>6561.25</v>
      </c>
      <c r="C700" s="2">
        <v>30193</v>
      </c>
      <c r="D700" s="3">
        <f>Sheet3!B700</f>
        <v>6561.25</v>
      </c>
      <c r="E700" s="2">
        <v>30193</v>
      </c>
      <c r="F700" s="3">
        <f t="shared" si="22"/>
        <v>0</v>
      </c>
      <c r="G700" s="3">
        <f t="shared" si="23"/>
        <v>0</v>
      </c>
    </row>
    <row r="701" spans="1:7" x14ac:dyDescent="0.3">
      <c r="A701" s="2">
        <v>30194</v>
      </c>
      <c r="B701" s="3">
        <f>Sheet2!B701</f>
        <v>6483.4570000000003</v>
      </c>
      <c r="C701" s="2">
        <v>30194</v>
      </c>
      <c r="D701" s="3">
        <f>Sheet3!B701</f>
        <v>6483.4570000000003</v>
      </c>
      <c r="E701" s="2">
        <v>30194</v>
      </c>
      <c r="F701" s="3">
        <f t="shared" si="22"/>
        <v>0</v>
      </c>
      <c r="G701" s="3">
        <f t="shared" si="23"/>
        <v>0</v>
      </c>
    </row>
    <row r="702" spans="1:7" x14ac:dyDescent="0.3">
      <c r="A702" s="2">
        <v>30195</v>
      </c>
      <c r="B702" s="3">
        <f>Sheet2!B702</f>
        <v>6435.0079999999998</v>
      </c>
      <c r="C702" s="2">
        <v>30195</v>
      </c>
      <c r="D702" s="3">
        <f>Sheet3!B702</f>
        <v>6435.0079999999998</v>
      </c>
      <c r="E702" s="2">
        <v>30195</v>
      </c>
      <c r="F702" s="3">
        <f t="shared" si="22"/>
        <v>0</v>
      </c>
      <c r="G702" s="3">
        <f t="shared" si="23"/>
        <v>0</v>
      </c>
    </row>
    <row r="703" spans="1:7" x14ac:dyDescent="0.3">
      <c r="A703" s="2">
        <v>30196</v>
      </c>
      <c r="B703" s="3">
        <f>Sheet2!B703</f>
        <v>6340.4790000000003</v>
      </c>
      <c r="C703" s="2">
        <v>30196</v>
      </c>
      <c r="D703" s="3">
        <f>Sheet3!B703</f>
        <v>6340.4790000000003</v>
      </c>
      <c r="E703" s="2">
        <v>30196</v>
      </c>
      <c r="F703" s="3">
        <f t="shared" si="22"/>
        <v>0</v>
      </c>
      <c r="G703" s="3">
        <f t="shared" si="23"/>
        <v>0</v>
      </c>
    </row>
    <row r="704" spans="1:7" x14ac:dyDescent="0.3">
      <c r="A704" s="2">
        <v>30197</v>
      </c>
      <c r="B704" s="3">
        <f>Sheet2!B704</f>
        <v>6306.4040000000005</v>
      </c>
      <c r="C704" s="2">
        <v>30197</v>
      </c>
      <c r="D704" s="3">
        <f>Sheet3!B704</f>
        <v>6306.4040000000005</v>
      </c>
      <c r="E704" s="2">
        <v>30197</v>
      </c>
      <c r="F704" s="3">
        <f t="shared" si="22"/>
        <v>0</v>
      </c>
      <c r="G704" s="3">
        <f t="shared" si="23"/>
        <v>0</v>
      </c>
    </row>
    <row r="705" spans="1:7" x14ac:dyDescent="0.3">
      <c r="A705" s="2">
        <v>30198</v>
      </c>
      <c r="B705" s="3">
        <f>Sheet2!B705</f>
        <v>6052.3419999999996</v>
      </c>
      <c r="C705" s="2">
        <v>30198</v>
      </c>
      <c r="D705" s="3">
        <f>Sheet3!B705</f>
        <v>6052.3419999999996</v>
      </c>
      <c r="E705" s="2">
        <v>30198</v>
      </c>
      <c r="F705" s="3">
        <f t="shared" si="22"/>
        <v>0</v>
      </c>
      <c r="G705" s="3">
        <f t="shared" si="23"/>
        <v>0</v>
      </c>
    </row>
    <row r="706" spans="1:7" x14ac:dyDescent="0.3">
      <c r="A706" s="2">
        <v>30199</v>
      </c>
      <c r="B706" s="3">
        <f>Sheet2!B706</f>
        <v>5964.799</v>
      </c>
      <c r="C706" s="2">
        <v>30199</v>
      </c>
      <c r="D706" s="3">
        <f>Sheet3!B706</f>
        <v>5964.799</v>
      </c>
      <c r="E706" s="2">
        <v>30199</v>
      </c>
      <c r="F706" s="3">
        <f t="shared" si="22"/>
        <v>0</v>
      </c>
      <c r="G706" s="3">
        <f t="shared" si="23"/>
        <v>0</v>
      </c>
    </row>
    <row r="707" spans="1:7" x14ac:dyDescent="0.3">
      <c r="A707" s="2">
        <v>30200</v>
      </c>
      <c r="B707" s="3">
        <f>Sheet2!B707</f>
        <v>5961.2790000000005</v>
      </c>
      <c r="C707" s="2">
        <v>30200</v>
      </c>
      <c r="D707" s="3">
        <f>Sheet3!B707</f>
        <v>5961.2790000000005</v>
      </c>
      <c r="E707" s="2">
        <v>30200</v>
      </c>
      <c r="F707" s="3">
        <f t="shared" ref="F707:F770" si="24">ABS(B707-D707)</f>
        <v>0</v>
      </c>
      <c r="G707" s="3">
        <f t="shared" ref="G707:G770" si="25">100*F707/D707</f>
        <v>0</v>
      </c>
    </row>
    <row r="708" spans="1:7" x14ac:dyDescent="0.3">
      <c r="A708" s="2">
        <v>30201</v>
      </c>
      <c r="B708" s="3">
        <f>Sheet2!B708</f>
        <v>5840.0889999999999</v>
      </c>
      <c r="C708" s="2">
        <v>30201</v>
      </c>
      <c r="D708" s="3">
        <f>Sheet3!B708</f>
        <v>5840.0889999999999</v>
      </c>
      <c r="E708" s="2">
        <v>30201</v>
      </c>
      <c r="F708" s="3">
        <f t="shared" si="24"/>
        <v>0</v>
      </c>
      <c r="G708" s="3">
        <f t="shared" si="25"/>
        <v>0</v>
      </c>
    </row>
    <row r="709" spans="1:7" x14ac:dyDescent="0.3">
      <c r="A709" s="2">
        <v>30202</v>
      </c>
      <c r="B709" s="3">
        <f>Sheet2!B709</f>
        <v>5681.9849999999997</v>
      </c>
      <c r="C709" s="2">
        <v>30202</v>
      </c>
      <c r="D709" s="3">
        <f>Sheet3!B709</f>
        <v>5681.9849999999997</v>
      </c>
      <c r="E709" s="2">
        <v>30202</v>
      </c>
      <c r="F709" s="3">
        <f t="shared" si="24"/>
        <v>0</v>
      </c>
      <c r="G709" s="3">
        <f t="shared" si="25"/>
        <v>0</v>
      </c>
    </row>
    <row r="710" spans="1:7" x14ac:dyDescent="0.3">
      <c r="A710" s="2">
        <v>30203</v>
      </c>
      <c r="B710" s="3">
        <f>Sheet2!B710</f>
        <v>5581.8410000000003</v>
      </c>
      <c r="C710" s="2">
        <v>30203</v>
      </c>
      <c r="D710" s="3">
        <f>Sheet3!B710</f>
        <v>5581.8410000000003</v>
      </c>
      <c r="E710" s="2">
        <v>30203</v>
      </c>
      <c r="F710" s="3">
        <f t="shared" si="24"/>
        <v>0</v>
      </c>
      <c r="G710" s="3">
        <f t="shared" si="25"/>
        <v>0</v>
      </c>
    </row>
    <row r="711" spans="1:7" x14ac:dyDescent="0.3">
      <c r="A711" s="2">
        <v>30204</v>
      </c>
      <c r="B711" s="3">
        <f>Sheet2!B711</f>
        <v>5454.0389999999998</v>
      </c>
      <c r="C711" s="2">
        <v>30204</v>
      </c>
      <c r="D711" s="3">
        <f>Sheet3!B711</f>
        <v>5454.0389999999998</v>
      </c>
      <c r="E711" s="2">
        <v>30204</v>
      </c>
      <c r="F711" s="3">
        <f t="shared" si="24"/>
        <v>0</v>
      </c>
      <c r="G711" s="3">
        <f t="shared" si="25"/>
        <v>0</v>
      </c>
    </row>
    <row r="712" spans="1:7" x14ac:dyDescent="0.3">
      <c r="A712" s="2">
        <v>30205</v>
      </c>
      <c r="B712" s="3">
        <f>Sheet2!B712</f>
        <v>5241.87</v>
      </c>
      <c r="C712" s="2">
        <v>30205</v>
      </c>
      <c r="D712" s="3">
        <f>Sheet3!B712</f>
        <v>5241.87</v>
      </c>
      <c r="E712" s="2">
        <v>30205</v>
      </c>
      <c r="F712" s="3">
        <f t="shared" si="24"/>
        <v>0</v>
      </c>
      <c r="G712" s="3">
        <f t="shared" si="25"/>
        <v>0</v>
      </c>
    </row>
    <row r="713" spans="1:7" x14ac:dyDescent="0.3">
      <c r="A713" s="2">
        <v>30206</v>
      </c>
      <c r="B713" s="3">
        <f>Sheet2!B713</f>
        <v>5134.9459999999999</v>
      </c>
      <c r="C713" s="2">
        <v>30206</v>
      </c>
      <c r="D713" s="3">
        <f>Sheet3!B713</f>
        <v>5134.9459999999999</v>
      </c>
      <c r="E713" s="2">
        <v>30206</v>
      </c>
      <c r="F713" s="3">
        <f t="shared" si="24"/>
        <v>0</v>
      </c>
      <c r="G713" s="3">
        <f t="shared" si="25"/>
        <v>0</v>
      </c>
    </row>
    <row r="714" spans="1:7" x14ac:dyDescent="0.3">
      <c r="A714" s="2">
        <v>30207</v>
      </c>
      <c r="B714" s="3">
        <f>Sheet2!B714</f>
        <v>5131.6760000000004</v>
      </c>
      <c r="C714" s="2">
        <v>30207</v>
      </c>
      <c r="D714" s="3">
        <f>Sheet3!B714</f>
        <v>5131.6760000000004</v>
      </c>
      <c r="E714" s="2">
        <v>30207</v>
      </c>
      <c r="F714" s="3">
        <f t="shared" si="24"/>
        <v>0</v>
      </c>
      <c r="G714" s="3">
        <f t="shared" si="25"/>
        <v>0</v>
      </c>
    </row>
    <row r="715" spans="1:7" x14ac:dyDescent="0.3">
      <c r="A715" s="2">
        <v>30208</v>
      </c>
      <c r="B715" s="3">
        <f>Sheet2!B715</f>
        <v>4898.4089999999997</v>
      </c>
      <c r="C715" s="2">
        <v>30208</v>
      </c>
      <c r="D715" s="3">
        <f>Sheet3!B715</f>
        <v>4898.4089999999997</v>
      </c>
      <c r="E715" s="2">
        <v>30208</v>
      </c>
      <c r="F715" s="3">
        <f t="shared" si="24"/>
        <v>0</v>
      </c>
      <c r="G715" s="3">
        <f t="shared" si="25"/>
        <v>0</v>
      </c>
    </row>
    <row r="716" spans="1:7" x14ac:dyDescent="0.3">
      <c r="A716" s="2">
        <v>30209</v>
      </c>
      <c r="B716" s="3">
        <f>Sheet2!B716</f>
        <v>15004.67</v>
      </c>
      <c r="C716" s="2">
        <v>30209</v>
      </c>
      <c r="D716" s="3">
        <f>Sheet3!B716</f>
        <v>15004.67</v>
      </c>
      <c r="E716" s="2">
        <v>30209</v>
      </c>
      <c r="F716" s="3">
        <f t="shared" si="24"/>
        <v>0</v>
      </c>
      <c r="G716" s="3">
        <f t="shared" si="25"/>
        <v>0</v>
      </c>
    </row>
    <row r="717" spans="1:7" x14ac:dyDescent="0.3">
      <c r="A717" s="2">
        <v>30210</v>
      </c>
      <c r="B717" s="3">
        <f>Sheet2!B717</f>
        <v>11498.63</v>
      </c>
      <c r="C717" s="2">
        <v>30210</v>
      </c>
      <c r="D717" s="3">
        <f>Sheet3!B717</f>
        <v>11498.63</v>
      </c>
      <c r="E717" s="2">
        <v>30210</v>
      </c>
      <c r="F717" s="3">
        <f t="shared" si="24"/>
        <v>0</v>
      </c>
      <c r="G717" s="3">
        <f t="shared" si="25"/>
        <v>0</v>
      </c>
    </row>
    <row r="718" spans="1:7" x14ac:dyDescent="0.3">
      <c r="A718" s="2">
        <v>30211</v>
      </c>
      <c r="B718" s="3">
        <f>Sheet2!B718</f>
        <v>15430.49</v>
      </c>
      <c r="C718" s="2">
        <v>30211</v>
      </c>
      <c r="D718" s="3">
        <f>Sheet3!B718</f>
        <v>15430.49</v>
      </c>
      <c r="E718" s="2">
        <v>30211</v>
      </c>
      <c r="F718" s="3">
        <f t="shared" si="24"/>
        <v>0</v>
      </c>
      <c r="G718" s="3">
        <f t="shared" si="25"/>
        <v>0</v>
      </c>
    </row>
    <row r="719" spans="1:7" x14ac:dyDescent="0.3">
      <c r="A719" s="2">
        <v>30212</v>
      </c>
      <c r="B719" s="3">
        <f>Sheet2!B719</f>
        <v>18529.87</v>
      </c>
      <c r="C719" s="2">
        <v>30212</v>
      </c>
      <c r="D719" s="3">
        <f>Sheet3!B719</f>
        <v>18529.87</v>
      </c>
      <c r="E719" s="2">
        <v>30212</v>
      </c>
      <c r="F719" s="3">
        <f t="shared" si="24"/>
        <v>0</v>
      </c>
      <c r="G719" s="3">
        <f t="shared" si="25"/>
        <v>0</v>
      </c>
    </row>
    <row r="720" spans="1:7" x14ac:dyDescent="0.3">
      <c r="A720" s="2">
        <v>30213</v>
      </c>
      <c r="B720" s="3">
        <f>Sheet2!B720</f>
        <v>23450.04</v>
      </c>
      <c r="C720" s="2">
        <v>30213</v>
      </c>
      <c r="D720" s="3">
        <f>Sheet3!B720</f>
        <v>23450.04</v>
      </c>
      <c r="E720" s="2">
        <v>30213</v>
      </c>
      <c r="F720" s="3">
        <f t="shared" si="24"/>
        <v>0</v>
      </c>
      <c r="G720" s="3">
        <f t="shared" si="25"/>
        <v>0</v>
      </c>
    </row>
    <row r="721" spans="1:7" x14ac:dyDescent="0.3">
      <c r="A721" s="2">
        <v>30214</v>
      </c>
      <c r="B721" s="3">
        <f>Sheet2!B721</f>
        <v>14862.67</v>
      </c>
      <c r="C721" s="2">
        <v>30214</v>
      </c>
      <c r="D721" s="3">
        <f>Sheet3!B721</f>
        <v>14862.67</v>
      </c>
      <c r="E721" s="2">
        <v>30214</v>
      </c>
      <c r="F721" s="3">
        <f t="shared" si="24"/>
        <v>0</v>
      </c>
      <c r="G721" s="3">
        <f t="shared" si="25"/>
        <v>0</v>
      </c>
    </row>
    <row r="722" spans="1:7" x14ac:dyDescent="0.3">
      <c r="A722" s="2">
        <v>30215</v>
      </c>
      <c r="B722" s="3">
        <f>Sheet2!B722</f>
        <v>14505.59</v>
      </c>
      <c r="C722" s="2">
        <v>30215</v>
      </c>
      <c r="D722" s="3">
        <f>Sheet3!B722</f>
        <v>14505.59</v>
      </c>
      <c r="E722" s="2">
        <v>30215</v>
      </c>
      <c r="F722" s="3">
        <f t="shared" si="24"/>
        <v>0</v>
      </c>
      <c r="G722" s="3">
        <f t="shared" si="25"/>
        <v>0</v>
      </c>
    </row>
    <row r="723" spans="1:7" x14ac:dyDescent="0.3">
      <c r="A723" s="2">
        <v>30216</v>
      </c>
      <c r="B723" s="3">
        <f>Sheet2!B723</f>
        <v>13044.19</v>
      </c>
      <c r="C723" s="2">
        <v>30216</v>
      </c>
      <c r="D723" s="3">
        <f>Sheet3!B723</f>
        <v>13044.19</v>
      </c>
      <c r="E723" s="2">
        <v>30216</v>
      </c>
      <c r="F723" s="3">
        <f t="shared" si="24"/>
        <v>0</v>
      </c>
      <c r="G723" s="3">
        <f t="shared" si="25"/>
        <v>0</v>
      </c>
    </row>
    <row r="724" spans="1:7" x14ac:dyDescent="0.3">
      <c r="A724" s="2">
        <v>30217</v>
      </c>
      <c r="B724" s="3">
        <f>Sheet2!B724</f>
        <v>31506.23</v>
      </c>
      <c r="C724" s="2">
        <v>30217</v>
      </c>
      <c r="D724" s="3">
        <f>Sheet3!B724</f>
        <v>31506.23</v>
      </c>
      <c r="E724" s="2">
        <v>30217</v>
      </c>
      <c r="F724" s="3">
        <f t="shared" si="24"/>
        <v>0</v>
      </c>
      <c r="G724" s="3">
        <f t="shared" si="25"/>
        <v>0</v>
      </c>
    </row>
    <row r="725" spans="1:7" x14ac:dyDescent="0.3">
      <c r="A725" s="2">
        <v>30218</v>
      </c>
      <c r="B725" s="3">
        <f>Sheet2!B725</f>
        <v>50291.31</v>
      </c>
      <c r="C725" s="2">
        <v>30218</v>
      </c>
      <c r="D725" s="3">
        <f>Sheet3!B725</f>
        <v>50291.31</v>
      </c>
      <c r="E725" s="2">
        <v>30218</v>
      </c>
      <c r="F725" s="3">
        <f t="shared" si="24"/>
        <v>0</v>
      </c>
      <c r="G725" s="3">
        <f t="shared" si="25"/>
        <v>0</v>
      </c>
    </row>
    <row r="726" spans="1:7" x14ac:dyDescent="0.3">
      <c r="A726" s="2">
        <v>30219</v>
      </c>
      <c r="B726" s="3">
        <f>Sheet2!B726</f>
        <v>80442.59</v>
      </c>
      <c r="C726" s="2">
        <v>30219</v>
      </c>
      <c r="D726" s="3">
        <f>Sheet3!B726</f>
        <v>80442.59</v>
      </c>
      <c r="E726" s="2">
        <v>30219</v>
      </c>
      <c r="F726" s="3">
        <f t="shared" si="24"/>
        <v>0</v>
      </c>
      <c r="G726" s="3">
        <f t="shared" si="25"/>
        <v>0</v>
      </c>
    </row>
    <row r="727" spans="1:7" x14ac:dyDescent="0.3">
      <c r="A727" s="2">
        <v>30220</v>
      </c>
      <c r="B727" s="3">
        <f>Sheet2!B727</f>
        <v>78007.31</v>
      </c>
      <c r="C727" s="2">
        <v>30220</v>
      </c>
      <c r="D727" s="3">
        <f>Sheet3!B727</f>
        <v>78007.31</v>
      </c>
      <c r="E727" s="2">
        <v>30220</v>
      </c>
      <c r="F727" s="3">
        <f t="shared" si="24"/>
        <v>0</v>
      </c>
      <c r="G727" s="3">
        <f t="shared" si="25"/>
        <v>0</v>
      </c>
    </row>
    <row r="728" spans="1:7" x14ac:dyDescent="0.3">
      <c r="A728" s="2">
        <v>30221</v>
      </c>
      <c r="B728" s="3">
        <f>Sheet2!B728</f>
        <v>66327.98</v>
      </c>
      <c r="C728" s="2">
        <v>30221</v>
      </c>
      <c r="D728" s="3">
        <f>Sheet3!B728</f>
        <v>66327.98</v>
      </c>
      <c r="E728" s="2">
        <v>30221</v>
      </c>
      <c r="F728" s="3">
        <f t="shared" si="24"/>
        <v>0</v>
      </c>
      <c r="G728" s="3">
        <f t="shared" si="25"/>
        <v>0</v>
      </c>
    </row>
    <row r="729" spans="1:7" x14ac:dyDescent="0.3">
      <c r="A729" s="2">
        <v>30222</v>
      </c>
      <c r="B729" s="3">
        <f>Sheet2!B729</f>
        <v>66053.91</v>
      </c>
      <c r="C729" s="2">
        <v>30222</v>
      </c>
      <c r="D729" s="3">
        <f>Sheet3!B729</f>
        <v>66053.91</v>
      </c>
      <c r="E729" s="2">
        <v>30222</v>
      </c>
      <c r="F729" s="3">
        <f t="shared" si="24"/>
        <v>0</v>
      </c>
      <c r="G729" s="3">
        <f t="shared" si="25"/>
        <v>0</v>
      </c>
    </row>
    <row r="730" spans="1:7" x14ac:dyDescent="0.3">
      <c r="A730" s="2">
        <v>30223</v>
      </c>
      <c r="B730" s="3">
        <f>Sheet2!B730</f>
        <v>111246</v>
      </c>
      <c r="C730" s="2">
        <v>30223</v>
      </c>
      <c r="D730" s="3">
        <f>Sheet3!B730</f>
        <v>111246</v>
      </c>
      <c r="E730" s="2">
        <v>30223</v>
      </c>
      <c r="F730" s="3">
        <f t="shared" si="24"/>
        <v>0</v>
      </c>
      <c r="G730" s="3">
        <f t="shared" si="25"/>
        <v>0</v>
      </c>
    </row>
    <row r="731" spans="1:7" x14ac:dyDescent="0.3">
      <c r="A731" s="2">
        <v>30224</v>
      </c>
      <c r="B731" s="3">
        <f>Sheet2!B731</f>
        <v>60584.93</v>
      </c>
      <c r="C731" s="2">
        <v>30224</v>
      </c>
      <c r="D731" s="3">
        <f>Sheet3!B731</f>
        <v>60584.93</v>
      </c>
      <c r="E731" s="2">
        <v>30224</v>
      </c>
      <c r="F731" s="3">
        <f t="shared" si="24"/>
        <v>0</v>
      </c>
      <c r="G731" s="3">
        <f t="shared" si="25"/>
        <v>0</v>
      </c>
    </row>
    <row r="732" spans="1:7" x14ac:dyDescent="0.3">
      <c r="A732" s="2">
        <v>30225</v>
      </c>
      <c r="B732" s="3">
        <f>Sheet2!B732</f>
        <v>52068.36</v>
      </c>
      <c r="C732" s="2">
        <v>30225</v>
      </c>
      <c r="D732" s="3">
        <f>Sheet3!B732</f>
        <v>52068.36</v>
      </c>
      <c r="E732" s="2">
        <v>30225</v>
      </c>
      <c r="F732" s="3">
        <f t="shared" si="24"/>
        <v>0</v>
      </c>
      <c r="G732" s="3">
        <f t="shared" si="25"/>
        <v>0</v>
      </c>
    </row>
    <row r="733" spans="1:7" x14ac:dyDescent="0.3">
      <c r="A733" s="2">
        <v>30226</v>
      </c>
      <c r="B733" s="3">
        <f>Sheet2!B733</f>
        <v>46151.23</v>
      </c>
      <c r="C733" s="2">
        <v>30226</v>
      </c>
      <c r="D733" s="3">
        <f>Sheet3!B733</f>
        <v>46151.23</v>
      </c>
      <c r="E733" s="2">
        <v>30226</v>
      </c>
      <c r="F733" s="3">
        <f t="shared" si="24"/>
        <v>0</v>
      </c>
      <c r="G733" s="3">
        <f t="shared" si="25"/>
        <v>0</v>
      </c>
    </row>
    <row r="734" spans="1:7" x14ac:dyDescent="0.3">
      <c r="A734" s="2">
        <v>30227</v>
      </c>
      <c r="B734" s="3">
        <f>Sheet2!B734</f>
        <v>36107.79</v>
      </c>
      <c r="C734" s="2">
        <v>30227</v>
      </c>
      <c r="D734" s="3">
        <f>Sheet3!B734</f>
        <v>36107.79</v>
      </c>
      <c r="E734" s="2">
        <v>30227</v>
      </c>
      <c r="F734" s="3">
        <f t="shared" si="24"/>
        <v>0</v>
      </c>
      <c r="G734" s="3">
        <f t="shared" si="25"/>
        <v>0</v>
      </c>
    </row>
    <row r="735" spans="1:7" x14ac:dyDescent="0.3">
      <c r="A735" s="2">
        <v>30228</v>
      </c>
      <c r="B735" s="3">
        <f>Sheet2!B735</f>
        <v>27779.96</v>
      </c>
      <c r="C735" s="2">
        <v>30228</v>
      </c>
      <c r="D735" s="3">
        <f>Sheet3!B735</f>
        <v>27779.96</v>
      </c>
      <c r="E735" s="2">
        <v>30228</v>
      </c>
      <c r="F735" s="3">
        <f t="shared" si="24"/>
        <v>0</v>
      </c>
      <c r="G735" s="3">
        <f t="shared" si="25"/>
        <v>0</v>
      </c>
    </row>
    <row r="736" spans="1:7" x14ac:dyDescent="0.3">
      <c r="A736" s="2">
        <v>30229</v>
      </c>
      <c r="B736" s="3">
        <f>Sheet2!B736</f>
        <v>21811.64</v>
      </c>
      <c r="C736" s="2">
        <v>30229</v>
      </c>
      <c r="D736" s="3">
        <f>Sheet3!B736</f>
        <v>21811.64</v>
      </c>
      <c r="E736" s="2">
        <v>30229</v>
      </c>
      <c r="F736" s="3">
        <f t="shared" si="24"/>
        <v>0</v>
      </c>
      <c r="G736" s="3">
        <f t="shared" si="25"/>
        <v>0</v>
      </c>
    </row>
    <row r="737" spans="1:7" x14ac:dyDescent="0.3">
      <c r="A737" s="2">
        <v>30230</v>
      </c>
      <c r="B737" s="3">
        <f>Sheet2!B737</f>
        <v>18255.91</v>
      </c>
      <c r="C737" s="2">
        <v>30230</v>
      </c>
      <c r="D737" s="3">
        <f>Sheet3!B737</f>
        <v>18255.91</v>
      </c>
      <c r="E737" s="2">
        <v>30230</v>
      </c>
      <c r="F737" s="3">
        <f t="shared" si="24"/>
        <v>0</v>
      </c>
      <c r="G737" s="3">
        <f t="shared" si="25"/>
        <v>0</v>
      </c>
    </row>
    <row r="738" spans="1:7" x14ac:dyDescent="0.3">
      <c r="A738" s="2">
        <v>30231</v>
      </c>
      <c r="B738" s="3">
        <f>Sheet2!B738</f>
        <v>20702.560000000001</v>
      </c>
      <c r="C738" s="2">
        <v>30231</v>
      </c>
      <c r="D738" s="3">
        <f>Sheet3!B738</f>
        <v>20702.560000000001</v>
      </c>
      <c r="E738" s="2">
        <v>30231</v>
      </c>
      <c r="F738" s="3">
        <f t="shared" si="24"/>
        <v>0</v>
      </c>
      <c r="G738" s="3">
        <f t="shared" si="25"/>
        <v>0</v>
      </c>
    </row>
    <row r="739" spans="1:7" x14ac:dyDescent="0.3">
      <c r="A739" s="2">
        <v>30232</v>
      </c>
      <c r="B739" s="3">
        <f>Sheet2!B739</f>
        <v>17415.68</v>
      </c>
      <c r="C739" s="2">
        <v>30232</v>
      </c>
      <c r="D739" s="3">
        <f>Sheet3!B739</f>
        <v>17415.68</v>
      </c>
      <c r="E739" s="2">
        <v>30232</v>
      </c>
      <c r="F739" s="3">
        <f t="shared" si="24"/>
        <v>0</v>
      </c>
      <c r="G739" s="3">
        <f t="shared" si="25"/>
        <v>0</v>
      </c>
    </row>
    <row r="740" spans="1:7" x14ac:dyDescent="0.3">
      <c r="A740" s="2">
        <v>30233</v>
      </c>
      <c r="B740" s="3">
        <f>Sheet2!B740</f>
        <v>16927.77</v>
      </c>
      <c r="C740" s="2">
        <v>30233</v>
      </c>
      <c r="D740" s="3">
        <f>Sheet3!B740</f>
        <v>16927.77</v>
      </c>
      <c r="E740" s="2">
        <v>30233</v>
      </c>
      <c r="F740" s="3">
        <f t="shared" si="24"/>
        <v>0</v>
      </c>
      <c r="G740" s="3">
        <f t="shared" si="25"/>
        <v>0</v>
      </c>
    </row>
    <row r="741" spans="1:7" x14ac:dyDescent="0.3">
      <c r="A741" s="2">
        <v>30234</v>
      </c>
      <c r="B741" s="3">
        <f>Sheet2!B741</f>
        <v>16513.990000000002</v>
      </c>
      <c r="C741" s="2">
        <v>30234</v>
      </c>
      <c r="D741" s="3">
        <f>Sheet3!B741</f>
        <v>16513.990000000002</v>
      </c>
      <c r="E741" s="2">
        <v>30234</v>
      </c>
      <c r="F741" s="3">
        <f t="shared" si="24"/>
        <v>0</v>
      </c>
      <c r="G741" s="3">
        <f t="shared" si="25"/>
        <v>0</v>
      </c>
    </row>
    <row r="742" spans="1:7" x14ac:dyDescent="0.3">
      <c r="A742" s="2">
        <v>30235</v>
      </c>
      <c r="B742" s="3">
        <f>Sheet2!B742</f>
        <v>14915.22</v>
      </c>
      <c r="C742" s="2">
        <v>30235</v>
      </c>
      <c r="D742" s="3">
        <f>Sheet3!B742</f>
        <v>14915.22</v>
      </c>
      <c r="E742" s="2">
        <v>30235</v>
      </c>
      <c r="F742" s="3">
        <f t="shared" si="24"/>
        <v>0</v>
      </c>
      <c r="G742" s="3">
        <f t="shared" si="25"/>
        <v>0</v>
      </c>
    </row>
    <row r="743" spans="1:7" x14ac:dyDescent="0.3">
      <c r="A743" s="2">
        <v>30236</v>
      </c>
      <c r="B743" s="3">
        <f>Sheet2!B743</f>
        <v>13358.47</v>
      </c>
      <c r="C743" s="2">
        <v>30236</v>
      </c>
      <c r="D743" s="3">
        <f>Sheet3!B743</f>
        <v>13358.47</v>
      </c>
      <c r="E743" s="2">
        <v>30236</v>
      </c>
      <c r="F743" s="3">
        <f t="shared" si="24"/>
        <v>0</v>
      </c>
      <c r="G743" s="3">
        <f t="shared" si="25"/>
        <v>0</v>
      </c>
    </row>
    <row r="744" spans="1:7" x14ac:dyDescent="0.3">
      <c r="A744" s="2">
        <v>30237</v>
      </c>
      <c r="B744" s="3">
        <f>Sheet2!B744</f>
        <v>11696.63</v>
      </c>
      <c r="C744" s="2">
        <v>30237</v>
      </c>
      <c r="D744" s="3">
        <f>Sheet3!B744</f>
        <v>11696.63</v>
      </c>
      <c r="E744" s="2">
        <v>30237</v>
      </c>
      <c r="F744" s="3">
        <f t="shared" si="24"/>
        <v>0</v>
      </c>
      <c r="G744" s="3">
        <f t="shared" si="25"/>
        <v>0</v>
      </c>
    </row>
    <row r="745" spans="1:7" x14ac:dyDescent="0.3">
      <c r="A745" s="2">
        <v>30238</v>
      </c>
      <c r="B745" s="3">
        <f>Sheet2!B745</f>
        <v>10194.049999999999</v>
      </c>
      <c r="C745" s="2">
        <v>30238</v>
      </c>
      <c r="D745" s="3">
        <f>Sheet3!B745</f>
        <v>10194.049999999999</v>
      </c>
      <c r="E745" s="2">
        <v>30238</v>
      </c>
      <c r="F745" s="3">
        <f t="shared" si="24"/>
        <v>0</v>
      </c>
      <c r="G745" s="3">
        <f t="shared" si="25"/>
        <v>0</v>
      </c>
    </row>
    <row r="746" spans="1:7" x14ac:dyDescent="0.3">
      <c r="A746" s="2">
        <v>30239</v>
      </c>
      <c r="B746" s="3">
        <f>Sheet2!B746</f>
        <v>13031.52</v>
      </c>
      <c r="C746" s="2">
        <v>30239</v>
      </c>
      <c r="D746" s="3">
        <f>Sheet3!B746</f>
        <v>13031.52</v>
      </c>
      <c r="E746" s="2">
        <v>30239</v>
      </c>
      <c r="F746" s="3">
        <f t="shared" si="24"/>
        <v>0</v>
      </c>
      <c r="G746" s="3">
        <f t="shared" si="25"/>
        <v>0</v>
      </c>
    </row>
    <row r="747" spans="1:7" x14ac:dyDescent="0.3">
      <c r="A747" s="2">
        <v>30240</v>
      </c>
      <c r="B747" s="3">
        <f>Sheet2!B747</f>
        <v>9628.1380000000008</v>
      </c>
      <c r="C747" s="2">
        <v>30240</v>
      </c>
      <c r="D747" s="3">
        <f>Sheet3!B747</f>
        <v>9628.1380000000008</v>
      </c>
      <c r="E747" s="2">
        <v>30240</v>
      </c>
      <c r="F747" s="3">
        <f t="shared" si="24"/>
        <v>0</v>
      </c>
      <c r="G747" s="3">
        <f t="shared" si="25"/>
        <v>0</v>
      </c>
    </row>
    <row r="748" spans="1:7" x14ac:dyDescent="0.3">
      <c r="A748" s="2">
        <v>30241</v>
      </c>
      <c r="B748" s="3">
        <f>Sheet2!B748</f>
        <v>8844.5580000000009</v>
      </c>
      <c r="C748" s="2">
        <v>30241</v>
      </c>
      <c r="D748" s="3">
        <f>Sheet3!B748</f>
        <v>8844.5580000000009</v>
      </c>
      <c r="E748" s="2">
        <v>30241</v>
      </c>
      <c r="F748" s="3">
        <f t="shared" si="24"/>
        <v>0</v>
      </c>
      <c r="G748" s="3">
        <f t="shared" si="25"/>
        <v>0</v>
      </c>
    </row>
    <row r="749" spans="1:7" x14ac:dyDescent="0.3">
      <c r="A749" s="2">
        <v>30242</v>
      </c>
      <c r="B749" s="3">
        <f>Sheet2!B749</f>
        <v>7952.56</v>
      </c>
      <c r="C749" s="2">
        <v>30242</v>
      </c>
      <c r="D749" s="3">
        <f>Sheet3!B749</f>
        <v>7952.56</v>
      </c>
      <c r="E749" s="2">
        <v>30242</v>
      </c>
      <c r="F749" s="3">
        <f t="shared" si="24"/>
        <v>0</v>
      </c>
      <c r="G749" s="3">
        <f t="shared" si="25"/>
        <v>0</v>
      </c>
    </row>
    <row r="750" spans="1:7" x14ac:dyDescent="0.3">
      <c r="A750" s="2">
        <v>30243</v>
      </c>
      <c r="B750" s="3">
        <f>Sheet2!B750</f>
        <v>7255.5709999999999</v>
      </c>
      <c r="C750" s="2">
        <v>30243</v>
      </c>
      <c r="D750" s="3">
        <f>Sheet3!B750</f>
        <v>7255.5709999999999</v>
      </c>
      <c r="E750" s="2">
        <v>30243</v>
      </c>
      <c r="F750" s="3">
        <f t="shared" si="24"/>
        <v>0</v>
      </c>
      <c r="G750" s="3">
        <f t="shared" si="25"/>
        <v>0</v>
      </c>
    </row>
    <row r="751" spans="1:7" x14ac:dyDescent="0.3">
      <c r="A751" s="2">
        <v>30244</v>
      </c>
      <c r="B751" s="3">
        <f>Sheet2!B751</f>
        <v>6784.41</v>
      </c>
      <c r="C751" s="2">
        <v>30244</v>
      </c>
      <c r="D751" s="3">
        <f>Sheet3!B751</f>
        <v>6784.41</v>
      </c>
      <c r="E751" s="2">
        <v>30244</v>
      </c>
      <c r="F751" s="3">
        <f t="shared" si="24"/>
        <v>0</v>
      </c>
      <c r="G751" s="3">
        <f t="shared" si="25"/>
        <v>0</v>
      </c>
    </row>
    <row r="752" spans="1:7" x14ac:dyDescent="0.3">
      <c r="A752" s="2">
        <v>30245</v>
      </c>
      <c r="B752" s="3">
        <f>Sheet2!B752</f>
        <v>9126.4140000000007</v>
      </c>
      <c r="C752" s="2">
        <v>30245</v>
      </c>
      <c r="D752" s="3">
        <f>Sheet3!B752</f>
        <v>9126.4140000000007</v>
      </c>
      <c r="E752" s="2">
        <v>30245</v>
      </c>
      <c r="F752" s="3">
        <f t="shared" si="24"/>
        <v>0</v>
      </c>
      <c r="G752" s="3">
        <f t="shared" si="25"/>
        <v>0</v>
      </c>
    </row>
    <row r="753" spans="1:7" x14ac:dyDescent="0.3">
      <c r="A753" s="2">
        <v>30246</v>
      </c>
      <c r="B753" s="3">
        <f>Sheet2!B753</f>
        <v>15943.73</v>
      </c>
      <c r="C753" s="2">
        <v>30246</v>
      </c>
      <c r="D753" s="3">
        <f>Sheet3!B753</f>
        <v>15943.73</v>
      </c>
      <c r="E753" s="2">
        <v>30246</v>
      </c>
      <c r="F753" s="3">
        <f t="shared" si="24"/>
        <v>0</v>
      </c>
      <c r="G753" s="3">
        <f t="shared" si="25"/>
        <v>0</v>
      </c>
    </row>
    <row r="754" spans="1:7" x14ac:dyDescent="0.3">
      <c r="A754" s="2">
        <v>30247</v>
      </c>
      <c r="B754" s="3">
        <f>Sheet2!B754</f>
        <v>45608.14</v>
      </c>
      <c r="C754" s="2">
        <v>30247</v>
      </c>
      <c r="D754" s="3">
        <f>Sheet3!B754</f>
        <v>45608.14</v>
      </c>
      <c r="E754" s="2">
        <v>30247</v>
      </c>
      <c r="F754" s="3">
        <f t="shared" si="24"/>
        <v>0</v>
      </c>
      <c r="G754" s="3">
        <f t="shared" si="25"/>
        <v>0</v>
      </c>
    </row>
    <row r="755" spans="1:7" x14ac:dyDescent="0.3">
      <c r="A755" s="2">
        <v>30248</v>
      </c>
      <c r="B755" s="3">
        <f>Sheet2!B755</f>
        <v>129840.1</v>
      </c>
      <c r="C755" s="2">
        <v>30248</v>
      </c>
      <c r="D755" s="3">
        <f>Sheet3!B755</f>
        <v>129840.1</v>
      </c>
      <c r="E755" s="2">
        <v>30248</v>
      </c>
      <c r="F755" s="3">
        <f t="shared" si="24"/>
        <v>0</v>
      </c>
      <c r="G755" s="3">
        <f t="shared" si="25"/>
        <v>0</v>
      </c>
    </row>
    <row r="756" spans="1:7" x14ac:dyDescent="0.3">
      <c r="A756" s="2">
        <v>30249</v>
      </c>
      <c r="B756" s="3">
        <f>Sheet2!B756</f>
        <v>72411.55</v>
      </c>
      <c r="C756" s="2">
        <v>30249</v>
      </c>
      <c r="D756" s="3">
        <f>Sheet3!B756</f>
        <v>72411.55</v>
      </c>
      <c r="E756" s="2">
        <v>30249</v>
      </c>
      <c r="F756" s="3">
        <f t="shared" si="24"/>
        <v>0</v>
      </c>
      <c r="G756" s="3">
        <f t="shared" si="25"/>
        <v>0</v>
      </c>
    </row>
    <row r="757" spans="1:7" x14ac:dyDescent="0.3">
      <c r="A757" s="2">
        <v>30250</v>
      </c>
      <c r="B757" s="3">
        <f>Sheet2!B757</f>
        <v>60757.279999999999</v>
      </c>
      <c r="C757" s="2">
        <v>30250</v>
      </c>
      <c r="D757" s="3">
        <f>Sheet3!B757</f>
        <v>60757.279999999999</v>
      </c>
      <c r="E757" s="2">
        <v>30250</v>
      </c>
      <c r="F757" s="3">
        <f t="shared" si="24"/>
        <v>0</v>
      </c>
      <c r="G757" s="3">
        <f t="shared" si="25"/>
        <v>0</v>
      </c>
    </row>
    <row r="758" spans="1:7" x14ac:dyDescent="0.3">
      <c r="A758" s="2">
        <v>30251</v>
      </c>
      <c r="B758" s="3">
        <f>Sheet2!B758</f>
        <v>46838.17</v>
      </c>
      <c r="C758" s="2">
        <v>30251</v>
      </c>
      <c r="D758" s="3">
        <f>Sheet3!B758</f>
        <v>46838.17</v>
      </c>
      <c r="E758" s="2">
        <v>30251</v>
      </c>
      <c r="F758" s="3">
        <f t="shared" si="24"/>
        <v>0</v>
      </c>
      <c r="G758" s="3">
        <f t="shared" si="25"/>
        <v>0</v>
      </c>
    </row>
    <row r="759" spans="1:7" x14ac:dyDescent="0.3">
      <c r="A759" s="2">
        <v>30252</v>
      </c>
      <c r="B759" s="3">
        <f>Sheet2!B759</f>
        <v>47629.760000000002</v>
      </c>
      <c r="C759" s="2">
        <v>30252</v>
      </c>
      <c r="D759" s="3">
        <f>Sheet3!B759</f>
        <v>47629.760000000002</v>
      </c>
      <c r="E759" s="2">
        <v>30252</v>
      </c>
      <c r="F759" s="3">
        <f t="shared" si="24"/>
        <v>0</v>
      </c>
      <c r="G759" s="3">
        <f t="shared" si="25"/>
        <v>0</v>
      </c>
    </row>
    <row r="760" spans="1:7" x14ac:dyDescent="0.3">
      <c r="A760" s="2">
        <v>30253</v>
      </c>
      <c r="B760" s="3">
        <f>Sheet2!B760</f>
        <v>53204.75</v>
      </c>
      <c r="C760" s="2">
        <v>30253</v>
      </c>
      <c r="D760" s="3">
        <f>Sheet3!B760</f>
        <v>53204.75</v>
      </c>
      <c r="E760" s="2">
        <v>30253</v>
      </c>
      <c r="F760" s="3">
        <f t="shared" si="24"/>
        <v>0</v>
      </c>
      <c r="G760" s="3">
        <f t="shared" si="25"/>
        <v>0</v>
      </c>
    </row>
    <row r="761" spans="1:7" x14ac:dyDescent="0.3">
      <c r="A761" s="2">
        <v>30254</v>
      </c>
      <c r="B761" s="3">
        <f>Sheet2!B761</f>
        <v>77021.509999999995</v>
      </c>
      <c r="C761" s="2">
        <v>30254</v>
      </c>
      <c r="D761" s="3">
        <f>Sheet3!B761</f>
        <v>77021.509999999995</v>
      </c>
      <c r="E761" s="2">
        <v>30254</v>
      </c>
      <c r="F761" s="3">
        <f t="shared" si="24"/>
        <v>0</v>
      </c>
      <c r="G761" s="3">
        <f t="shared" si="25"/>
        <v>0</v>
      </c>
    </row>
    <row r="762" spans="1:7" x14ac:dyDescent="0.3">
      <c r="A762" s="2">
        <v>30255</v>
      </c>
      <c r="B762" s="3">
        <f>Sheet2!B762</f>
        <v>57243.45</v>
      </c>
      <c r="C762" s="2">
        <v>30255</v>
      </c>
      <c r="D762" s="3">
        <f>Sheet3!B762</f>
        <v>57243.45</v>
      </c>
      <c r="E762" s="2">
        <v>30255</v>
      </c>
      <c r="F762" s="3">
        <f t="shared" si="24"/>
        <v>0</v>
      </c>
      <c r="G762" s="3">
        <f t="shared" si="25"/>
        <v>0</v>
      </c>
    </row>
    <row r="763" spans="1:7" x14ac:dyDescent="0.3">
      <c r="A763" s="2">
        <v>30256</v>
      </c>
      <c r="B763" s="3">
        <f>Sheet2!B763</f>
        <v>62648.25</v>
      </c>
      <c r="C763" s="2">
        <v>30256</v>
      </c>
      <c r="D763" s="3">
        <f>Sheet3!B763</f>
        <v>62648.25</v>
      </c>
      <c r="E763" s="2">
        <v>30256</v>
      </c>
      <c r="F763" s="3">
        <f t="shared" si="24"/>
        <v>0</v>
      </c>
      <c r="G763" s="3">
        <f t="shared" si="25"/>
        <v>0</v>
      </c>
    </row>
    <row r="764" spans="1:7" x14ac:dyDescent="0.3">
      <c r="A764" s="2">
        <v>30257</v>
      </c>
      <c r="B764" s="3">
        <f>Sheet2!B764</f>
        <v>68138.8</v>
      </c>
      <c r="C764" s="2">
        <v>30257</v>
      </c>
      <c r="D764" s="3">
        <f>Sheet3!B764</f>
        <v>68138.8</v>
      </c>
      <c r="E764" s="2">
        <v>30257</v>
      </c>
      <c r="F764" s="3">
        <f t="shared" si="24"/>
        <v>0</v>
      </c>
      <c r="G764" s="3">
        <f t="shared" si="25"/>
        <v>0</v>
      </c>
    </row>
    <row r="765" spans="1:7" x14ac:dyDescent="0.3">
      <c r="A765" s="2">
        <v>30258</v>
      </c>
      <c r="B765" s="3">
        <f>Sheet2!B765</f>
        <v>75016.73</v>
      </c>
      <c r="C765" s="2">
        <v>30258</v>
      </c>
      <c r="D765" s="3">
        <f>Sheet3!B765</f>
        <v>75016.73</v>
      </c>
      <c r="E765" s="2">
        <v>30258</v>
      </c>
      <c r="F765" s="3">
        <f t="shared" si="24"/>
        <v>0</v>
      </c>
      <c r="G765" s="3">
        <f t="shared" si="25"/>
        <v>0</v>
      </c>
    </row>
    <row r="766" spans="1:7" x14ac:dyDescent="0.3">
      <c r="A766" s="2">
        <v>30259</v>
      </c>
      <c r="B766" s="3">
        <f>Sheet2!B766</f>
        <v>85513.31</v>
      </c>
      <c r="C766" s="2">
        <v>30259</v>
      </c>
      <c r="D766" s="3">
        <f>Sheet3!B766</f>
        <v>85513.31</v>
      </c>
      <c r="E766" s="2">
        <v>30259</v>
      </c>
      <c r="F766" s="3">
        <f t="shared" si="24"/>
        <v>0</v>
      </c>
      <c r="G766" s="3">
        <f t="shared" si="25"/>
        <v>0</v>
      </c>
    </row>
    <row r="767" spans="1:7" x14ac:dyDescent="0.3">
      <c r="A767" s="2">
        <v>30260</v>
      </c>
      <c r="B767" s="3">
        <f>Sheet2!B767</f>
        <v>99889.87</v>
      </c>
      <c r="C767" s="2">
        <v>30260</v>
      </c>
      <c r="D767" s="3">
        <f>Sheet3!B767</f>
        <v>99889.87</v>
      </c>
      <c r="E767" s="2">
        <v>30260</v>
      </c>
      <c r="F767" s="3">
        <f t="shared" si="24"/>
        <v>0</v>
      </c>
      <c r="G767" s="3">
        <f t="shared" si="25"/>
        <v>0</v>
      </c>
    </row>
    <row r="768" spans="1:7" x14ac:dyDescent="0.3">
      <c r="A768" s="2">
        <v>30261</v>
      </c>
      <c r="B768" s="3">
        <f>Sheet2!B768</f>
        <v>105527.8</v>
      </c>
      <c r="C768" s="2">
        <v>30261</v>
      </c>
      <c r="D768" s="3">
        <f>Sheet3!B768</f>
        <v>105527.8</v>
      </c>
      <c r="E768" s="2">
        <v>30261</v>
      </c>
      <c r="F768" s="3">
        <f t="shared" si="24"/>
        <v>0</v>
      </c>
      <c r="G768" s="3">
        <f t="shared" si="25"/>
        <v>0</v>
      </c>
    </row>
    <row r="769" spans="1:7" x14ac:dyDescent="0.3">
      <c r="A769" s="2">
        <v>30262</v>
      </c>
      <c r="B769" s="3">
        <f>Sheet2!B769</f>
        <v>94533.52</v>
      </c>
      <c r="C769" s="2">
        <v>30262</v>
      </c>
      <c r="D769" s="3">
        <f>Sheet3!B769</f>
        <v>94533.52</v>
      </c>
      <c r="E769" s="2">
        <v>30262</v>
      </c>
      <c r="F769" s="3">
        <f t="shared" si="24"/>
        <v>0</v>
      </c>
      <c r="G769" s="3">
        <f t="shared" si="25"/>
        <v>0</v>
      </c>
    </row>
    <row r="770" spans="1:7" x14ac:dyDescent="0.3">
      <c r="A770" s="2">
        <v>30263</v>
      </c>
      <c r="B770" s="3">
        <f>Sheet2!B770</f>
        <v>71210.91</v>
      </c>
      <c r="C770" s="2">
        <v>30263</v>
      </c>
      <c r="D770" s="3">
        <f>Sheet3!B770</f>
        <v>71210.91</v>
      </c>
      <c r="E770" s="2">
        <v>30263</v>
      </c>
      <c r="F770" s="3">
        <f t="shared" si="24"/>
        <v>0</v>
      </c>
      <c r="G770" s="3">
        <f t="shared" si="25"/>
        <v>0</v>
      </c>
    </row>
    <row r="771" spans="1:7" x14ac:dyDescent="0.3">
      <c r="A771" s="2">
        <v>30264</v>
      </c>
      <c r="B771" s="3">
        <f>Sheet2!B771</f>
        <v>60298.06</v>
      </c>
      <c r="C771" s="2">
        <v>30264</v>
      </c>
      <c r="D771" s="3">
        <f>Sheet3!B771</f>
        <v>60298.06</v>
      </c>
      <c r="E771" s="2">
        <v>30264</v>
      </c>
      <c r="F771" s="3">
        <f t="shared" ref="F771:F834" si="26">ABS(B771-D771)</f>
        <v>0</v>
      </c>
      <c r="G771" s="3">
        <f t="shared" ref="G771:G834" si="27">100*F771/D771</f>
        <v>0</v>
      </c>
    </row>
    <row r="772" spans="1:7" x14ac:dyDescent="0.3">
      <c r="A772" s="2">
        <v>30265</v>
      </c>
      <c r="B772" s="3">
        <f>Sheet2!B772</f>
        <v>52017.55</v>
      </c>
      <c r="C772" s="2">
        <v>30265</v>
      </c>
      <c r="D772" s="3">
        <f>Sheet3!B772</f>
        <v>52017.55</v>
      </c>
      <c r="E772" s="2">
        <v>30265</v>
      </c>
      <c r="F772" s="3">
        <f t="shared" si="26"/>
        <v>0</v>
      </c>
      <c r="G772" s="3">
        <f t="shared" si="27"/>
        <v>0</v>
      </c>
    </row>
    <row r="773" spans="1:7" x14ac:dyDescent="0.3">
      <c r="A773" s="2">
        <v>30266</v>
      </c>
      <c r="B773" s="3">
        <f>Sheet2!B773</f>
        <v>45562.38</v>
      </c>
      <c r="C773" s="2">
        <v>30266</v>
      </c>
      <c r="D773" s="3">
        <f>Sheet3!B773</f>
        <v>45562.38</v>
      </c>
      <c r="E773" s="2">
        <v>30266</v>
      </c>
      <c r="F773" s="3">
        <f t="shared" si="26"/>
        <v>0</v>
      </c>
      <c r="G773" s="3">
        <f t="shared" si="27"/>
        <v>0</v>
      </c>
    </row>
    <row r="774" spans="1:7" x14ac:dyDescent="0.3">
      <c r="A774" s="2">
        <v>30267</v>
      </c>
      <c r="B774" s="3">
        <f>Sheet2!B774</f>
        <v>40488.5</v>
      </c>
      <c r="C774" s="2">
        <v>30267</v>
      </c>
      <c r="D774" s="3">
        <f>Sheet3!B774</f>
        <v>40488.5</v>
      </c>
      <c r="E774" s="2">
        <v>30267</v>
      </c>
      <c r="F774" s="3">
        <f t="shared" si="26"/>
        <v>0</v>
      </c>
      <c r="G774" s="3">
        <f t="shared" si="27"/>
        <v>0</v>
      </c>
    </row>
    <row r="775" spans="1:7" x14ac:dyDescent="0.3">
      <c r="A775" s="2">
        <v>30268</v>
      </c>
      <c r="B775" s="3">
        <f>Sheet2!B775</f>
        <v>36433.57</v>
      </c>
      <c r="C775" s="2">
        <v>30268</v>
      </c>
      <c r="D775" s="3">
        <f>Sheet3!B775</f>
        <v>36433.57</v>
      </c>
      <c r="E775" s="2">
        <v>30268</v>
      </c>
      <c r="F775" s="3">
        <f t="shared" si="26"/>
        <v>0</v>
      </c>
      <c r="G775" s="3">
        <f t="shared" si="27"/>
        <v>0</v>
      </c>
    </row>
    <row r="776" spans="1:7" x14ac:dyDescent="0.3">
      <c r="A776" s="2">
        <v>30269</v>
      </c>
      <c r="B776" s="3">
        <f>Sheet2!B776</f>
        <v>33232.46</v>
      </c>
      <c r="C776" s="2">
        <v>30269</v>
      </c>
      <c r="D776" s="3">
        <f>Sheet3!B776</f>
        <v>33232.46</v>
      </c>
      <c r="E776" s="2">
        <v>30269</v>
      </c>
      <c r="F776" s="3">
        <f t="shared" si="26"/>
        <v>0</v>
      </c>
      <c r="G776" s="3">
        <f t="shared" si="27"/>
        <v>0</v>
      </c>
    </row>
    <row r="777" spans="1:7" x14ac:dyDescent="0.3">
      <c r="A777" s="2">
        <v>30270</v>
      </c>
      <c r="B777" s="3">
        <f>Sheet2!B777</f>
        <v>33793.78</v>
      </c>
      <c r="C777" s="2">
        <v>30270</v>
      </c>
      <c r="D777" s="3">
        <f>Sheet3!B777</f>
        <v>33793.78</v>
      </c>
      <c r="E777" s="2">
        <v>30270</v>
      </c>
      <c r="F777" s="3">
        <f t="shared" si="26"/>
        <v>0</v>
      </c>
      <c r="G777" s="3">
        <f t="shared" si="27"/>
        <v>0</v>
      </c>
    </row>
    <row r="778" spans="1:7" x14ac:dyDescent="0.3">
      <c r="A778" s="2">
        <v>30271</v>
      </c>
      <c r="B778" s="3">
        <f>Sheet2!B778</f>
        <v>34278.11</v>
      </c>
      <c r="C778" s="2">
        <v>30271</v>
      </c>
      <c r="D778" s="3">
        <f>Sheet3!B778</f>
        <v>34278.11</v>
      </c>
      <c r="E778" s="2">
        <v>30271</v>
      </c>
      <c r="F778" s="3">
        <f t="shared" si="26"/>
        <v>0</v>
      </c>
      <c r="G778" s="3">
        <f t="shared" si="27"/>
        <v>0</v>
      </c>
    </row>
    <row r="779" spans="1:7" x14ac:dyDescent="0.3">
      <c r="A779" s="2">
        <v>30272</v>
      </c>
      <c r="B779" s="3">
        <f>Sheet2!B779</f>
        <v>41397.019999999997</v>
      </c>
      <c r="C779" s="2">
        <v>30272</v>
      </c>
      <c r="D779" s="3">
        <f>Sheet3!B779</f>
        <v>41397.019999999997</v>
      </c>
      <c r="E779" s="2">
        <v>30272</v>
      </c>
      <c r="F779" s="3">
        <f t="shared" si="26"/>
        <v>0</v>
      </c>
      <c r="G779" s="3">
        <f t="shared" si="27"/>
        <v>0</v>
      </c>
    </row>
    <row r="780" spans="1:7" x14ac:dyDescent="0.3">
      <c r="A780" s="2">
        <v>30273</v>
      </c>
      <c r="B780" s="3">
        <f>Sheet2!B780</f>
        <v>64733.26</v>
      </c>
      <c r="C780" s="2">
        <v>30273</v>
      </c>
      <c r="D780" s="3">
        <f>Sheet3!B780</f>
        <v>64733.26</v>
      </c>
      <c r="E780" s="2">
        <v>30273</v>
      </c>
      <c r="F780" s="3">
        <f t="shared" si="26"/>
        <v>0</v>
      </c>
      <c r="G780" s="3">
        <f t="shared" si="27"/>
        <v>0</v>
      </c>
    </row>
    <row r="781" spans="1:7" x14ac:dyDescent="0.3">
      <c r="A781" s="2">
        <v>30274</v>
      </c>
      <c r="B781" s="3">
        <f>Sheet2!B781</f>
        <v>42605.82</v>
      </c>
      <c r="C781" s="2">
        <v>30274</v>
      </c>
      <c r="D781" s="3">
        <f>Sheet3!B781</f>
        <v>42605.82</v>
      </c>
      <c r="E781" s="2">
        <v>30274</v>
      </c>
      <c r="F781" s="3">
        <f t="shared" si="26"/>
        <v>0</v>
      </c>
      <c r="G781" s="3">
        <f t="shared" si="27"/>
        <v>0</v>
      </c>
    </row>
    <row r="782" spans="1:7" x14ac:dyDescent="0.3">
      <c r="A782" s="2">
        <v>30275</v>
      </c>
      <c r="B782" s="3">
        <f>Sheet2!B782</f>
        <v>37630.550000000003</v>
      </c>
      <c r="C782" s="2">
        <v>30275</v>
      </c>
      <c r="D782" s="3">
        <f>Sheet3!B782</f>
        <v>37630.550000000003</v>
      </c>
      <c r="E782" s="2">
        <v>30275</v>
      </c>
      <c r="F782" s="3">
        <f t="shared" si="26"/>
        <v>0</v>
      </c>
      <c r="G782" s="3">
        <f t="shared" si="27"/>
        <v>0</v>
      </c>
    </row>
    <row r="783" spans="1:7" x14ac:dyDescent="0.3">
      <c r="A783" s="2">
        <v>30276</v>
      </c>
      <c r="B783" s="3">
        <f>Sheet2!B783</f>
        <v>33726.85</v>
      </c>
      <c r="C783" s="2">
        <v>30276</v>
      </c>
      <c r="D783" s="3">
        <f>Sheet3!B783</f>
        <v>33726.85</v>
      </c>
      <c r="E783" s="2">
        <v>30276</v>
      </c>
      <c r="F783" s="3">
        <f t="shared" si="26"/>
        <v>0</v>
      </c>
      <c r="G783" s="3">
        <f t="shared" si="27"/>
        <v>0</v>
      </c>
    </row>
    <row r="784" spans="1:7" x14ac:dyDescent="0.3">
      <c r="A784" s="2">
        <v>30277</v>
      </c>
      <c r="B784" s="3">
        <f>Sheet2!B784</f>
        <v>30613.42</v>
      </c>
      <c r="C784" s="2">
        <v>30277</v>
      </c>
      <c r="D784" s="3">
        <f>Sheet3!B784</f>
        <v>30613.42</v>
      </c>
      <c r="E784" s="2">
        <v>30277</v>
      </c>
      <c r="F784" s="3">
        <f t="shared" si="26"/>
        <v>0</v>
      </c>
      <c r="G784" s="3">
        <f t="shared" si="27"/>
        <v>0</v>
      </c>
    </row>
    <row r="785" spans="1:7" x14ac:dyDescent="0.3">
      <c r="A785" s="2">
        <v>30278</v>
      </c>
      <c r="B785" s="3">
        <f>Sheet2!B785</f>
        <v>28129.66</v>
      </c>
      <c r="C785" s="2">
        <v>30278</v>
      </c>
      <c r="D785" s="3">
        <f>Sheet3!B785</f>
        <v>28129.66</v>
      </c>
      <c r="E785" s="2">
        <v>30278</v>
      </c>
      <c r="F785" s="3">
        <f t="shared" si="26"/>
        <v>0</v>
      </c>
      <c r="G785" s="3">
        <f t="shared" si="27"/>
        <v>0</v>
      </c>
    </row>
    <row r="786" spans="1:7" x14ac:dyDescent="0.3">
      <c r="A786" s="2">
        <v>30279</v>
      </c>
      <c r="B786" s="3">
        <f>Sheet2!B786</f>
        <v>26125.33</v>
      </c>
      <c r="C786" s="2">
        <v>30279</v>
      </c>
      <c r="D786" s="3">
        <f>Sheet3!B786</f>
        <v>26125.33</v>
      </c>
      <c r="E786" s="2">
        <v>30279</v>
      </c>
      <c r="F786" s="3">
        <f t="shared" si="26"/>
        <v>0</v>
      </c>
      <c r="G786" s="3">
        <f t="shared" si="27"/>
        <v>0</v>
      </c>
    </row>
    <row r="787" spans="1:7" x14ac:dyDescent="0.3">
      <c r="A787" s="2">
        <v>30280</v>
      </c>
      <c r="B787" s="3">
        <f>Sheet2!B787</f>
        <v>24480.42</v>
      </c>
      <c r="C787" s="2">
        <v>30280</v>
      </c>
      <c r="D787" s="3">
        <f>Sheet3!B787</f>
        <v>24480.42</v>
      </c>
      <c r="E787" s="2">
        <v>30280</v>
      </c>
      <c r="F787" s="3">
        <f t="shared" si="26"/>
        <v>0</v>
      </c>
      <c r="G787" s="3">
        <f t="shared" si="27"/>
        <v>0</v>
      </c>
    </row>
    <row r="788" spans="1:7" x14ac:dyDescent="0.3">
      <c r="A788" s="2">
        <v>30281</v>
      </c>
      <c r="B788" s="3">
        <f>Sheet2!B788</f>
        <v>23112.3</v>
      </c>
      <c r="C788" s="2">
        <v>30281</v>
      </c>
      <c r="D788" s="3">
        <f>Sheet3!B788</f>
        <v>23112.3</v>
      </c>
      <c r="E788" s="2">
        <v>30281</v>
      </c>
      <c r="F788" s="3">
        <f t="shared" si="26"/>
        <v>0</v>
      </c>
      <c r="G788" s="3">
        <f t="shared" si="27"/>
        <v>0</v>
      </c>
    </row>
    <row r="789" spans="1:7" x14ac:dyDescent="0.3">
      <c r="A789" s="2">
        <v>30282</v>
      </c>
      <c r="B789" s="3">
        <f>Sheet2!B789</f>
        <v>21967.61</v>
      </c>
      <c r="C789" s="2">
        <v>30282</v>
      </c>
      <c r="D789" s="3">
        <f>Sheet3!B789</f>
        <v>21967.61</v>
      </c>
      <c r="E789" s="2">
        <v>30282</v>
      </c>
      <c r="F789" s="3">
        <f t="shared" si="26"/>
        <v>0</v>
      </c>
      <c r="G789" s="3">
        <f t="shared" si="27"/>
        <v>0</v>
      </c>
    </row>
    <row r="790" spans="1:7" x14ac:dyDescent="0.3">
      <c r="A790" s="2">
        <v>30283</v>
      </c>
      <c r="B790" s="3">
        <f>Sheet2!B790</f>
        <v>21590.61</v>
      </c>
      <c r="C790" s="2">
        <v>30283</v>
      </c>
      <c r="D790" s="3">
        <f>Sheet3!B790</f>
        <v>21590.61</v>
      </c>
      <c r="E790" s="2">
        <v>30283</v>
      </c>
      <c r="F790" s="3">
        <f t="shared" si="26"/>
        <v>0</v>
      </c>
      <c r="G790" s="3">
        <f t="shared" si="27"/>
        <v>0</v>
      </c>
    </row>
    <row r="791" spans="1:7" x14ac:dyDescent="0.3">
      <c r="A791" s="2">
        <v>30284</v>
      </c>
      <c r="B791" s="3">
        <f>Sheet2!B791</f>
        <v>20421.669999999998</v>
      </c>
      <c r="C791" s="2">
        <v>30284</v>
      </c>
      <c r="D791" s="3">
        <f>Sheet3!B791</f>
        <v>20421.669999999998</v>
      </c>
      <c r="E791" s="2">
        <v>30284</v>
      </c>
      <c r="F791" s="3">
        <f t="shared" si="26"/>
        <v>0</v>
      </c>
      <c r="G791" s="3">
        <f t="shared" si="27"/>
        <v>0</v>
      </c>
    </row>
    <row r="792" spans="1:7" x14ac:dyDescent="0.3">
      <c r="A792" s="2">
        <v>30285</v>
      </c>
      <c r="B792" s="3">
        <f>Sheet2!B792</f>
        <v>19614.439999999999</v>
      </c>
      <c r="C792" s="2">
        <v>30285</v>
      </c>
      <c r="D792" s="3">
        <f>Sheet3!B792</f>
        <v>19614.439999999999</v>
      </c>
      <c r="E792" s="2">
        <v>30285</v>
      </c>
      <c r="F792" s="3">
        <f t="shared" si="26"/>
        <v>0</v>
      </c>
      <c r="G792" s="3">
        <f t="shared" si="27"/>
        <v>0</v>
      </c>
    </row>
    <row r="793" spans="1:7" x14ac:dyDescent="0.3">
      <c r="A793" s="2">
        <v>30286</v>
      </c>
      <c r="B793" s="3">
        <f>Sheet2!B793</f>
        <v>18953.599999999999</v>
      </c>
      <c r="C793" s="2">
        <v>30286</v>
      </c>
      <c r="D793" s="3">
        <f>Sheet3!B793</f>
        <v>18953.599999999999</v>
      </c>
      <c r="E793" s="2">
        <v>30286</v>
      </c>
      <c r="F793" s="3">
        <f t="shared" si="26"/>
        <v>0</v>
      </c>
      <c r="G793" s="3">
        <f t="shared" si="27"/>
        <v>0</v>
      </c>
    </row>
    <row r="794" spans="1:7" x14ac:dyDescent="0.3">
      <c r="A794" s="2">
        <v>30287</v>
      </c>
      <c r="B794" s="3">
        <f>Sheet2!B794</f>
        <v>18387.71</v>
      </c>
      <c r="C794" s="2">
        <v>30287</v>
      </c>
      <c r="D794" s="3">
        <f>Sheet3!B794</f>
        <v>18387.71</v>
      </c>
      <c r="E794" s="2">
        <v>30287</v>
      </c>
      <c r="F794" s="3">
        <f t="shared" si="26"/>
        <v>0</v>
      </c>
      <c r="G794" s="3">
        <f t="shared" si="27"/>
        <v>0</v>
      </c>
    </row>
    <row r="795" spans="1:7" x14ac:dyDescent="0.3">
      <c r="A795" s="2">
        <v>30288</v>
      </c>
      <c r="B795" s="3">
        <f>Sheet2!B795</f>
        <v>17894.21</v>
      </c>
      <c r="C795" s="2">
        <v>30288</v>
      </c>
      <c r="D795" s="3">
        <f>Sheet3!B795</f>
        <v>17894.21</v>
      </c>
      <c r="E795" s="2">
        <v>30288</v>
      </c>
      <c r="F795" s="3">
        <f t="shared" si="26"/>
        <v>0</v>
      </c>
      <c r="G795" s="3">
        <f t="shared" si="27"/>
        <v>0</v>
      </c>
    </row>
    <row r="796" spans="1:7" x14ac:dyDescent="0.3">
      <c r="A796" s="2">
        <v>30289</v>
      </c>
      <c r="B796" s="3">
        <f>Sheet2!B796</f>
        <v>17466.939999999999</v>
      </c>
      <c r="C796" s="2">
        <v>30289</v>
      </c>
      <c r="D796" s="3">
        <f>Sheet3!B796</f>
        <v>17466.939999999999</v>
      </c>
      <c r="E796" s="2">
        <v>30289</v>
      </c>
      <c r="F796" s="3">
        <f t="shared" si="26"/>
        <v>0</v>
      </c>
      <c r="G796" s="3">
        <f t="shared" si="27"/>
        <v>0</v>
      </c>
    </row>
    <row r="797" spans="1:7" x14ac:dyDescent="0.3">
      <c r="A797" s="2">
        <v>30290</v>
      </c>
      <c r="B797" s="3">
        <f>Sheet2!B797</f>
        <v>17100.5</v>
      </c>
      <c r="C797" s="2">
        <v>30290</v>
      </c>
      <c r="D797" s="3">
        <f>Sheet3!B797</f>
        <v>17100.5</v>
      </c>
      <c r="E797" s="2">
        <v>30290</v>
      </c>
      <c r="F797" s="3">
        <f t="shared" si="26"/>
        <v>0</v>
      </c>
      <c r="G797" s="3">
        <f t="shared" si="27"/>
        <v>0</v>
      </c>
    </row>
    <row r="798" spans="1:7" x14ac:dyDescent="0.3">
      <c r="A798" s="2">
        <v>30291</v>
      </c>
      <c r="B798" s="3">
        <f>Sheet2!B798</f>
        <v>16706.47</v>
      </c>
      <c r="C798" s="2">
        <v>30291</v>
      </c>
      <c r="D798" s="3">
        <f>Sheet3!B798</f>
        <v>16706.47</v>
      </c>
      <c r="E798" s="2">
        <v>30291</v>
      </c>
      <c r="F798" s="3">
        <f t="shared" si="26"/>
        <v>0</v>
      </c>
      <c r="G798" s="3">
        <f t="shared" si="27"/>
        <v>0</v>
      </c>
    </row>
    <row r="799" spans="1:7" x14ac:dyDescent="0.3">
      <c r="A799" s="2">
        <v>30292</v>
      </c>
      <c r="B799" s="3">
        <f>Sheet2!B799</f>
        <v>16462.419999999998</v>
      </c>
      <c r="C799" s="2">
        <v>30292</v>
      </c>
      <c r="D799" s="3">
        <f>Sheet3!B799</f>
        <v>16462.419999999998</v>
      </c>
      <c r="E799" s="2">
        <v>30292</v>
      </c>
      <c r="F799" s="3">
        <f t="shared" si="26"/>
        <v>0</v>
      </c>
      <c r="G799" s="3">
        <f t="shared" si="27"/>
        <v>0</v>
      </c>
    </row>
    <row r="800" spans="1:7" x14ac:dyDescent="0.3">
      <c r="A800" s="2">
        <v>30293</v>
      </c>
      <c r="B800" s="3">
        <f>Sheet2!B800</f>
        <v>16237.72</v>
      </c>
      <c r="C800" s="2">
        <v>30293</v>
      </c>
      <c r="D800" s="3">
        <f>Sheet3!B800</f>
        <v>16237.72</v>
      </c>
      <c r="E800" s="2">
        <v>30293</v>
      </c>
      <c r="F800" s="3">
        <f t="shared" si="26"/>
        <v>0</v>
      </c>
      <c r="G800" s="3">
        <f t="shared" si="27"/>
        <v>0</v>
      </c>
    </row>
    <row r="801" spans="1:7" x14ac:dyDescent="0.3">
      <c r="A801" s="2">
        <v>30294</v>
      </c>
      <c r="B801" s="3">
        <f>Sheet2!B801</f>
        <v>16033.51</v>
      </c>
      <c r="C801" s="2">
        <v>30294</v>
      </c>
      <c r="D801" s="3">
        <f>Sheet3!B801</f>
        <v>16033.51</v>
      </c>
      <c r="E801" s="2">
        <v>30294</v>
      </c>
      <c r="F801" s="3">
        <f t="shared" si="26"/>
        <v>0</v>
      </c>
      <c r="G801" s="3">
        <f t="shared" si="27"/>
        <v>0</v>
      </c>
    </row>
    <row r="802" spans="1:7" x14ac:dyDescent="0.3">
      <c r="A802" s="2">
        <v>30295</v>
      </c>
      <c r="B802" s="3">
        <f>Sheet2!B802</f>
        <v>15848.84</v>
      </c>
      <c r="C802" s="2">
        <v>30295</v>
      </c>
      <c r="D802" s="3">
        <f>Sheet3!B802</f>
        <v>15848.84</v>
      </c>
      <c r="E802" s="2">
        <v>30295</v>
      </c>
      <c r="F802" s="3">
        <f t="shared" si="26"/>
        <v>0</v>
      </c>
      <c r="G802" s="3">
        <f t="shared" si="27"/>
        <v>0</v>
      </c>
    </row>
    <row r="803" spans="1:7" x14ac:dyDescent="0.3">
      <c r="A803" s="2">
        <v>30296</v>
      </c>
      <c r="B803" s="3">
        <f>Sheet2!B803</f>
        <v>15684.48</v>
      </c>
      <c r="C803" s="2">
        <v>30296</v>
      </c>
      <c r="D803" s="3">
        <f>Sheet3!B803</f>
        <v>15684.48</v>
      </c>
      <c r="E803" s="2">
        <v>30296</v>
      </c>
      <c r="F803" s="3">
        <f t="shared" si="26"/>
        <v>0</v>
      </c>
      <c r="G803" s="3">
        <f t="shared" si="27"/>
        <v>0</v>
      </c>
    </row>
    <row r="804" spans="1:7" x14ac:dyDescent="0.3">
      <c r="A804" s="2">
        <v>30297</v>
      </c>
      <c r="B804" s="3">
        <f>Sheet2!B804</f>
        <v>15555.05</v>
      </c>
      <c r="C804" s="2">
        <v>30297</v>
      </c>
      <c r="D804" s="3">
        <f>Sheet3!B804</f>
        <v>15555.05</v>
      </c>
      <c r="E804" s="2">
        <v>30297</v>
      </c>
      <c r="F804" s="3">
        <f t="shared" si="26"/>
        <v>0</v>
      </c>
      <c r="G804" s="3">
        <f t="shared" si="27"/>
        <v>0</v>
      </c>
    </row>
    <row r="805" spans="1:7" x14ac:dyDescent="0.3">
      <c r="A805" s="2">
        <v>30298</v>
      </c>
      <c r="B805" s="3">
        <f>Sheet2!B805</f>
        <v>15449.72</v>
      </c>
      <c r="C805" s="2">
        <v>30298</v>
      </c>
      <c r="D805" s="3">
        <f>Sheet3!B805</f>
        <v>15449.72</v>
      </c>
      <c r="E805" s="2">
        <v>30298</v>
      </c>
      <c r="F805" s="3">
        <f t="shared" si="26"/>
        <v>0</v>
      </c>
      <c r="G805" s="3">
        <f t="shared" si="27"/>
        <v>0</v>
      </c>
    </row>
    <row r="806" spans="1:7" x14ac:dyDescent="0.3">
      <c r="A806" s="2">
        <v>30299</v>
      </c>
      <c r="B806" s="3">
        <f>Sheet2!B806</f>
        <v>15340.62</v>
      </c>
      <c r="C806" s="2">
        <v>30299</v>
      </c>
      <c r="D806" s="3">
        <f>Sheet3!B806</f>
        <v>15340.62</v>
      </c>
      <c r="E806" s="2">
        <v>30299</v>
      </c>
      <c r="F806" s="3">
        <f t="shared" si="26"/>
        <v>0</v>
      </c>
      <c r="G806" s="3">
        <f t="shared" si="27"/>
        <v>0</v>
      </c>
    </row>
    <row r="807" spans="1:7" x14ac:dyDescent="0.3">
      <c r="A807" s="2">
        <v>30300</v>
      </c>
      <c r="B807" s="3">
        <f>Sheet2!B807</f>
        <v>15237.41</v>
      </c>
      <c r="C807" s="2">
        <v>30300</v>
      </c>
      <c r="D807" s="3">
        <f>Sheet3!B807</f>
        <v>15237.41</v>
      </c>
      <c r="E807" s="2">
        <v>30300</v>
      </c>
      <c r="F807" s="3">
        <f t="shared" si="26"/>
        <v>0</v>
      </c>
      <c r="G807" s="3">
        <f t="shared" si="27"/>
        <v>0</v>
      </c>
    </row>
    <row r="808" spans="1:7" x14ac:dyDescent="0.3">
      <c r="A808" s="2">
        <v>30301</v>
      </c>
      <c r="B808" s="3">
        <f>Sheet2!B808</f>
        <v>15263.22</v>
      </c>
      <c r="C808" s="2">
        <v>30301</v>
      </c>
      <c r="D808" s="3">
        <f>Sheet3!B808</f>
        <v>15263.22</v>
      </c>
      <c r="E808" s="2">
        <v>30301</v>
      </c>
      <c r="F808" s="3">
        <f t="shared" si="26"/>
        <v>0</v>
      </c>
      <c r="G808" s="3">
        <f t="shared" si="27"/>
        <v>0</v>
      </c>
    </row>
    <row r="809" spans="1:7" x14ac:dyDescent="0.3">
      <c r="A809" s="2">
        <v>30302</v>
      </c>
      <c r="B809" s="3">
        <f>Sheet2!B809</f>
        <v>25284.58</v>
      </c>
      <c r="C809" s="2">
        <v>30302</v>
      </c>
      <c r="D809" s="3">
        <f>Sheet3!B809</f>
        <v>25284.58</v>
      </c>
      <c r="E809" s="2">
        <v>30302</v>
      </c>
      <c r="F809" s="3">
        <f t="shared" si="26"/>
        <v>0</v>
      </c>
      <c r="G809" s="3">
        <f t="shared" si="27"/>
        <v>0</v>
      </c>
    </row>
    <row r="810" spans="1:7" x14ac:dyDescent="0.3">
      <c r="A810" s="2">
        <v>30303</v>
      </c>
      <c r="B810" s="3">
        <f>Sheet2!B810</f>
        <v>19165.759999999998</v>
      </c>
      <c r="C810" s="2">
        <v>30303</v>
      </c>
      <c r="D810" s="3">
        <f>Sheet3!B810</f>
        <v>19165.759999999998</v>
      </c>
      <c r="E810" s="2">
        <v>30303</v>
      </c>
      <c r="F810" s="3">
        <f t="shared" si="26"/>
        <v>0</v>
      </c>
      <c r="G810" s="3">
        <f t="shared" si="27"/>
        <v>0</v>
      </c>
    </row>
    <row r="811" spans="1:7" x14ac:dyDescent="0.3">
      <c r="A811" s="2">
        <v>30304</v>
      </c>
      <c r="B811" s="3">
        <f>Sheet2!B811</f>
        <v>18364.02</v>
      </c>
      <c r="C811" s="2">
        <v>30304</v>
      </c>
      <c r="D811" s="3">
        <f>Sheet3!B811</f>
        <v>18364.02</v>
      </c>
      <c r="E811" s="2">
        <v>30304</v>
      </c>
      <c r="F811" s="3">
        <f t="shared" si="26"/>
        <v>0</v>
      </c>
      <c r="G811" s="3">
        <f t="shared" si="27"/>
        <v>0</v>
      </c>
    </row>
    <row r="812" spans="1:7" x14ac:dyDescent="0.3">
      <c r="A812" s="2">
        <v>30305</v>
      </c>
      <c r="B812" s="3">
        <f>Sheet2!B812</f>
        <v>25364.48</v>
      </c>
      <c r="C812" s="2">
        <v>30305</v>
      </c>
      <c r="D812" s="3">
        <f>Sheet3!B812</f>
        <v>25364.48</v>
      </c>
      <c r="E812" s="2">
        <v>30305</v>
      </c>
      <c r="F812" s="3">
        <f t="shared" si="26"/>
        <v>0</v>
      </c>
      <c r="G812" s="3">
        <f t="shared" si="27"/>
        <v>0</v>
      </c>
    </row>
    <row r="813" spans="1:7" x14ac:dyDescent="0.3">
      <c r="A813" s="2">
        <v>30306</v>
      </c>
      <c r="B813" s="3">
        <f>Sheet2!B813</f>
        <v>20549.919999999998</v>
      </c>
      <c r="C813" s="2">
        <v>30306</v>
      </c>
      <c r="D813" s="3">
        <f>Sheet3!B813</f>
        <v>20549.919999999998</v>
      </c>
      <c r="E813" s="2">
        <v>30306</v>
      </c>
      <c r="F813" s="3">
        <f t="shared" si="26"/>
        <v>0</v>
      </c>
      <c r="G813" s="3">
        <f t="shared" si="27"/>
        <v>0</v>
      </c>
    </row>
    <row r="814" spans="1:7" x14ac:dyDescent="0.3">
      <c r="A814" s="2">
        <v>30307</v>
      </c>
      <c r="B814" s="3">
        <f>Sheet2!B814</f>
        <v>19476.580000000002</v>
      </c>
      <c r="C814" s="2">
        <v>30307</v>
      </c>
      <c r="D814" s="3">
        <f>Sheet3!B814</f>
        <v>19476.580000000002</v>
      </c>
      <c r="E814" s="2">
        <v>30307</v>
      </c>
      <c r="F814" s="3">
        <f t="shared" si="26"/>
        <v>0</v>
      </c>
      <c r="G814" s="3">
        <f t="shared" si="27"/>
        <v>0</v>
      </c>
    </row>
    <row r="815" spans="1:7" x14ac:dyDescent="0.3">
      <c r="A815" s="2">
        <v>30308</v>
      </c>
      <c r="B815" s="3">
        <f>Sheet2!B815</f>
        <v>18622.900000000001</v>
      </c>
      <c r="C815" s="2">
        <v>30308</v>
      </c>
      <c r="D815" s="3">
        <f>Sheet3!B815</f>
        <v>18622.900000000001</v>
      </c>
      <c r="E815" s="2">
        <v>30308</v>
      </c>
      <c r="F815" s="3">
        <f t="shared" si="26"/>
        <v>0</v>
      </c>
      <c r="G815" s="3">
        <f t="shared" si="27"/>
        <v>0</v>
      </c>
    </row>
    <row r="816" spans="1:7" x14ac:dyDescent="0.3">
      <c r="A816" s="2">
        <v>30309</v>
      </c>
      <c r="B816" s="3">
        <f>Sheet2!B816</f>
        <v>17938.64</v>
      </c>
      <c r="C816" s="2">
        <v>30309</v>
      </c>
      <c r="D816" s="3">
        <f>Sheet3!B816</f>
        <v>17938.64</v>
      </c>
      <c r="E816" s="2">
        <v>30309</v>
      </c>
      <c r="F816" s="3">
        <f t="shared" si="26"/>
        <v>0</v>
      </c>
      <c r="G816" s="3">
        <f t="shared" si="27"/>
        <v>0</v>
      </c>
    </row>
    <row r="817" spans="1:7" x14ac:dyDescent="0.3">
      <c r="A817" s="2">
        <v>30310</v>
      </c>
      <c r="B817" s="3">
        <f>Sheet2!B817</f>
        <v>17378.91</v>
      </c>
      <c r="C817" s="2">
        <v>30310</v>
      </c>
      <c r="D817" s="3">
        <f>Sheet3!B817</f>
        <v>17378.91</v>
      </c>
      <c r="E817" s="2">
        <v>30310</v>
      </c>
      <c r="F817" s="3">
        <f t="shared" si="26"/>
        <v>0</v>
      </c>
      <c r="G817" s="3">
        <f t="shared" si="27"/>
        <v>0</v>
      </c>
    </row>
    <row r="818" spans="1:7" x14ac:dyDescent="0.3">
      <c r="A818" s="2">
        <v>30311</v>
      </c>
      <c r="B818" s="3">
        <f>Sheet2!B818</f>
        <v>16914.41</v>
      </c>
      <c r="C818" s="2">
        <v>30311</v>
      </c>
      <c r="D818" s="3">
        <f>Sheet3!B818</f>
        <v>16914.41</v>
      </c>
      <c r="E818" s="2">
        <v>30311</v>
      </c>
      <c r="F818" s="3">
        <f t="shared" si="26"/>
        <v>0</v>
      </c>
      <c r="G818" s="3">
        <f t="shared" si="27"/>
        <v>0</v>
      </c>
    </row>
    <row r="819" spans="1:7" x14ac:dyDescent="0.3">
      <c r="A819" s="2">
        <v>30312</v>
      </c>
      <c r="B819" s="3">
        <f>Sheet2!B819</f>
        <v>16526.72</v>
      </c>
      <c r="C819" s="2">
        <v>30312</v>
      </c>
      <c r="D819" s="3">
        <f>Sheet3!B819</f>
        <v>16526.72</v>
      </c>
      <c r="E819" s="2">
        <v>30312</v>
      </c>
      <c r="F819" s="3">
        <f t="shared" si="26"/>
        <v>0</v>
      </c>
      <c r="G819" s="3">
        <f t="shared" si="27"/>
        <v>0</v>
      </c>
    </row>
    <row r="820" spans="1:7" x14ac:dyDescent="0.3">
      <c r="A820" s="2">
        <v>30313</v>
      </c>
      <c r="B820" s="3">
        <f>Sheet2!B820</f>
        <v>16196.07</v>
      </c>
      <c r="C820" s="2">
        <v>30313</v>
      </c>
      <c r="D820" s="3">
        <f>Sheet3!B820</f>
        <v>16196.07</v>
      </c>
      <c r="E820" s="2">
        <v>30313</v>
      </c>
      <c r="F820" s="3">
        <f t="shared" si="26"/>
        <v>0</v>
      </c>
      <c r="G820" s="3">
        <f t="shared" si="27"/>
        <v>0</v>
      </c>
    </row>
    <row r="821" spans="1:7" x14ac:dyDescent="0.3">
      <c r="A821" s="2">
        <v>30314</v>
      </c>
      <c r="B821" s="3">
        <f>Sheet2!B821</f>
        <v>15912.68</v>
      </c>
      <c r="C821" s="2">
        <v>30314</v>
      </c>
      <c r="D821" s="3">
        <f>Sheet3!B821</f>
        <v>15912.68</v>
      </c>
      <c r="E821" s="2">
        <v>30314</v>
      </c>
      <c r="F821" s="3">
        <f t="shared" si="26"/>
        <v>0</v>
      </c>
      <c r="G821" s="3">
        <f t="shared" si="27"/>
        <v>0</v>
      </c>
    </row>
    <row r="822" spans="1:7" x14ac:dyDescent="0.3">
      <c r="A822" s="2">
        <v>30315</v>
      </c>
      <c r="B822" s="3">
        <f>Sheet2!B822</f>
        <v>15673.32</v>
      </c>
      <c r="C822" s="2">
        <v>30315</v>
      </c>
      <c r="D822" s="3">
        <f>Sheet3!B822</f>
        <v>15673.32</v>
      </c>
      <c r="E822" s="2">
        <v>30315</v>
      </c>
      <c r="F822" s="3">
        <f t="shared" si="26"/>
        <v>0</v>
      </c>
      <c r="G822" s="3">
        <f t="shared" si="27"/>
        <v>0</v>
      </c>
    </row>
    <row r="823" spans="1:7" x14ac:dyDescent="0.3">
      <c r="A823" s="2">
        <v>30316</v>
      </c>
      <c r="B823" s="3">
        <f>Sheet2!B823</f>
        <v>15464.56</v>
      </c>
      <c r="C823" s="2">
        <v>30316</v>
      </c>
      <c r="D823" s="3">
        <f>Sheet3!B823</f>
        <v>15464.56</v>
      </c>
      <c r="E823" s="2">
        <v>30316</v>
      </c>
      <c r="F823" s="3">
        <f t="shared" si="26"/>
        <v>0</v>
      </c>
      <c r="G823" s="3">
        <f t="shared" si="27"/>
        <v>0</v>
      </c>
    </row>
    <row r="824" spans="1:7" x14ac:dyDescent="0.3">
      <c r="A824" s="2">
        <v>30317</v>
      </c>
      <c r="B824" s="3">
        <f>Sheet2!B824</f>
        <v>15275.96</v>
      </c>
      <c r="C824" s="2">
        <v>30317</v>
      </c>
      <c r="D824" s="3">
        <f>Sheet3!B824</f>
        <v>15275.96</v>
      </c>
      <c r="E824" s="2">
        <v>30317</v>
      </c>
      <c r="F824" s="3">
        <f t="shared" si="26"/>
        <v>0</v>
      </c>
      <c r="G824" s="3">
        <f t="shared" si="27"/>
        <v>0</v>
      </c>
    </row>
    <row r="825" spans="1:7" x14ac:dyDescent="0.3">
      <c r="A825" s="2">
        <v>30318</v>
      </c>
      <c r="B825" s="3">
        <f>Sheet2!B825</f>
        <v>15103.05</v>
      </c>
      <c r="C825" s="2">
        <v>30318</v>
      </c>
      <c r="D825" s="3">
        <f>Sheet3!B825</f>
        <v>15103.05</v>
      </c>
      <c r="E825" s="2">
        <v>30318</v>
      </c>
      <c r="F825" s="3">
        <f t="shared" si="26"/>
        <v>0</v>
      </c>
      <c r="G825" s="3">
        <f t="shared" si="27"/>
        <v>0</v>
      </c>
    </row>
    <row r="826" spans="1:7" x14ac:dyDescent="0.3">
      <c r="A826" s="2">
        <v>30319</v>
      </c>
      <c r="B826" s="3">
        <f>Sheet2!B826</f>
        <v>14952.86</v>
      </c>
      <c r="C826" s="2">
        <v>30319</v>
      </c>
      <c r="D826" s="3">
        <f>Sheet3!B826</f>
        <v>14952.86</v>
      </c>
      <c r="E826" s="2">
        <v>30319</v>
      </c>
      <c r="F826" s="3">
        <f t="shared" si="26"/>
        <v>0</v>
      </c>
      <c r="G826" s="3">
        <f t="shared" si="27"/>
        <v>0</v>
      </c>
    </row>
    <row r="827" spans="1:7" x14ac:dyDescent="0.3">
      <c r="A827" s="2">
        <v>30320</v>
      </c>
      <c r="B827" s="3">
        <f>Sheet2!B827</f>
        <v>14822.96</v>
      </c>
      <c r="C827" s="2">
        <v>30320</v>
      </c>
      <c r="D827" s="3">
        <f>Sheet3!B827</f>
        <v>14822.96</v>
      </c>
      <c r="E827" s="2">
        <v>30320</v>
      </c>
      <c r="F827" s="3">
        <f t="shared" si="26"/>
        <v>0</v>
      </c>
      <c r="G827" s="3">
        <f t="shared" si="27"/>
        <v>0</v>
      </c>
    </row>
    <row r="828" spans="1:7" x14ac:dyDescent="0.3">
      <c r="A828" s="2">
        <v>30321</v>
      </c>
      <c r="B828" s="3">
        <f>Sheet2!B828</f>
        <v>14708.54</v>
      </c>
      <c r="C828" s="2">
        <v>30321</v>
      </c>
      <c r="D828" s="3">
        <f>Sheet3!B828</f>
        <v>14708.54</v>
      </c>
      <c r="E828" s="2">
        <v>30321</v>
      </c>
      <c r="F828" s="3">
        <f t="shared" si="26"/>
        <v>0</v>
      </c>
      <c r="G828" s="3">
        <f t="shared" si="27"/>
        <v>0</v>
      </c>
    </row>
    <row r="829" spans="1:7" x14ac:dyDescent="0.3">
      <c r="A829" s="2">
        <v>30322</v>
      </c>
      <c r="B829" s="3">
        <f>Sheet2!B829</f>
        <v>14608.24</v>
      </c>
      <c r="C829" s="2">
        <v>30322</v>
      </c>
      <c r="D829" s="3">
        <f>Sheet3!B829</f>
        <v>14608.24</v>
      </c>
      <c r="E829" s="2">
        <v>30322</v>
      </c>
      <c r="F829" s="3">
        <f t="shared" si="26"/>
        <v>0</v>
      </c>
      <c r="G829" s="3">
        <f t="shared" si="27"/>
        <v>0</v>
      </c>
    </row>
    <row r="830" spans="1:7" x14ac:dyDescent="0.3">
      <c r="A830" s="2">
        <v>30323</v>
      </c>
      <c r="B830" s="3">
        <f>Sheet2!B830</f>
        <v>14518.38</v>
      </c>
      <c r="C830" s="2">
        <v>30323</v>
      </c>
      <c r="D830" s="3">
        <f>Sheet3!B830</f>
        <v>14518.38</v>
      </c>
      <c r="E830" s="2">
        <v>30323</v>
      </c>
      <c r="F830" s="3">
        <f t="shared" si="26"/>
        <v>0</v>
      </c>
      <c r="G830" s="3">
        <f t="shared" si="27"/>
        <v>0</v>
      </c>
    </row>
    <row r="831" spans="1:7" x14ac:dyDescent="0.3">
      <c r="A831" s="2">
        <v>30324</v>
      </c>
      <c r="B831" s="3">
        <f>Sheet2!B831</f>
        <v>14441.72</v>
      </c>
      <c r="C831" s="2">
        <v>30324</v>
      </c>
      <c r="D831" s="3">
        <f>Sheet3!B831</f>
        <v>14441.72</v>
      </c>
      <c r="E831" s="2">
        <v>30324</v>
      </c>
      <c r="F831" s="3">
        <f t="shared" si="26"/>
        <v>0</v>
      </c>
      <c r="G831" s="3">
        <f t="shared" si="27"/>
        <v>0</v>
      </c>
    </row>
    <row r="832" spans="1:7" x14ac:dyDescent="0.3">
      <c r="A832" s="2">
        <v>30325</v>
      </c>
      <c r="B832" s="3">
        <f>Sheet2!B832</f>
        <v>14407</v>
      </c>
      <c r="C832" s="2">
        <v>30325</v>
      </c>
      <c r="D832" s="3">
        <f>Sheet3!B832</f>
        <v>14407</v>
      </c>
      <c r="E832" s="2">
        <v>30325</v>
      </c>
      <c r="F832" s="3">
        <f t="shared" si="26"/>
        <v>0</v>
      </c>
      <c r="G832" s="3">
        <f t="shared" si="27"/>
        <v>0</v>
      </c>
    </row>
    <row r="833" spans="1:7" x14ac:dyDescent="0.3">
      <c r="A833" s="2">
        <v>30326</v>
      </c>
      <c r="B833" s="3">
        <f>Sheet2!B833</f>
        <v>14362.94</v>
      </c>
      <c r="C833" s="2">
        <v>30326</v>
      </c>
      <c r="D833" s="3">
        <f>Sheet3!B833</f>
        <v>14362.94</v>
      </c>
      <c r="E833" s="2">
        <v>30326</v>
      </c>
      <c r="F833" s="3">
        <f t="shared" si="26"/>
        <v>0</v>
      </c>
      <c r="G833" s="3">
        <f t="shared" si="27"/>
        <v>0</v>
      </c>
    </row>
    <row r="834" spans="1:7" x14ac:dyDescent="0.3">
      <c r="A834" s="2">
        <v>30327</v>
      </c>
      <c r="B834" s="3">
        <f>Sheet2!B834</f>
        <v>14310.72</v>
      </c>
      <c r="C834" s="2">
        <v>30327</v>
      </c>
      <c r="D834" s="3">
        <f>Sheet3!B834</f>
        <v>14310.72</v>
      </c>
      <c r="E834" s="2">
        <v>30327</v>
      </c>
      <c r="F834" s="3">
        <f t="shared" si="26"/>
        <v>0</v>
      </c>
      <c r="G834" s="3">
        <f t="shared" si="27"/>
        <v>0</v>
      </c>
    </row>
    <row r="835" spans="1:7" x14ac:dyDescent="0.3">
      <c r="A835" s="2">
        <v>30328</v>
      </c>
      <c r="B835" s="3">
        <f>Sheet2!B835</f>
        <v>14278.85</v>
      </c>
      <c r="C835" s="2">
        <v>30328</v>
      </c>
      <c r="D835" s="3">
        <f>Sheet3!B835</f>
        <v>14278.85</v>
      </c>
      <c r="E835" s="2">
        <v>30328</v>
      </c>
      <c r="F835" s="3">
        <f t="shared" ref="F835:F898" si="28">ABS(B835-D835)</f>
        <v>0</v>
      </c>
      <c r="G835" s="3">
        <f t="shared" ref="G835:G898" si="29">100*F835/D835</f>
        <v>0</v>
      </c>
    </row>
    <row r="836" spans="1:7" x14ac:dyDescent="0.3">
      <c r="A836" s="2">
        <v>30329</v>
      </c>
      <c r="B836" s="3">
        <f>Sheet2!B836</f>
        <v>14246.76</v>
      </c>
      <c r="C836" s="2">
        <v>30329</v>
      </c>
      <c r="D836" s="3">
        <f>Sheet3!B836</f>
        <v>14246.76</v>
      </c>
      <c r="E836" s="2">
        <v>30329</v>
      </c>
      <c r="F836" s="3">
        <f t="shared" si="28"/>
        <v>0</v>
      </c>
      <c r="G836" s="3">
        <f t="shared" si="29"/>
        <v>0</v>
      </c>
    </row>
    <row r="837" spans="1:7" x14ac:dyDescent="0.3">
      <c r="A837" s="2">
        <v>30330</v>
      </c>
      <c r="B837" s="3">
        <f>Sheet2!B837</f>
        <v>14228.76</v>
      </c>
      <c r="C837" s="2">
        <v>30330</v>
      </c>
      <c r="D837" s="3">
        <f>Sheet3!B837</f>
        <v>14228.76</v>
      </c>
      <c r="E837" s="2">
        <v>30330</v>
      </c>
      <c r="F837" s="3">
        <f t="shared" si="28"/>
        <v>0</v>
      </c>
      <c r="G837" s="3">
        <f t="shared" si="29"/>
        <v>0</v>
      </c>
    </row>
    <row r="838" spans="1:7" x14ac:dyDescent="0.3">
      <c r="A838" s="2">
        <v>30331</v>
      </c>
      <c r="B838" s="3">
        <f>Sheet2!B838</f>
        <v>14301.15</v>
      </c>
      <c r="C838" s="2">
        <v>30331</v>
      </c>
      <c r="D838" s="3">
        <f>Sheet3!B838</f>
        <v>14301.15</v>
      </c>
      <c r="E838" s="2">
        <v>30331</v>
      </c>
      <c r="F838" s="3">
        <f t="shared" si="28"/>
        <v>0</v>
      </c>
      <c r="G838" s="3">
        <f t="shared" si="29"/>
        <v>0</v>
      </c>
    </row>
    <row r="839" spans="1:7" x14ac:dyDescent="0.3">
      <c r="A839" s="2">
        <v>30332</v>
      </c>
      <c r="B839" s="3">
        <f>Sheet2!B839</f>
        <v>14293.07</v>
      </c>
      <c r="C839" s="2">
        <v>30332</v>
      </c>
      <c r="D839" s="3">
        <f>Sheet3!B839</f>
        <v>14293.07</v>
      </c>
      <c r="E839" s="2">
        <v>30332</v>
      </c>
      <c r="F839" s="3">
        <f t="shared" si="28"/>
        <v>0</v>
      </c>
      <c r="G839" s="3">
        <f t="shared" si="29"/>
        <v>0</v>
      </c>
    </row>
    <row r="840" spans="1:7" x14ac:dyDescent="0.3">
      <c r="A840" s="2">
        <v>30333</v>
      </c>
      <c r="B840" s="3">
        <f>Sheet2!B840</f>
        <v>14235.08</v>
      </c>
      <c r="C840" s="2">
        <v>30333</v>
      </c>
      <c r="D840" s="3">
        <f>Sheet3!B840</f>
        <v>14235.08</v>
      </c>
      <c r="E840" s="2">
        <v>30333</v>
      </c>
      <c r="F840" s="3">
        <f t="shared" si="28"/>
        <v>0</v>
      </c>
      <c r="G840" s="3">
        <f t="shared" si="29"/>
        <v>0</v>
      </c>
    </row>
    <row r="841" spans="1:7" x14ac:dyDescent="0.3">
      <c r="A841" s="2">
        <v>30334</v>
      </c>
      <c r="B841" s="3">
        <f>Sheet2!B841</f>
        <v>14204.72</v>
      </c>
      <c r="C841" s="2">
        <v>30334</v>
      </c>
      <c r="D841" s="3">
        <f>Sheet3!B841</f>
        <v>14204.72</v>
      </c>
      <c r="E841" s="2">
        <v>30334</v>
      </c>
      <c r="F841" s="3">
        <f t="shared" si="28"/>
        <v>0</v>
      </c>
      <c r="G841" s="3">
        <f t="shared" si="29"/>
        <v>0</v>
      </c>
    </row>
    <row r="842" spans="1:7" x14ac:dyDescent="0.3">
      <c r="A842" s="2">
        <v>30335</v>
      </c>
      <c r="B842" s="3">
        <f>Sheet2!B842</f>
        <v>14129.74</v>
      </c>
      <c r="C842" s="2">
        <v>30335</v>
      </c>
      <c r="D842" s="3">
        <f>Sheet3!B842</f>
        <v>14129.74</v>
      </c>
      <c r="E842" s="2">
        <v>30335</v>
      </c>
      <c r="F842" s="3">
        <f t="shared" si="28"/>
        <v>0</v>
      </c>
      <c r="G842" s="3">
        <f t="shared" si="29"/>
        <v>0</v>
      </c>
    </row>
    <row r="843" spans="1:7" x14ac:dyDescent="0.3">
      <c r="A843" s="2">
        <v>30336</v>
      </c>
      <c r="B843" s="3">
        <f>Sheet2!B843</f>
        <v>14113.98</v>
      </c>
      <c r="C843" s="2">
        <v>30336</v>
      </c>
      <c r="D843" s="3">
        <f>Sheet3!B843</f>
        <v>14113.98</v>
      </c>
      <c r="E843" s="2">
        <v>30336</v>
      </c>
      <c r="F843" s="3">
        <f t="shared" si="28"/>
        <v>0</v>
      </c>
      <c r="G843" s="3">
        <f t="shared" si="29"/>
        <v>0</v>
      </c>
    </row>
    <row r="844" spans="1:7" x14ac:dyDescent="0.3">
      <c r="A844" s="2">
        <v>30337</v>
      </c>
      <c r="B844" s="3">
        <f>Sheet2!B844</f>
        <v>14088.59</v>
      </c>
      <c r="C844" s="2">
        <v>30337</v>
      </c>
      <c r="D844" s="3">
        <f>Sheet3!B844</f>
        <v>14088.59</v>
      </c>
      <c r="E844" s="2">
        <v>30337</v>
      </c>
      <c r="F844" s="3">
        <f t="shared" si="28"/>
        <v>0</v>
      </c>
      <c r="G844" s="3">
        <f t="shared" si="29"/>
        <v>0</v>
      </c>
    </row>
    <row r="845" spans="1:7" x14ac:dyDescent="0.3">
      <c r="A845" s="2">
        <v>30338</v>
      </c>
      <c r="B845" s="3">
        <f>Sheet2!B845</f>
        <v>14060.9</v>
      </c>
      <c r="C845" s="2">
        <v>30338</v>
      </c>
      <c r="D845" s="3">
        <f>Sheet3!B845</f>
        <v>14060.9</v>
      </c>
      <c r="E845" s="2">
        <v>30338</v>
      </c>
      <c r="F845" s="3">
        <f t="shared" si="28"/>
        <v>0</v>
      </c>
      <c r="G845" s="3">
        <f t="shared" si="29"/>
        <v>0</v>
      </c>
    </row>
    <row r="846" spans="1:7" x14ac:dyDescent="0.3">
      <c r="A846" s="2">
        <v>30339</v>
      </c>
      <c r="B846" s="3">
        <f>Sheet2!B846</f>
        <v>14033.75</v>
      </c>
      <c r="C846" s="2">
        <v>30339</v>
      </c>
      <c r="D846" s="3">
        <f>Sheet3!B846</f>
        <v>14033.75</v>
      </c>
      <c r="E846" s="2">
        <v>30339</v>
      </c>
      <c r="F846" s="3">
        <f t="shared" si="28"/>
        <v>0</v>
      </c>
      <c r="G846" s="3">
        <f t="shared" si="29"/>
        <v>0</v>
      </c>
    </row>
    <row r="847" spans="1:7" x14ac:dyDescent="0.3">
      <c r="A847" s="2">
        <v>30340</v>
      </c>
      <c r="B847" s="3">
        <f>Sheet2!B847</f>
        <v>14007.49</v>
      </c>
      <c r="C847" s="2">
        <v>30340</v>
      </c>
      <c r="D847" s="3">
        <f>Sheet3!B847</f>
        <v>14007.49</v>
      </c>
      <c r="E847" s="2">
        <v>30340</v>
      </c>
      <c r="F847" s="3">
        <f t="shared" si="28"/>
        <v>0</v>
      </c>
      <c r="G847" s="3">
        <f t="shared" si="29"/>
        <v>0</v>
      </c>
    </row>
    <row r="848" spans="1:7" x14ac:dyDescent="0.3">
      <c r="A848" s="2">
        <v>30341</v>
      </c>
      <c r="B848" s="3">
        <f>Sheet2!B848</f>
        <v>13983.64</v>
      </c>
      <c r="C848" s="2">
        <v>30341</v>
      </c>
      <c r="D848" s="3">
        <f>Sheet3!B848</f>
        <v>13983.64</v>
      </c>
      <c r="E848" s="2">
        <v>30341</v>
      </c>
      <c r="F848" s="3">
        <f t="shared" si="28"/>
        <v>0</v>
      </c>
      <c r="G848" s="3">
        <f t="shared" si="29"/>
        <v>0</v>
      </c>
    </row>
    <row r="849" spans="1:7" x14ac:dyDescent="0.3">
      <c r="A849" s="2">
        <v>30342</v>
      </c>
      <c r="B849" s="3">
        <f>Sheet2!B849</f>
        <v>13962.35</v>
      </c>
      <c r="C849" s="2">
        <v>30342</v>
      </c>
      <c r="D849" s="3">
        <f>Sheet3!B849</f>
        <v>13962.35</v>
      </c>
      <c r="E849" s="2">
        <v>30342</v>
      </c>
      <c r="F849" s="3">
        <f t="shared" si="28"/>
        <v>0</v>
      </c>
      <c r="G849" s="3">
        <f t="shared" si="29"/>
        <v>0</v>
      </c>
    </row>
    <row r="850" spans="1:7" x14ac:dyDescent="0.3">
      <c r="A850" s="2">
        <v>30343</v>
      </c>
      <c r="B850" s="3">
        <f>Sheet2!B850</f>
        <v>13941.67</v>
      </c>
      <c r="C850" s="2">
        <v>30343</v>
      </c>
      <c r="D850" s="3">
        <f>Sheet3!B850</f>
        <v>13941.67</v>
      </c>
      <c r="E850" s="2">
        <v>30343</v>
      </c>
      <c r="F850" s="3">
        <f t="shared" si="28"/>
        <v>0</v>
      </c>
      <c r="G850" s="3">
        <f t="shared" si="29"/>
        <v>0</v>
      </c>
    </row>
    <row r="851" spans="1:7" x14ac:dyDescent="0.3">
      <c r="A851" s="2">
        <v>30344</v>
      </c>
      <c r="B851" s="3">
        <f>Sheet2!B851</f>
        <v>13922.1</v>
      </c>
      <c r="C851" s="2">
        <v>30344</v>
      </c>
      <c r="D851" s="3">
        <f>Sheet3!B851</f>
        <v>13922.1</v>
      </c>
      <c r="E851" s="2">
        <v>30344</v>
      </c>
      <c r="F851" s="3">
        <f t="shared" si="28"/>
        <v>0</v>
      </c>
      <c r="G851" s="3">
        <f t="shared" si="29"/>
        <v>0</v>
      </c>
    </row>
    <row r="852" spans="1:7" x14ac:dyDescent="0.3">
      <c r="A852" s="2">
        <v>30345</v>
      </c>
      <c r="B852" s="3">
        <f>Sheet2!B852</f>
        <v>13902.88</v>
      </c>
      <c r="C852" s="2">
        <v>30345</v>
      </c>
      <c r="D852" s="3">
        <f>Sheet3!B852</f>
        <v>13902.88</v>
      </c>
      <c r="E852" s="2">
        <v>30345</v>
      </c>
      <c r="F852" s="3">
        <f t="shared" si="28"/>
        <v>0</v>
      </c>
      <c r="G852" s="3">
        <f t="shared" si="29"/>
        <v>0</v>
      </c>
    </row>
    <row r="853" spans="1:7" x14ac:dyDescent="0.3">
      <c r="A853" s="2">
        <v>30346</v>
      </c>
      <c r="B853" s="3">
        <f>Sheet2!B853</f>
        <v>13886.55</v>
      </c>
      <c r="C853" s="2">
        <v>30346</v>
      </c>
      <c r="D853" s="3">
        <f>Sheet3!B853</f>
        <v>13886.55</v>
      </c>
      <c r="E853" s="2">
        <v>30346</v>
      </c>
      <c r="F853" s="3">
        <f t="shared" si="28"/>
        <v>0</v>
      </c>
      <c r="G853" s="3">
        <f t="shared" si="29"/>
        <v>0</v>
      </c>
    </row>
    <row r="854" spans="1:7" x14ac:dyDescent="0.3">
      <c r="A854" s="2">
        <v>30347</v>
      </c>
      <c r="B854" s="3">
        <f>Sheet2!B854</f>
        <v>13872.08</v>
      </c>
      <c r="C854" s="2">
        <v>30347</v>
      </c>
      <c r="D854" s="3">
        <f>Sheet3!B854</f>
        <v>13872.08</v>
      </c>
      <c r="E854" s="2">
        <v>30347</v>
      </c>
      <c r="F854" s="3">
        <f t="shared" si="28"/>
        <v>0</v>
      </c>
      <c r="G854" s="3">
        <f t="shared" si="29"/>
        <v>0</v>
      </c>
    </row>
    <row r="855" spans="1:7" x14ac:dyDescent="0.3">
      <c r="A855" s="2">
        <v>30348</v>
      </c>
      <c r="B855" s="3">
        <f>Sheet2!B855</f>
        <v>13857.05</v>
      </c>
      <c r="C855" s="2">
        <v>30348</v>
      </c>
      <c r="D855" s="3">
        <f>Sheet3!B855</f>
        <v>13857.05</v>
      </c>
      <c r="E855" s="2">
        <v>30348</v>
      </c>
      <c r="F855" s="3">
        <f t="shared" si="28"/>
        <v>0</v>
      </c>
      <c r="G855" s="3">
        <f t="shared" si="29"/>
        <v>0</v>
      </c>
    </row>
    <row r="856" spans="1:7" x14ac:dyDescent="0.3">
      <c r="A856" s="2">
        <v>30349</v>
      </c>
      <c r="B856" s="3">
        <f>Sheet2!B856</f>
        <v>13842.15</v>
      </c>
      <c r="C856" s="2">
        <v>30349</v>
      </c>
      <c r="D856" s="3">
        <f>Sheet3!B856</f>
        <v>13842.15</v>
      </c>
      <c r="E856" s="2">
        <v>30349</v>
      </c>
      <c r="F856" s="3">
        <f t="shared" si="28"/>
        <v>0</v>
      </c>
      <c r="G856" s="3">
        <f t="shared" si="29"/>
        <v>0</v>
      </c>
    </row>
    <row r="857" spans="1:7" x14ac:dyDescent="0.3">
      <c r="A857" s="2">
        <v>30350</v>
      </c>
      <c r="B857" s="3">
        <f>Sheet2!B857</f>
        <v>13827.86</v>
      </c>
      <c r="C857" s="2">
        <v>30350</v>
      </c>
      <c r="D857" s="3">
        <f>Sheet3!B857</f>
        <v>13827.86</v>
      </c>
      <c r="E857" s="2">
        <v>30350</v>
      </c>
      <c r="F857" s="3">
        <f t="shared" si="28"/>
        <v>0</v>
      </c>
      <c r="G857" s="3">
        <f t="shared" si="29"/>
        <v>0</v>
      </c>
    </row>
    <row r="858" spans="1:7" x14ac:dyDescent="0.3">
      <c r="A858" s="2">
        <v>30351</v>
      </c>
      <c r="B858" s="3">
        <f>Sheet2!B858</f>
        <v>13813.94</v>
      </c>
      <c r="C858" s="2">
        <v>30351</v>
      </c>
      <c r="D858" s="3">
        <f>Sheet3!B858</f>
        <v>13813.94</v>
      </c>
      <c r="E858" s="2">
        <v>30351</v>
      </c>
      <c r="F858" s="3">
        <f t="shared" si="28"/>
        <v>0</v>
      </c>
      <c r="G858" s="3">
        <f t="shared" si="29"/>
        <v>0</v>
      </c>
    </row>
    <row r="859" spans="1:7" x14ac:dyDescent="0.3">
      <c r="A859" s="2">
        <v>30352</v>
      </c>
      <c r="B859" s="3">
        <f>Sheet2!B859</f>
        <v>13799.87</v>
      </c>
      <c r="C859" s="2">
        <v>30352</v>
      </c>
      <c r="D859" s="3">
        <f>Sheet3!B859</f>
        <v>13799.87</v>
      </c>
      <c r="E859" s="2">
        <v>30352</v>
      </c>
      <c r="F859" s="3">
        <f t="shared" si="28"/>
        <v>0</v>
      </c>
      <c r="G859" s="3">
        <f t="shared" si="29"/>
        <v>0</v>
      </c>
    </row>
    <row r="860" spans="1:7" x14ac:dyDescent="0.3">
      <c r="A860" s="2">
        <v>30353</v>
      </c>
      <c r="B860" s="3">
        <f>Sheet2!B860</f>
        <v>13786.24</v>
      </c>
      <c r="C860" s="2">
        <v>30353</v>
      </c>
      <c r="D860" s="3">
        <f>Sheet3!B860</f>
        <v>13786.24</v>
      </c>
      <c r="E860" s="2">
        <v>30353</v>
      </c>
      <c r="F860" s="3">
        <f t="shared" si="28"/>
        <v>0</v>
      </c>
      <c r="G860" s="3">
        <f t="shared" si="29"/>
        <v>0</v>
      </c>
    </row>
    <row r="861" spans="1:7" x14ac:dyDescent="0.3">
      <c r="A861" s="2">
        <v>30354</v>
      </c>
      <c r="B861" s="3">
        <f>Sheet2!B861</f>
        <v>13772.92</v>
      </c>
      <c r="C861" s="2">
        <v>30354</v>
      </c>
      <c r="D861" s="3">
        <f>Sheet3!B861</f>
        <v>13772.92</v>
      </c>
      <c r="E861" s="2">
        <v>30354</v>
      </c>
      <c r="F861" s="3">
        <f t="shared" si="28"/>
        <v>0</v>
      </c>
      <c r="G861" s="3">
        <f t="shared" si="29"/>
        <v>0</v>
      </c>
    </row>
    <row r="862" spans="1:7" x14ac:dyDescent="0.3">
      <c r="A862" s="2">
        <v>30355</v>
      </c>
      <c r="B862" s="3">
        <f>Sheet2!B862</f>
        <v>13725.33</v>
      </c>
      <c r="C862" s="2">
        <v>30355</v>
      </c>
      <c r="D862" s="3">
        <f>Sheet3!B862</f>
        <v>13725.33</v>
      </c>
      <c r="E862" s="2">
        <v>30355</v>
      </c>
      <c r="F862" s="3">
        <f t="shared" si="28"/>
        <v>0</v>
      </c>
      <c r="G862" s="3">
        <f t="shared" si="29"/>
        <v>0</v>
      </c>
    </row>
    <row r="863" spans="1:7" x14ac:dyDescent="0.3">
      <c r="A863" s="2">
        <v>30356</v>
      </c>
      <c r="B863" s="3">
        <f>Sheet2!B863</f>
        <v>13695.27</v>
      </c>
      <c r="C863" s="2">
        <v>30356</v>
      </c>
      <c r="D863" s="3">
        <f>Sheet3!B863</f>
        <v>13695.27</v>
      </c>
      <c r="E863" s="2">
        <v>30356</v>
      </c>
      <c r="F863" s="3">
        <f t="shared" si="28"/>
        <v>0</v>
      </c>
      <c r="G863" s="3">
        <f t="shared" si="29"/>
        <v>0</v>
      </c>
    </row>
    <row r="864" spans="1:7" x14ac:dyDescent="0.3">
      <c r="A864" s="2">
        <v>30357</v>
      </c>
      <c r="B864" s="3">
        <f>Sheet2!B864</f>
        <v>13673.31</v>
      </c>
      <c r="C864" s="2">
        <v>30357</v>
      </c>
      <c r="D864" s="3">
        <f>Sheet3!B864</f>
        <v>13673.31</v>
      </c>
      <c r="E864" s="2">
        <v>30357</v>
      </c>
      <c r="F864" s="3">
        <f t="shared" si="28"/>
        <v>0</v>
      </c>
      <c r="G864" s="3">
        <f t="shared" si="29"/>
        <v>0</v>
      </c>
    </row>
    <row r="865" spans="1:7" x14ac:dyDescent="0.3">
      <c r="A865" s="2">
        <v>30358</v>
      </c>
      <c r="B865" s="3">
        <f>Sheet2!B865</f>
        <v>13656.34</v>
      </c>
      <c r="C865" s="2">
        <v>30358</v>
      </c>
      <c r="D865" s="3">
        <f>Sheet3!B865</f>
        <v>13656.34</v>
      </c>
      <c r="E865" s="2">
        <v>30358</v>
      </c>
      <c r="F865" s="3">
        <f t="shared" si="28"/>
        <v>0</v>
      </c>
      <c r="G865" s="3">
        <f t="shared" si="29"/>
        <v>0</v>
      </c>
    </row>
    <row r="866" spans="1:7" x14ac:dyDescent="0.3">
      <c r="A866" s="2">
        <v>30359</v>
      </c>
      <c r="B866" s="3">
        <f>Sheet2!B866</f>
        <v>13640.23</v>
      </c>
      <c r="C866" s="2">
        <v>30359</v>
      </c>
      <c r="D866" s="3">
        <f>Sheet3!B866</f>
        <v>13640.23</v>
      </c>
      <c r="E866" s="2">
        <v>30359</v>
      </c>
      <c r="F866" s="3">
        <f t="shared" si="28"/>
        <v>0</v>
      </c>
      <c r="G866" s="3">
        <f t="shared" si="29"/>
        <v>0</v>
      </c>
    </row>
    <row r="867" spans="1:7" x14ac:dyDescent="0.3">
      <c r="A867" s="2">
        <v>30360</v>
      </c>
      <c r="B867" s="3">
        <f>Sheet2!B867</f>
        <v>13623.99</v>
      </c>
      <c r="C867" s="2">
        <v>30360</v>
      </c>
      <c r="D867" s="3">
        <f>Sheet3!B867</f>
        <v>13623.99</v>
      </c>
      <c r="E867" s="2">
        <v>30360</v>
      </c>
      <c r="F867" s="3">
        <f t="shared" si="28"/>
        <v>0</v>
      </c>
      <c r="G867" s="3">
        <f t="shared" si="29"/>
        <v>0</v>
      </c>
    </row>
    <row r="868" spans="1:7" x14ac:dyDescent="0.3">
      <c r="A868" s="2">
        <v>30361</v>
      </c>
      <c r="B868" s="3">
        <f>Sheet2!B868</f>
        <v>13608.54</v>
      </c>
      <c r="C868" s="2">
        <v>30361</v>
      </c>
      <c r="D868" s="3">
        <f>Sheet3!B868</f>
        <v>13608.54</v>
      </c>
      <c r="E868" s="2">
        <v>30361</v>
      </c>
      <c r="F868" s="3">
        <f t="shared" si="28"/>
        <v>0</v>
      </c>
      <c r="G868" s="3">
        <f t="shared" si="29"/>
        <v>0</v>
      </c>
    </row>
    <row r="869" spans="1:7" x14ac:dyDescent="0.3">
      <c r="A869" s="2">
        <v>30362</v>
      </c>
      <c r="B869" s="3">
        <f>Sheet2!B869</f>
        <v>13593.1</v>
      </c>
      <c r="C869" s="2">
        <v>30362</v>
      </c>
      <c r="D869" s="3">
        <f>Sheet3!B869</f>
        <v>13593.1</v>
      </c>
      <c r="E869" s="2">
        <v>30362</v>
      </c>
      <c r="F869" s="3">
        <f t="shared" si="28"/>
        <v>0</v>
      </c>
      <c r="G869" s="3">
        <f t="shared" si="29"/>
        <v>0</v>
      </c>
    </row>
    <row r="870" spans="1:7" x14ac:dyDescent="0.3">
      <c r="A870" s="2">
        <v>30363</v>
      </c>
      <c r="B870" s="3">
        <f>Sheet2!B870</f>
        <v>13578.33</v>
      </c>
      <c r="C870" s="2">
        <v>30363</v>
      </c>
      <c r="D870" s="3">
        <f>Sheet3!B870</f>
        <v>13578.33</v>
      </c>
      <c r="E870" s="2">
        <v>30363</v>
      </c>
      <c r="F870" s="3">
        <f t="shared" si="28"/>
        <v>0</v>
      </c>
      <c r="G870" s="3">
        <f t="shared" si="29"/>
        <v>0</v>
      </c>
    </row>
    <row r="871" spans="1:7" x14ac:dyDescent="0.3">
      <c r="A871" s="2">
        <v>30364</v>
      </c>
      <c r="B871" s="3">
        <f>Sheet2!B871</f>
        <v>13685.02</v>
      </c>
      <c r="C871" s="2">
        <v>30364</v>
      </c>
      <c r="D871" s="3">
        <f>Sheet3!B871</f>
        <v>13685.02</v>
      </c>
      <c r="E871" s="2">
        <v>30364</v>
      </c>
      <c r="F871" s="3">
        <f t="shared" si="28"/>
        <v>0</v>
      </c>
      <c r="G871" s="3">
        <f t="shared" si="29"/>
        <v>0</v>
      </c>
    </row>
    <row r="872" spans="1:7" x14ac:dyDescent="0.3">
      <c r="A872" s="2">
        <v>30365</v>
      </c>
      <c r="B872" s="3">
        <f>Sheet2!B872</f>
        <v>23033.39</v>
      </c>
      <c r="C872" s="2">
        <v>30365</v>
      </c>
      <c r="D872" s="3">
        <f>Sheet3!B872</f>
        <v>23033.39</v>
      </c>
      <c r="E872" s="2">
        <v>30365</v>
      </c>
      <c r="F872" s="3">
        <f t="shared" si="28"/>
        <v>0</v>
      </c>
      <c r="G872" s="3">
        <f t="shared" si="29"/>
        <v>0</v>
      </c>
    </row>
    <row r="873" spans="1:7" x14ac:dyDescent="0.3">
      <c r="A873" s="2">
        <v>30366</v>
      </c>
      <c r="B873" s="3">
        <f>Sheet2!B873</f>
        <v>17078.02</v>
      </c>
      <c r="C873" s="2">
        <v>30366</v>
      </c>
      <c r="D873" s="3">
        <f>Sheet3!B873</f>
        <v>17078.02</v>
      </c>
      <c r="E873" s="2">
        <v>30366</v>
      </c>
      <c r="F873" s="3">
        <f t="shared" si="28"/>
        <v>0</v>
      </c>
      <c r="G873" s="3">
        <f t="shared" si="29"/>
        <v>0</v>
      </c>
    </row>
    <row r="874" spans="1:7" x14ac:dyDescent="0.3">
      <c r="A874" s="2">
        <v>30367</v>
      </c>
      <c r="B874" s="3">
        <f>Sheet2!B874</f>
        <v>16449.21</v>
      </c>
      <c r="C874" s="2">
        <v>30367</v>
      </c>
      <c r="D874" s="3">
        <f>Sheet3!B874</f>
        <v>16449.21</v>
      </c>
      <c r="E874" s="2">
        <v>30367</v>
      </c>
      <c r="F874" s="3">
        <f t="shared" si="28"/>
        <v>0</v>
      </c>
      <c r="G874" s="3">
        <f t="shared" si="29"/>
        <v>0</v>
      </c>
    </row>
    <row r="875" spans="1:7" x14ac:dyDescent="0.3">
      <c r="A875" s="2">
        <v>30368</v>
      </c>
      <c r="B875" s="3">
        <f>Sheet2!B875</f>
        <v>15961.69</v>
      </c>
      <c r="C875" s="2">
        <v>30368</v>
      </c>
      <c r="D875" s="3">
        <f>Sheet3!B875</f>
        <v>15961.69</v>
      </c>
      <c r="E875" s="2">
        <v>30368</v>
      </c>
      <c r="F875" s="3">
        <f t="shared" si="28"/>
        <v>0</v>
      </c>
      <c r="G875" s="3">
        <f t="shared" si="29"/>
        <v>0</v>
      </c>
    </row>
    <row r="876" spans="1:7" x14ac:dyDescent="0.3">
      <c r="A876" s="2">
        <v>30369</v>
      </c>
      <c r="B876" s="3">
        <f>Sheet2!B876</f>
        <v>16107.47</v>
      </c>
      <c r="C876" s="2">
        <v>30369</v>
      </c>
      <c r="D876" s="3">
        <f>Sheet3!B876</f>
        <v>16107.47</v>
      </c>
      <c r="E876" s="2">
        <v>30369</v>
      </c>
      <c r="F876" s="3">
        <f t="shared" si="28"/>
        <v>0</v>
      </c>
      <c r="G876" s="3">
        <f t="shared" si="29"/>
        <v>0</v>
      </c>
    </row>
    <row r="877" spans="1:7" x14ac:dyDescent="0.3">
      <c r="A877" s="2">
        <v>30370</v>
      </c>
      <c r="B877" s="3">
        <f>Sheet2!B877</f>
        <v>24447.24</v>
      </c>
      <c r="C877" s="2">
        <v>30370</v>
      </c>
      <c r="D877" s="3">
        <f>Sheet3!B877</f>
        <v>24447.24</v>
      </c>
      <c r="E877" s="2">
        <v>30370</v>
      </c>
      <c r="F877" s="3">
        <f t="shared" si="28"/>
        <v>0</v>
      </c>
      <c r="G877" s="3">
        <f t="shared" si="29"/>
        <v>0</v>
      </c>
    </row>
    <row r="878" spans="1:7" x14ac:dyDescent="0.3">
      <c r="A878" s="2">
        <v>30371</v>
      </c>
      <c r="B878" s="3">
        <f>Sheet2!B878</f>
        <v>28939.25</v>
      </c>
      <c r="C878" s="2">
        <v>30371</v>
      </c>
      <c r="D878" s="3">
        <f>Sheet3!B878</f>
        <v>28939.25</v>
      </c>
      <c r="E878" s="2">
        <v>30371</v>
      </c>
      <c r="F878" s="3">
        <f t="shared" si="28"/>
        <v>0</v>
      </c>
      <c r="G878" s="3">
        <f t="shared" si="29"/>
        <v>0</v>
      </c>
    </row>
    <row r="879" spans="1:7" x14ac:dyDescent="0.3">
      <c r="A879" s="2">
        <v>30372</v>
      </c>
      <c r="B879" s="3">
        <f>Sheet2!B879</f>
        <v>29077.61</v>
      </c>
      <c r="C879" s="2">
        <v>30372</v>
      </c>
      <c r="D879" s="3">
        <f>Sheet3!B879</f>
        <v>29077.61</v>
      </c>
      <c r="E879" s="2">
        <v>30372</v>
      </c>
      <c r="F879" s="3">
        <f t="shared" si="28"/>
        <v>0</v>
      </c>
      <c r="G879" s="3">
        <f t="shared" si="29"/>
        <v>0</v>
      </c>
    </row>
    <row r="880" spans="1:7" x14ac:dyDescent="0.3">
      <c r="A880" s="2">
        <v>30373</v>
      </c>
      <c r="B880" s="3">
        <f>Sheet2!B880</f>
        <v>23855.31</v>
      </c>
      <c r="C880" s="2">
        <v>30373</v>
      </c>
      <c r="D880" s="3">
        <f>Sheet3!B880</f>
        <v>23855.31</v>
      </c>
      <c r="E880" s="2">
        <v>30373</v>
      </c>
      <c r="F880" s="3">
        <f t="shared" si="28"/>
        <v>0</v>
      </c>
      <c r="G880" s="3">
        <f t="shared" si="29"/>
        <v>0</v>
      </c>
    </row>
    <row r="881" spans="1:7" x14ac:dyDescent="0.3">
      <c r="A881" s="2">
        <v>30374</v>
      </c>
      <c r="B881" s="3">
        <f>Sheet2!B881</f>
        <v>22052.9</v>
      </c>
      <c r="C881" s="2">
        <v>30374</v>
      </c>
      <c r="D881" s="3">
        <f>Sheet3!B881</f>
        <v>22052.9</v>
      </c>
      <c r="E881" s="2">
        <v>30374</v>
      </c>
      <c r="F881" s="3">
        <f t="shared" si="28"/>
        <v>0</v>
      </c>
      <c r="G881" s="3">
        <f t="shared" si="29"/>
        <v>0</v>
      </c>
    </row>
    <row r="882" spans="1:7" x14ac:dyDescent="0.3">
      <c r="A882" s="2">
        <v>30375</v>
      </c>
      <c r="B882" s="3">
        <f>Sheet2!B882</f>
        <v>20634.77</v>
      </c>
      <c r="C882" s="2">
        <v>30375</v>
      </c>
      <c r="D882" s="3">
        <f>Sheet3!B882</f>
        <v>20634.77</v>
      </c>
      <c r="E882" s="2">
        <v>30375</v>
      </c>
      <c r="F882" s="3">
        <f t="shared" si="28"/>
        <v>0</v>
      </c>
      <c r="G882" s="3">
        <f t="shared" si="29"/>
        <v>0</v>
      </c>
    </row>
    <row r="883" spans="1:7" x14ac:dyDescent="0.3">
      <c r="A883" s="2">
        <v>30376</v>
      </c>
      <c r="B883" s="3">
        <f>Sheet2!B883</f>
        <v>19502.86</v>
      </c>
      <c r="C883" s="2">
        <v>30376</v>
      </c>
      <c r="D883" s="3">
        <f>Sheet3!B883</f>
        <v>19502.86</v>
      </c>
      <c r="E883" s="2">
        <v>30376</v>
      </c>
      <c r="F883" s="3">
        <f t="shared" si="28"/>
        <v>0</v>
      </c>
      <c r="G883" s="3">
        <f t="shared" si="29"/>
        <v>0</v>
      </c>
    </row>
    <row r="884" spans="1:7" x14ac:dyDescent="0.3">
      <c r="A884" s="2">
        <v>30377</v>
      </c>
      <c r="B884" s="3">
        <f>Sheet2!B884</f>
        <v>18559.22</v>
      </c>
      <c r="C884" s="2">
        <v>30377</v>
      </c>
      <c r="D884" s="3">
        <f>Sheet3!B884</f>
        <v>18559.22</v>
      </c>
      <c r="E884" s="2">
        <v>30377</v>
      </c>
      <c r="F884" s="3">
        <f t="shared" si="28"/>
        <v>0</v>
      </c>
      <c r="G884" s="3">
        <f t="shared" si="29"/>
        <v>0</v>
      </c>
    </row>
    <row r="885" spans="1:7" x14ac:dyDescent="0.3">
      <c r="A885" s="2">
        <v>30378</v>
      </c>
      <c r="B885" s="3">
        <f>Sheet2!B885</f>
        <v>17794.05</v>
      </c>
      <c r="C885" s="2">
        <v>30378</v>
      </c>
      <c r="D885" s="3">
        <f>Sheet3!B885</f>
        <v>17794.05</v>
      </c>
      <c r="E885" s="2">
        <v>30378</v>
      </c>
      <c r="F885" s="3">
        <f t="shared" si="28"/>
        <v>0</v>
      </c>
      <c r="G885" s="3">
        <f t="shared" si="29"/>
        <v>0</v>
      </c>
    </row>
    <row r="886" spans="1:7" x14ac:dyDescent="0.3">
      <c r="A886" s="2">
        <v>30379</v>
      </c>
      <c r="B886" s="3">
        <f>Sheet2!B886</f>
        <v>17189.82</v>
      </c>
      <c r="C886" s="2">
        <v>30379</v>
      </c>
      <c r="D886" s="3">
        <f>Sheet3!B886</f>
        <v>17189.82</v>
      </c>
      <c r="E886" s="2">
        <v>30379</v>
      </c>
      <c r="F886" s="3">
        <f t="shared" si="28"/>
        <v>0</v>
      </c>
      <c r="G886" s="3">
        <f t="shared" si="29"/>
        <v>0</v>
      </c>
    </row>
    <row r="887" spans="1:7" x14ac:dyDescent="0.3">
      <c r="A887" s="2">
        <v>30380</v>
      </c>
      <c r="B887" s="3">
        <f>Sheet2!B887</f>
        <v>17190.79</v>
      </c>
      <c r="C887" s="2">
        <v>30380</v>
      </c>
      <c r="D887" s="3">
        <f>Sheet3!B887</f>
        <v>17190.79</v>
      </c>
      <c r="E887" s="2">
        <v>30380</v>
      </c>
      <c r="F887" s="3">
        <f t="shared" si="28"/>
        <v>0</v>
      </c>
      <c r="G887" s="3">
        <f t="shared" si="29"/>
        <v>0</v>
      </c>
    </row>
    <row r="888" spans="1:7" x14ac:dyDescent="0.3">
      <c r="A888" s="2">
        <v>30381</v>
      </c>
      <c r="B888" s="3">
        <f>Sheet2!B888</f>
        <v>17555.47</v>
      </c>
      <c r="C888" s="2">
        <v>30381</v>
      </c>
      <c r="D888" s="3">
        <f>Sheet3!B888</f>
        <v>17555.47</v>
      </c>
      <c r="E888" s="2">
        <v>30381</v>
      </c>
      <c r="F888" s="3">
        <f t="shared" si="28"/>
        <v>0</v>
      </c>
      <c r="G888" s="3">
        <f t="shared" si="29"/>
        <v>0</v>
      </c>
    </row>
    <row r="889" spans="1:7" x14ac:dyDescent="0.3">
      <c r="A889" s="2">
        <v>30382</v>
      </c>
      <c r="B889" s="3">
        <f>Sheet2!B889</f>
        <v>21183.77</v>
      </c>
      <c r="C889" s="2">
        <v>30382</v>
      </c>
      <c r="D889" s="3">
        <f>Sheet3!B889</f>
        <v>21183.77</v>
      </c>
      <c r="E889" s="2">
        <v>30382</v>
      </c>
      <c r="F889" s="3">
        <f t="shared" si="28"/>
        <v>0</v>
      </c>
      <c r="G889" s="3">
        <f t="shared" si="29"/>
        <v>0</v>
      </c>
    </row>
    <row r="890" spans="1:7" x14ac:dyDescent="0.3">
      <c r="A890" s="2">
        <v>30383</v>
      </c>
      <c r="B890" s="3">
        <f>Sheet2!B890</f>
        <v>21207.53</v>
      </c>
      <c r="C890" s="2">
        <v>30383</v>
      </c>
      <c r="D890" s="3">
        <f>Sheet3!B890</f>
        <v>21207.53</v>
      </c>
      <c r="E890" s="2">
        <v>30383</v>
      </c>
      <c r="F890" s="3">
        <f t="shared" si="28"/>
        <v>0</v>
      </c>
      <c r="G890" s="3">
        <f t="shared" si="29"/>
        <v>0</v>
      </c>
    </row>
    <row r="891" spans="1:7" x14ac:dyDescent="0.3">
      <c r="A891" s="2">
        <v>30384</v>
      </c>
      <c r="B891" s="3">
        <f>Sheet2!B891</f>
        <v>27764.47</v>
      </c>
      <c r="C891" s="2">
        <v>30384</v>
      </c>
      <c r="D891" s="3">
        <f>Sheet3!B891</f>
        <v>27764.47</v>
      </c>
      <c r="E891" s="2">
        <v>30384</v>
      </c>
      <c r="F891" s="3">
        <f t="shared" si="28"/>
        <v>0</v>
      </c>
      <c r="G891" s="3">
        <f t="shared" si="29"/>
        <v>0</v>
      </c>
    </row>
    <row r="892" spans="1:7" x14ac:dyDescent="0.3">
      <c r="A892" s="2">
        <v>30385</v>
      </c>
      <c r="B892" s="3">
        <f>Sheet2!B892</f>
        <v>50266.26</v>
      </c>
      <c r="C892" s="2">
        <v>30385</v>
      </c>
      <c r="D892" s="3">
        <f>Sheet3!B892</f>
        <v>50266.26</v>
      </c>
      <c r="E892" s="2">
        <v>30385</v>
      </c>
      <c r="F892" s="3">
        <f t="shared" si="28"/>
        <v>0</v>
      </c>
      <c r="G892" s="3">
        <f t="shared" si="29"/>
        <v>0</v>
      </c>
    </row>
    <row r="893" spans="1:7" x14ac:dyDescent="0.3">
      <c r="A893" s="2">
        <v>30386</v>
      </c>
      <c r="B893" s="3">
        <f>Sheet2!B893</f>
        <v>61412.15</v>
      </c>
      <c r="C893" s="2">
        <v>30386</v>
      </c>
      <c r="D893" s="3">
        <f>Sheet3!B893</f>
        <v>61412.15</v>
      </c>
      <c r="E893" s="2">
        <v>30386</v>
      </c>
      <c r="F893" s="3">
        <f t="shared" si="28"/>
        <v>0</v>
      </c>
      <c r="G893" s="3">
        <f t="shared" si="29"/>
        <v>0</v>
      </c>
    </row>
    <row r="894" spans="1:7" x14ac:dyDescent="0.3">
      <c r="A894" s="2">
        <v>30387</v>
      </c>
      <c r="B894" s="3">
        <f>Sheet2!B894</f>
        <v>82677.45</v>
      </c>
      <c r="C894" s="2">
        <v>30387</v>
      </c>
      <c r="D894" s="3">
        <f>Sheet3!B894</f>
        <v>82677.45</v>
      </c>
      <c r="E894" s="2">
        <v>30387</v>
      </c>
      <c r="F894" s="3">
        <f t="shared" si="28"/>
        <v>0</v>
      </c>
      <c r="G894" s="3">
        <f t="shared" si="29"/>
        <v>0</v>
      </c>
    </row>
    <row r="895" spans="1:7" x14ac:dyDescent="0.3">
      <c r="A895" s="2">
        <v>30388</v>
      </c>
      <c r="B895" s="3">
        <f>Sheet2!B895</f>
        <v>68332.56</v>
      </c>
      <c r="C895" s="2">
        <v>30388</v>
      </c>
      <c r="D895" s="3">
        <f>Sheet3!B895</f>
        <v>68332.56</v>
      </c>
      <c r="E895" s="2">
        <v>30388</v>
      </c>
      <c r="F895" s="3">
        <f t="shared" si="28"/>
        <v>0</v>
      </c>
      <c r="G895" s="3">
        <f t="shared" si="29"/>
        <v>0</v>
      </c>
    </row>
    <row r="896" spans="1:7" x14ac:dyDescent="0.3">
      <c r="A896" s="2">
        <v>30389</v>
      </c>
      <c r="B896" s="3">
        <f>Sheet2!B896</f>
        <v>44617.59</v>
      </c>
      <c r="C896" s="2">
        <v>30389</v>
      </c>
      <c r="D896" s="3">
        <f>Sheet3!B896</f>
        <v>44617.59</v>
      </c>
      <c r="E896" s="2">
        <v>30389</v>
      </c>
      <c r="F896" s="3">
        <f t="shared" si="28"/>
        <v>0</v>
      </c>
      <c r="G896" s="3">
        <f t="shared" si="29"/>
        <v>0</v>
      </c>
    </row>
    <row r="897" spans="1:7" x14ac:dyDescent="0.3">
      <c r="A897" s="2">
        <v>30390</v>
      </c>
      <c r="B897" s="3">
        <f>Sheet2!B897</f>
        <v>37283.68</v>
      </c>
      <c r="C897" s="2">
        <v>30390</v>
      </c>
      <c r="D897" s="3">
        <f>Sheet3!B897</f>
        <v>37283.68</v>
      </c>
      <c r="E897" s="2">
        <v>30390</v>
      </c>
      <c r="F897" s="3">
        <f t="shared" si="28"/>
        <v>0</v>
      </c>
      <c r="G897" s="3">
        <f t="shared" si="29"/>
        <v>0</v>
      </c>
    </row>
    <row r="898" spans="1:7" x14ac:dyDescent="0.3">
      <c r="A898" s="2">
        <v>30391</v>
      </c>
      <c r="B898" s="3">
        <f>Sheet2!B898</f>
        <v>31720.82</v>
      </c>
      <c r="C898" s="2">
        <v>30391</v>
      </c>
      <c r="D898" s="3">
        <f>Sheet3!B898</f>
        <v>31720.82</v>
      </c>
      <c r="E898" s="2">
        <v>30391</v>
      </c>
      <c r="F898" s="3">
        <f t="shared" si="28"/>
        <v>0</v>
      </c>
      <c r="G898" s="3">
        <f t="shared" si="29"/>
        <v>0</v>
      </c>
    </row>
    <row r="899" spans="1:7" x14ac:dyDescent="0.3">
      <c r="A899" s="2">
        <v>30392</v>
      </c>
      <c r="B899" s="3">
        <f>Sheet2!B899</f>
        <v>28522.13</v>
      </c>
      <c r="C899" s="2">
        <v>30392</v>
      </c>
      <c r="D899" s="3">
        <f>Sheet3!B899</f>
        <v>28522.13</v>
      </c>
      <c r="E899" s="2">
        <v>30392</v>
      </c>
      <c r="F899" s="3">
        <f t="shared" ref="F899:F962" si="30">ABS(B899-D899)</f>
        <v>0</v>
      </c>
      <c r="G899" s="3">
        <f t="shared" ref="G899:G962" si="31">100*F899/D899</f>
        <v>0</v>
      </c>
    </row>
    <row r="900" spans="1:7" x14ac:dyDescent="0.3">
      <c r="A900" s="2">
        <v>30393</v>
      </c>
      <c r="B900" s="3">
        <f>Sheet2!B900</f>
        <v>24644.34</v>
      </c>
      <c r="C900" s="2">
        <v>30393</v>
      </c>
      <c r="D900" s="3">
        <f>Sheet3!B900</f>
        <v>24644.34</v>
      </c>
      <c r="E900" s="2">
        <v>30393</v>
      </c>
      <c r="F900" s="3">
        <f t="shared" si="30"/>
        <v>0</v>
      </c>
      <c r="G900" s="3">
        <f t="shared" si="31"/>
        <v>0</v>
      </c>
    </row>
    <row r="901" spans="1:7" x14ac:dyDescent="0.3">
      <c r="A901" s="2">
        <v>30394</v>
      </c>
      <c r="B901" s="3">
        <f>Sheet2!B901</f>
        <v>21946.799999999999</v>
      </c>
      <c r="C901" s="2">
        <v>30394</v>
      </c>
      <c r="D901" s="3">
        <f>Sheet3!B901</f>
        <v>21946.799999999999</v>
      </c>
      <c r="E901" s="2">
        <v>30394</v>
      </c>
      <c r="F901" s="3">
        <f t="shared" si="30"/>
        <v>0</v>
      </c>
      <c r="G901" s="3">
        <f t="shared" si="31"/>
        <v>0</v>
      </c>
    </row>
    <row r="902" spans="1:7" x14ac:dyDescent="0.3">
      <c r="A902" s="2">
        <v>30395</v>
      </c>
      <c r="B902" s="3">
        <f>Sheet2!B902</f>
        <v>20690.96</v>
      </c>
      <c r="C902" s="2">
        <v>30395</v>
      </c>
      <c r="D902" s="3">
        <f>Sheet3!B902</f>
        <v>20690.96</v>
      </c>
      <c r="E902" s="2">
        <v>30395</v>
      </c>
      <c r="F902" s="3">
        <f t="shared" si="30"/>
        <v>0</v>
      </c>
      <c r="G902" s="3">
        <f t="shared" si="31"/>
        <v>0</v>
      </c>
    </row>
    <row r="903" spans="1:7" x14ac:dyDescent="0.3">
      <c r="A903" s="2">
        <v>30396</v>
      </c>
      <c r="B903" s="3">
        <f>Sheet2!B903</f>
        <v>18655.599999999999</v>
      </c>
      <c r="C903" s="2">
        <v>30396</v>
      </c>
      <c r="D903" s="3">
        <f>Sheet3!B903</f>
        <v>18655.599999999999</v>
      </c>
      <c r="E903" s="2">
        <v>30396</v>
      </c>
      <c r="F903" s="3">
        <f t="shared" si="30"/>
        <v>0</v>
      </c>
      <c r="G903" s="3">
        <f t="shared" si="31"/>
        <v>0</v>
      </c>
    </row>
    <row r="904" spans="1:7" x14ac:dyDescent="0.3">
      <c r="A904" s="2">
        <v>30397</v>
      </c>
      <c r="B904" s="3">
        <f>Sheet2!B904</f>
        <v>17137.599999999999</v>
      </c>
      <c r="C904" s="2">
        <v>30397</v>
      </c>
      <c r="D904" s="3">
        <f>Sheet3!B904</f>
        <v>17137.599999999999</v>
      </c>
      <c r="E904" s="2">
        <v>30397</v>
      </c>
      <c r="F904" s="3">
        <f t="shared" si="30"/>
        <v>0</v>
      </c>
      <c r="G904" s="3">
        <f t="shared" si="31"/>
        <v>0</v>
      </c>
    </row>
    <row r="905" spans="1:7" x14ac:dyDescent="0.3">
      <c r="A905" s="2">
        <v>30398</v>
      </c>
      <c r="B905" s="3">
        <f>Sheet2!B905</f>
        <v>15856.26</v>
      </c>
      <c r="C905" s="2">
        <v>30398</v>
      </c>
      <c r="D905" s="3">
        <f>Sheet3!B905</f>
        <v>15856.26</v>
      </c>
      <c r="E905" s="2">
        <v>30398</v>
      </c>
      <c r="F905" s="3">
        <f t="shared" si="30"/>
        <v>0</v>
      </c>
      <c r="G905" s="3">
        <f t="shared" si="31"/>
        <v>0</v>
      </c>
    </row>
    <row r="906" spans="1:7" x14ac:dyDescent="0.3">
      <c r="A906" s="2">
        <v>30399</v>
      </c>
      <c r="B906" s="3">
        <f>Sheet2!B906</f>
        <v>14896.79</v>
      </c>
      <c r="C906" s="2">
        <v>30399</v>
      </c>
      <c r="D906" s="3">
        <f>Sheet3!B906</f>
        <v>14896.79</v>
      </c>
      <c r="E906" s="2">
        <v>30399</v>
      </c>
      <c r="F906" s="3">
        <f t="shared" si="30"/>
        <v>0</v>
      </c>
      <c r="G906" s="3">
        <f t="shared" si="31"/>
        <v>0</v>
      </c>
    </row>
    <row r="907" spans="1:7" x14ac:dyDescent="0.3">
      <c r="A907" s="2">
        <v>30400</v>
      </c>
      <c r="B907" s="3">
        <f>Sheet2!B907</f>
        <v>14117.48</v>
      </c>
      <c r="C907" s="2">
        <v>30400</v>
      </c>
      <c r="D907" s="3">
        <f>Sheet3!B907</f>
        <v>14117.48</v>
      </c>
      <c r="E907" s="2">
        <v>30400</v>
      </c>
      <c r="F907" s="3">
        <f t="shared" si="30"/>
        <v>0</v>
      </c>
      <c r="G907" s="3">
        <f t="shared" si="31"/>
        <v>0</v>
      </c>
    </row>
    <row r="908" spans="1:7" x14ac:dyDescent="0.3">
      <c r="A908" s="2">
        <v>30401</v>
      </c>
      <c r="B908" s="3">
        <f>Sheet2!B908</f>
        <v>13488.49</v>
      </c>
      <c r="C908" s="2">
        <v>30401</v>
      </c>
      <c r="D908" s="3">
        <f>Sheet3!B908</f>
        <v>13488.49</v>
      </c>
      <c r="E908" s="2">
        <v>30401</v>
      </c>
      <c r="F908" s="3">
        <f t="shared" si="30"/>
        <v>0</v>
      </c>
      <c r="G908" s="3">
        <f t="shared" si="31"/>
        <v>0</v>
      </c>
    </row>
    <row r="909" spans="1:7" x14ac:dyDescent="0.3">
      <c r="A909" s="2">
        <v>30402</v>
      </c>
      <c r="B909" s="3">
        <f>Sheet2!B909</f>
        <v>13273.4</v>
      </c>
      <c r="C909" s="2">
        <v>30402</v>
      </c>
      <c r="D909" s="3">
        <f>Sheet3!B909</f>
        <v>13273.4</v>
      </c>
      <c r="E909" s="2">
        <v>30402</v>
      </c>
      <c r="F909" s="3">
        <f t="shared" si="30"/>
        <v>0</v>
      </c>
      <c r="G909" s="3">
        <f t="shared" si="31"/>
        <v>0</v>
      </c>
    </row>
    <row r="910" spans="1:7" x14ac:dyDescent="0.3">
      <c r="A910" s="2">
        <v>30403</v>
      </c>
      <c r="B910" s="3">
        <f>Sheet2!B910</f>
        <v>12824.58</v>
      </c>
      <c r="C910" s="2">
        <v>30403</v>
      </c>
      <c r="D910" s="3">
        <f>Sheet3!B910</f>
        <v>12824.58</v>
      </c>
      <c r="E910" s="2">
        <v>30403</v>
      </c>
      <c r="F910" s="3">
        <f t="shared" si="30"/>
        <v>0</v>
      </c>
      <c r="G910" s="3">
        <f t="shared" si="31"/>
        <v>0</v>
      </c>
    </row>
    <row r="911" spans="1:7" x14ac:dyDescent="0.3">
      <c r="A911" s="2">
        <v>30404</v>
      </c>
      <c r="B911" s="3">
        <f>Sheet2!B911</f>
        <v>12528.91</v>
      </c>
      <c r="C911" s="2">
        <v>30404</v>
      </c>
      <c r="D911" s="3">
        <f>Sheet3!B911</f>
        <v>12528.91</v>
      </c>
      <c r="E911" s="2">
        <v>30404</v>
      </c>
      <c r="F911" s="3">
        <f t="shared" si="30"/>
        <v>0</v>
      </c>
      <c r="G911" s="3">
        <f t="shared" si="31"/>
        <v>0</v>
      </c>
    </row>
    <row r="912" spans="1:7" x14ac:dyDescent="0.3">
      <c r="A912" s="2">
        <v>30405</v>
      </c>
      <c r="B912" s="3">
        <f>Sheet2!B912</f>
        <v>12498.29</v>
      </c>
      <c r="C912" s="2">
        <v>30405</v>
      </c>
      <c r="D912" s="3">
        <f>Sheet3!B912</f>
        <v>12498.29</v>
      </c>
      <c r="E912" s="2">
        <v>30405</v>
      </c>
      <c r="F912" s="3">
        <f t="shared" si="30"/>
        <v>0</v>
      </c>
      <c r="G912" s="3">
        <f t="shared" si="31"/>
        <v>0</v>
      </c>
    </row>
    <row r="913" spans="1:7" x14ac:dyDescent="0.3">
      <c r="A913" s="2">
        <v>30406</v>
      </c>
      <c r="B913" s="3">
        <f>Sheet2!B913</f>
        <v>12535.79</v>
      </c>
      <c r="C913" s="2">
        <v>30406</v>
      </c>
      <c r="D913" s="3">
        <f>Sheet3!B913</f>
        <v>12535.79</v>
      </c>
      <c r="E913" s="2">
        <v>30406</v>
      </c>
      <c r="F913" s="3">
        <f t="shared" si="30"/>
        <v>0</v>
      </c>
      <c r="G913" s="3">
        <f t="shared" si="31"/>
        <v>0</v>
      </c>
    </row>
    <row r="914" spans="1:7" x14ac:dyDescent="0.3">
      <c r="A914" s="2">
        <v>30407</v>
      </c>
      <c r="B914" s="3">
        <f>Sheet2!B914</f>
        <v>12011.11</v>
      </c>
      <c r="C914" s="2">
        <v>30407</v>
      </c>
      <c r="D914" s="3">
        <f>Sheet3!B914</f>
        <v>12011.11</v>
      </c>
      <c r="E914" s="2">
        <v>30407</v>
      </c>
      <c r="F914" s="3">
        <f t="shared" si="30"/>
        <v>0</v>
      </c>
      <c r="G914" s="3">
        <f t="shared" si="31"/>
        <v>0</v>
      </c>
    </row>
    <row r="915" spans="1:7" x14ac:dyDescent="0.3">
      <c r="A915" s="2">
        <v>30408</v>
      </c>
      <c r="B915" s="3">
        <f>Sheet2!B915</f>
        <v>11919.37</v>
      </c>
      <c r="C915" s="2">
        <v>30408</v>
      </c>
      <c r="D915" s="3">
        <f>Sheet3!B915</f>
        <v>11919.37</v>
      </c>
      <c r="E915" s="2">
        <v>30408</v>
      </c>
      <c r="F915" s="3">
        <f t="shared" si="30"/>
        <v>0</v>
      </c>
      <c r="G915" s="3">
        <f t="shared" si="31"/>
        <v>0</v>
      </c>
    </row>
    <row r="916" spans="1:7" x14ac:dyDescent="0.3">
      <c r="A916" s="2">
        <v>30409</v>
      </c>
      <c r="B916" s="3">
        <f>Sheet2!B916</f>
        <v>11366.74</v>
      </c>
      <c r="C916" s="2">
        <v>30409</v>
      </c>
      <c r="D916" s="3">
        <f>Sheet3!B916</f>
        <v>11366.74</v>
      </c>
      <c r="E916" s="2">
        <v>30409</v>
      </c>
      <c r="F916" s="3">
        <f t="shared" si="30"/>
        <v>0</v>
      </c>
      <c r="G916" s="3">
        <f t="shared" si="31"/>
        <v>0</v>
      </c>
    </row>
    <row r="917" spans="1:7" x14ac:dyDescent="0.3">
      <c r="A917" s="2">
        <v>30410</v>
      </c>
      <c r="B917" s="3">
        <f>Sheet2!B917</f>
        <v>11083.52</v>
      </c>
      <c r="C917" s="2">
        <v>30410</v>
      </c>
      <c r="D917" s="3">
        <f>Sheet3!B917</f>
        <v>11083.52</v>
      </c>
      <c r="E917" s="2">
        <v>30410</v>
      </c>
      <c r="F917" s="3">
        <f t="shared" si="30"/>
        <v>0</v>
      </c>
      <c r="G917" s="3">
        <f t="shared" si="31"/>
        <v>0</v>
      </c>
    </row>
    <row r="918" spans="1:7" x14ac:dyDescent="0.3">
      <c r="A918" s="2">
        <v>30411</v>
      </c>
      <c r="B918" s="3">
        <f>Sheet2!B918</f>
        <v>11044.46</v>
      </c>
      <c r="C918" s="2">
        <v>30411</v>
      </c>
      <c r="D918" s="3">
        <f>Sheet3!B918</f>
        <v>11044.46</v>
      </c>
      <c r="E918" s="2">
        <v>30411</v>
      </c>
      <c r="F918" s="3">
        <f t="shared" si="30"/>
        <v>0</v>
      </c>
      <c r="G918" s="3">
        <f t="shared" si="31"/>
        <v>0</v>
      </c>
    </row>
    <row r="919" spans="1:7" x14ac:dyDescent="0.3">
      <c r="A919" s="2">
        <v>30412</v>
      </c>
      <c r="B919" s="3">
        <f>Sheet2!B919</f>
        <v>11124.06</v>
      </c>
      <c r="C919" s="2">
        <v>30412</v>
      </c>
      <c r="D919" s="3">
        <f>Sheet3!B919</f>
        <v>11124.06</v>
      </c>
      <c r="E919" s="2">
        <v>30412</v>
      </c>
      <c r="F919" s="3">
        <f t="shared" si="30"/>
        <v>0</v>
      </c>
      <c r="G919" s="3">
        <f t="shared" si="31"/>
        <v>0</v>
      </c>
    </row>
    <row r="920" spans="1:7" x14ac:dyDescent="0.3">
      <c r="A920" s="2">
        <v>30413</v>
      </c>
      <c r="B920" s="3">
        <f>Sheet2!B920</f>
        <v>11245.36</v>
      </c>
      <c r="C920" s="2">
        <v>30413</v>
      </c>
      <c r="D920" s="3">
        <f>Sheet3!B920</f>
        <v>11245.36</v>
      </c>
      <c r="E920" s="2">
        <v>30413</v>
      </c>
      <c r="F920" s="3">
        <f t="shared" si="30"/>
        <v>0</v>
      </c>
      <c r="G920" s="3">
        <f t="shared" si="31"/>
        <v>0</v>
      </c>
    </row>
    <row r="921" spans="1:7" x14ac:dyDescent="0.3">
      <c r="A921" s="2">
        <v>30414</v>
      </c>
      <c r="B921" s="3">
        <f>Sheet2!B921</f>
        <v>11255.11</v>
      </c>
      <c r="C921" s="2">
        <v>30414</v>
      </c>
      <c r="D921" s="3">
        <f>Sheet3!B921</f>
        <v>11255.11</v>
      </c>
      <c r="E921" s="2">
        <v>30414</v>
      </c>
      <c r="F921" s="3">
        <f t="shared" si="30"/>
        <v>0</v>
      </c>
      <c r="G921" s="3">
        <f t="shared" si="31"/>
        <v>0</v>
      </c>
    </row>
    <row r="922" spans="1:7" x14ac:dyDescent="0.3">
      <c r="A922" s="2">
        <v>30415</v>
      </c>
      <c r="B922" s="3">
        <f>Sheet2!B922</f>
        <v>10522.46</v>
      </c>
      <c r="C922" s="2">
        <v>30415</v>
      </c>
      <c r="D922" s="3">
        <f>Sheet3!B922</f>
        <v>10522.46</v>
      </c>
      <c r="E922" s="2">
        <v>30415</v>
      </c>
      <c r="F922" s="3">
        <f t="shared" si="30"/>
        <v>0</v>
      </c>
      <c r="G922" s="3">
        <f t="shared" si="31"/>
        <v>0</v>
      </c>
    </row>
    <row r="923" spans="1:7" x14ac:dyDescent="0.3">
      <c r="A923" s="2">
        <v>30416</v>
      </c>
      <c r="B923" s="3">
        <f>Sheet2!B923</f>
        <v>9630.77</v>
      </c>
      <c r="C923" s="2">
        <v>30416</v>
      </c>
      <c r="D923" s="3">
        <f>Sheet3!B923</f>
        <v>9630.77</v>
      </c>
      <c r="E923" s="2">
        <v>30416</v>
      </c>
      <c r="F923" s="3">
        <f t="shared" si="30"/>
        <v>0</v>
      </c>
      <c r="G923" s="3">
        <f t="shared" si="31"/>
        <v>0</v>
      </c>
    </row>
    <row r="924" spans="1:7" x14ac:dyDescent="0.3">
      <c r="A924" s="2">
        <v>30417</v>
      </c>
      <c r="B924" s="3">
        <f>Sheet2!B924</f>
        <v>8574.7780000000002</v>
      </c>
      <c r="C924" s="2">
        <v>30417</v>
      </c>
      <c r="D924" s="3">
        <f>Sheet3!B924</f>
        <v>8574.7780000000002</v>
      </c>
      <c r="E924" s="2">
        <v>30417</v>
      </c>
      <c r="F924" s="3">
        <f t="shared" si="30"/>
        <v>0</v>
      </c>
      <c r="G924" s="3">
        <f t="shared" si="31"/>
        <v>0</v>
      </c>
    </row>
    <row r="925" spans="1:7" x14ac:dyDescent="0.3">
      <c r="A925" s="2">
        <v>30418</v>
      </c>
      <c r="B925" s="3">
        <f>Sheet2!B925</f>
        <v>8117.2610000000004</v>
      </c>
      <c r="C925" s="2">
        <v>30418</v>
      </c>
      <c r="D925" s="3">
        <f>Sheet3!B925</f>
        <v>8117.2610000000004</v>
      </c>
      <c r="E925" s="2">
        <v>30418</v>
      </c>
      <c r="F925" s="3">
        <f t="shared" si="30"/>
        <v>0</v>
      </c>
      <c r="G925" s="3">
        <f t="shared" si="31"/>
        <v>0</v>
      </c>
    </row>
    <row r="926" spans="1:7" x14ac:dyDescent="0.3">
      <c r="A926" s="2">
        <v>30419</v>
      </c>
      <c r="B926" s="3">
        <f>Sheet2!B926</f>
        <v>7907.8329999999996</v>
      </c>
      <c r="C926" s="2">
        <v>30419</v>
      </c>
      <c r="D926" s="3">
        <f>Sheet3!B926</f>
        <v>7907.8329999999996</v>
      </c>
      <c r="E926" s="2">
        <v>30419</v>
      </c>
      <c r="F926" s="3">
        <f t="shared" si="30"/>
        <v>0</v>
      </c>
      <c r="G926" s="3">
        <f t="shared" si="31"/>
        <v>0</v>
      </c>
    </row>
    <row r="927" spans="1:7" x14ac:dyDescent="0.3">
      <c r="A927" s="2">
        <v>30420</v>
      </c>
      <c r="B927" s="3">
        <f>Sheet2!B927</f>
        <v>7942.8559999999998</v>
      </c>
      <c r="C927" s="2">
        <v>30420</v>
      </c>
      <c r="D927" s="3">
        <f>Sheet3!B927</f>
        <v>7942.8559999999998</v>
      </c>
      <c r="E927" s="2">
        <v>30420</v>
      </c>
      <c r="F927" s="3">
        <f t="shared" si="30"/>
        <v>0</v>
      </c>
      <c r="G927" s="3">
        <f t="shared" si="31"/>
        <v>0</v>
      </c>
    </row>
    <row r="928" spans="1:7" x14ac:dyDescent="0.3">
      <c r="A928" s="2">
        <v>30421</v>
      </c>
      <c r="B928" s="3">
        <f>Sheet2!B928</f>
        <v>8113.1080000000002</v>
      </c>
      <c r="C928" s="2">
        <v>30421</v>
      </c>
      <c r="D928" s="3">
        <f>Sheet3!B928</f>
        <v>8113.1080000000002</v>
      </c>
      <c r="E928" s="2">
        <v>30421</v>
      </c>
      <c r="F928" s="3">
        <f t="shared" si="30"/>
        <v>0</v>
      </c>
      <c r="G928" s="3">
        <f t="shared" si="31"/>
        <v>0</v>
      </c>
    </row>
    <row r="929" spans="1:7" x14ac:dyDescent="0.3">
      <c r="A929" s="2">
        <v>30422</v>
      </c>
      <c r="B929" s="3">
        <f>Sheet2!B929</f>
        <v>8257.9390000000003</v>
      </c>
      <c r="C929" s="2">
        <v>30422</v>
      </c>
      <c r="D929" s="3">
        <f>Sheet3!B929</f>
        <v>8257.9390000000003</v>
      </c>
      <c r="E929" s="2">
        <v>30422</v>
      </c>
      <c r="F929" s="3">
        <f t="shared" si="30"/>
        <v>0</v>
      </c>
      <c r="G929" s="3">
        <f t="shared" si="31"/>
        <v>0</v>
      </c>
    </row>
    <row r="930" spans="1:7" x14ac:dyDescent="0.3">
      <c r="A930" s="2">
        <v>30423</v>
      </c>
      <c r="B930" s="3">
        <f>Sheet2!B930</f>
        <v>8041.6409999999996</v>
      </c>
      <c r="C930" s="2">
        <v>30423</v>
      </c>
      <c r="D930" s="3">
        <f>Sheet3!B930</f>
        <v>8041.6409999999996</v>
      </c>
      <c r="E930" s="2">
        <v>30423</v>
      </c>
      <c r="F930" s="3">
        <f t="shared" si="30"/>
        <v>0</v>
      </c>
      <c r="G930" s="3">
        <f t="shared" si="31"/>
        <v>0</v>
      </c>
    </row>
    <row r="931" spans="1:7" x14ac:dyDescent="0.3">
      <c r="A931" s="2">
        <v>30424</v>
      </c>
      <c r="B931" s="3">
        <f>Sheet2!B931</f>
        <v>8039.8440000000001</v>
      </c>
      <c r="C931" s="2">
        <v>30424</v>
      </c>
      <c r="D931" s="3">
        <f>Sheet3!B931</f>
        <v>8039.8440000000001</v>
      </c>
      <c r="E931" s="2">
        <v>30424</v>
      </c>
      <c r="F931" s="3">
        <f t="shared" si="30"/>
        <v>0</v>
      </c>
      <c r="G931" s="3">
        <f t="shared" si="31"/>
        <v>0</v>
      </c>
    </row>
    <row r="932" spans="1:7" x14ac:dyDescent="0.3">
      <c r="A932" s="2">
        <v>30425</v>
      </c>
      <c r="B932" s="3">
        <f>Sheet2!B932</f>
        <v>8374.7180000000008</v>
      </c>
      <c r="C932" s="2">
        <v>30425</v>
      </c>
      <c r="D932" s="3">
        <f>Sheet3!B932</f>
        <v>8374.7180000000008</v>
      </c>
      <c r="E932" s="2">
        <v>30425</v>
      </c>
      <c r="F932" s="3">
        <f t="shared" si="30"/>
        <v>0</v>
      </c>
      <c r="G932" s="3">
        <f t="shared" si="31"/>
        <v>0</v>
      </c>
    </row>
    <row r="933" spans="1:7" x14ac:dyDescent="0.3">
      <c r="A933" s="2">
        <v>30426</v>
      </c>
      <c r="B933" s="3">
        <f>Sheet2!B933</f>
        <v>12605.33</v>
      </c>
      <c r="C933" s="2">
        <v>30426</v>
      </c>
      <c r="D933" s="3">
        <f>Sheet3!B933</f>
        <v>12605.33</v>
      </c>
      <c r="E933" s="2">
        <v>30426</v>
      </c>
      <c r="F933" s="3">
        <f t="shared" si="30"/>
        <v>0</v>
      </c>
      <c r="G933" s="3">
        <f t="shared" si="31"/>
        <v>0</v>
      </c>
    </row>
    <row r="934" spans="1:7" x14ac:dyDescent="0.3">
      <c r="A934" s="2">
        <v>30427</v>
      </c>
      <c r="B934" s="3">
        <f>Sheet2!B934</f>
        <v>10639</v>
      </c>
      <c r="C934" s="2">
        <v>30427</v>
      </c>
      <c r="D934" s="3">
        <f>Sheet3!B934</f>
        <v>10639</v>
      </c>
      <c r="E934" s="2">
        <v>30427</v>
      </c>
      <c r="F934" s="3">
        <f t="shared" si="30"/>
        <v>0</v>
      </c>
      <c r="G934" s="3">
        <f t="shared" si="31"/>
        <v>0</v>
      </c>
    </row>
    <row r="935" spans="1:7" x14ac:dyDescent="0.3">
      <c r="A935" s="2">
        <v>30428</v>
      </c>
      <c r="B935" s="3">
        <f>Sheet2!B935</f>
        <v>16289.57</v>
      </c>
      <c r="C935" s="2">
        <v>30428</v>
      </c>
      <c r="D935" s="3">
        <f>Sheet3!B935</f>
        <v>16289.57</v>
      </c>
      <c r="E935" s="2">
        <v>30428</v>
      </c>
      <c r="F935" s="3">
        <f t="shared" si="30"/>
        <v>0</v>
      </c>
      <c r="G935" s="3">
        <f t="shared" si="31"/>
        <v>0</v>
      </c>
    </row>
    <row r="936" spans="1:7" x14ac:dyDescent="0.3">
      <c r="A936" s="2">
        <v>30429</v>
      </c>
      <c r="B936" s="3">
        <f>Sheet2!B936</f>
        <v>17996.21</v>
      </c>
      <c r="C936" s="2">
        <v>30429</v>
      </c>
      <c r="D936" s="3">
        <f>Sheet3!B936</f>
        <v>17996.21</v>
      </c>
      <c r="E936" s="2">
        <v>30429</v>
      </c>
      <c r="F936" s="3">
        <f t="shared" si="30"/>
        <v>0</v>
      </c>
      <c r="G936" s="3">
        <f t="shared" si="31"/>
        <v>0</v>
      </c>
    </row>
    <row r="937" spans="1:7" x14ac:dyDescent="0.3">
      <c r="A937" s="2">
        <v>30430</v>
      </c>
      <c r="B937" s="3">
        <f>Sheet2!B937</f>
        <v>13608.02</v>
      </c>
      <c r="C937" s="2">
        <v>30430</v>
      </c>
      <c r="D937" s="3">
        <f>Sheet3!B937</f>
        <v>13608.02</v>
      </c>
      <c r="E937" s="2">
        <v>30430</v>
      </c>
      <c r="F937" s="3">
        <f t="shared" si="30"/>
        <v>0</v>
      </c>
      <c r="G937" s="3">
        <f t="shared" si="31"/>
        <v>0</v>
      </c>
    </row>
    <row r="938" spans="1:7" x14ac:dyDescent="0.3">
      <c r="A938" s="2">
        <v>30431</v>
      </c>
      <c r="B938" s="3">
        <f>Sheet2!B938</f>
        <v>11976.2</v>
      </c>
      <c r="C938" s="2">
        <v>30431</v>
      </c>
      <c r="D938" s="3">
        <f>Sheet3!B938</f>
        <v>11976.2</v>
      </c>
      <c r="E938" s="2">
        <v>30431</v>
      </c>
      <c r="F938" s="3">
        <f t="shared" si="30"/>
        <v>0</v>
      </c>
      <c r="G938" s="3">
        <f t="shared" si="31"/>
        <v>0</v>
      </c>
    </row>
    <row r="939" spans="1:7" x14ac:dyDescent="0.3">
      <c r="A939" s="2">
        <v>30432</v>
      </c>
      <c r="B939" s="3">
        <f>Sheet2!B939</f>
        <v>11008.78</v>
      </c>
      <c r="C939" s="2">
        <v>30432</v>
      </c>
      <c r="D939" s="3">
        <f>Sheet3!B939</f>
        <v>11008.78</v>
      </c>
      <c r="E939" s="2">
        <v>30432</v>
      </c>
      <c r="F939" s="3">
        <f t="shared" si="30"/>
        <v>0</v>
      </c>
      <c r="G939" s="3">
        <f t="shared" si="31"/>
        <v>0</v>
      </c>
    </row>
    <row r="940" spans="1:7" x14ac:dyDescent="0.3">
      <c r="A940" s="2">
        <v>30433</v>
      </c>
      <c r="B940" s="3">
        <f>Sheet2!B940</f>
        <v>10632.48</v>
      </c>
      <c r="C940" s="2">
        <v>30433</v>
      </c>
      <c r="D940" s="3">
        <f>Sheet3!B940</f>
        <v>10632.48</v>
      </c>
      <c r="E940" s="2">
        <v>30433</v>
      </c>
      <c r="F940" s="3">
        <f t="shared" si="30"/>
        <v>0</v>
      </c>
      <c r="G940" s="3">
        <f t="shared" si="31"/>
        <v>0</v>
      </c>
    </row>
    <row r="941" spans="1:7" x14ac:dyDescent="0.3">
      <c r="A941" s="2">
        <v>30434</v>
      </c>
      <c r="B941" s="3">
        <f>Sheet2!B941</f>
        <v>11755.23</v>
      </c>
      <c r="C941" s="2">
        <v>30434</v>
      </c>
      <c r="D941" s="3">
        <f>Sheet3!B941</f>
        <v>11755.23</v>
      </c>
      <c r="E941" s="2">
        <v>30434</v>
      </c>
      <c r="F941" s="3">
        <f t="shared" si="30"/>
        <v>0</v>
      </c>
      <c r="G941" s="3">
        <f t="shared" si="31"/>
        <v>0</v>
      </c>
    </row>
    <row r="942" spans="1:7" x14ac:dyDescent="0.3">
      <c r="A942" s="2">
        <v>30435</v>
      </c>
      <c r="B942" s="3">
        <f>Sheet2!B942</f>
        <v>18122.96</v>
      </c>
      <c r="C942" s="2">
        <v>30435</v>
      </c>
      <c r="D942" s="3">
        <f>Sheet3!B942</f>
        <v>18122.96</v>
      </c>
      <c r="E942" s="2">
        <v>30435</v>
      </c>
      <c r="F942" s="3">
        <f t="shared" si="30"/>
        <v>0</v>
      </c>
      <c r="G942" s="3">
        <f t="shared" si="31"/>
        <v>0</v>
      </c>
    </row>
    <row r="943" spans="1:7" x14ac:dyDescent="0.3">
      <c r="A943" s="2">
        <v>30436</v>
      </c>
      <c r="B943" s="3">
        <f>Sheet2!B943</f>
        <v>17957.38</v>
      </c>
      <c r="C943" s="2">
        <v>30436</v>
      </c>
      <c r="D943" s="3">
        <f>Sheet3!B943</f>
        <v>17957.38</v>
      </c>
      <c r="E943" s="2">
        <v>30436</v>
      </c>
      <c r="F943" s="3">
        <f t="shared" si="30"/>
        <v>0</v>
      </c>
      <c r="G943" s="3">
        <f t="shared" si="31"/>
        <v>0</v>
      </c>
    </row>
    <row r="944" spans="1:7" x14ac:dyDescent="0.3">
      <c r="A944" s="2">
        <v>30437</v>
      </c>
      <c r="B944" s="3">
        <f>Sheet2!B944</f>
        <v>14868</v>
      </c>
      <c r="C944" s="2">
        <v>30437</v>
      </c>
      <c r="D944" s="3">
        <f>Sheet3!B944</f>
        <v>14868</v>
      </c>
      <c r="E944" s="2">
        <v>30437</v>
      </c>
      <c r="F944" s="3">
        <f t="shared" si="30"/>
        <v>0</v>
      </c>
      <c r="G944" s="3">
        <f t="shared" si="31"/>
        <v>0</v>
      </c>
    </row>
    <row r="945" spans="1:7" x14ac:dyDescent="0.3">
      <c r="A945" s="2">
        <v>30438</v>
      </c>
      <c r="B945" s="3">
        <f>Sheet2!B945</f>
        <v>25307.73</v>
      </c>
      <c r="C945" s="2">
        <v>30438</v>
      </c>
      <c r="D945" s="3">
        <f>Sheet3!B945</f>
        <v>25307.73</v>
      </c>
      <c r="E945" s="2">
        <v>30438</v>
      </c>
      <c r="F945" s="3">
        <f t="shared" si="30"/>
        <v>0</v>
      </c>
      <c r="G945" s="3">
        <f t="shared" si="31"/>
        <v>0</v>
      </c>
    </row>
    <row r="946" spans="1:7" x14ac:dyDescent="0.3">
      <c r="A946" s="2">
        <v>30439</v>
      </c>
      <c r="B946" s="3">
        <f>Sheet2!B946</f>
        <v>25932.39</v>
      </c>
      <c r="C946" s="2">
        <v>30439</v>
      </c>
      <c r="D946" s="3">
        <f>Sheet3!B946</f>
        <v>25932.39</v>
      </c>
      <c r="E946" s="2">
        <v>30439</v>
      </c>
      <c r="F946" s="3">
        <f t="shared" si="30"/>
        <v>0</v>
      </c>
      <c r="G946" s="3">
        <f t="shared" si="31"/>
        <v>0</v>
      </c>
    </row>
    <row r="947" spans="1:7" x14ac:dyDescent="0.3">
      <c r="A947" s="2">
        <v>30440</v>
      </c>
      <c r="B947" s="3">
        <f>Sheet2!B947</f>
        <v>40416.42</v>
      </c>
      <c r="C947" s="2">
        <v>30440</v>
      </c>
      <c r="D947" s="3">
        <f>Sheet3!B947</f>
        <v>40416.42</v>
      </c>
      <c r="E947" s="2">
        <v>30440</v>
      </c>
      <c r="F947" s="3">
        <f t="shared" si="30"/>
        <v>0</v>
      </c>
      <c r="G947" s="3">
        <f t="shared" si="31"/>
        <v>0</v>
      </c>
    </row>
    <row r="948" spans="1:7" x14ac:dyDescent="0.3">
      <c r="A948" s="2">
        <v>30441</v>
      </c>
      <c r="B948" s="3">
        <f>Sheet2!B948</f>
        <v>32806.199999999997</v>
      </c>
      <c r="C948" s="2">
        <v>30441</v>
      </c>
      <c r="D948" s="3">
        <f>Sheet3!B948</f>
        <v>32806.199999999997</v>
      </c>
      <c r="E948" s="2">
        <v>30441</v>
      </c>
      <c r="F948" s="3">
        <f t="shared" si="30"/>
        <v>0</v>
      </c>
      <c r="G948" s="3">
        <f t="shared" si="31"/>
        <v>0</v>
      </c>
    </row>
    <row r="949" spans="1:7" x14ac:dyDescent="0.3">
      <c r="A949" s="2">
        <v>30442</v>
      </c>
      <c r="B949" s="3">
        <f>Sheet2!B949</f>
        <v>23706.46</v>
      </c>
      <c r="C949" s="2">
        <v>30442</v>
      </c>
      <c r="D949" s="3">
        <f>Sheet3!B949</f>
        <v>23706.46</v>
      </c>
      <c r="E949" s="2">
        <v>30442</v>
      </c>
      <c r="F949" s="3">
        <f t="shared" si="30"/>
        <v>0</v>
      </c>
      <c r="G949" s="3">
        <f t="shared" si="31"/>
        <v>0</v>
      </c>
    </row>
    <row r="950" spans="1:7" x14ac:dyDescent="0.3">
      <c r="A950" s="2">
        <v>30443</v>
      </c>
      <c r="B950" s="3">
        <f>Sheet2!B950</f>
        <v>32066.69</v>
      </c>
      <c r="C950" s="2">
        <v>30443</v>
      </c>
      <c r="D950" s="3">
        <f>Sheet3!B950</f>
        <v>32066.69</v>
      </c>
      <c r="E950" s="2">
        <v>30443</v>
      </c>
      <c r="F950" s="3">
        <f t="shared" si="30"/>
        <v>0</v>
      </c>
      <c r="G950" s="3">
        <f t="shared" si="31"/>
        <v>0</v>
      </c>
    </row>
    <row r="951" spans="1:7" x14ac:dyDescent="0.3">
      <c r="A951" s="2">
        <v>30444</v>
      </c>
      <c r="B951" s="3">
        <f>Sheet2!B951</f>
        <v>41502.120000000003</v>
      </c>
      <c r="C951" s="2">
        <v>30444</v>
      </c>
      <c r="D951" s="3">
        <f>Sheet3!B951</f>
        <v>41502.120000000003</v>
      </c>
      <c r="E951" s="2">
        <v>30444</v>
      </c>
      <c r="F951" s="3">
        <f t="shared" si="30"/>
        <v>0</v>
      </c>
      <c r="G951" s="3">
        <f t="shared" si="31"/>
        <v>0</v>
      </c>
    </row>
    <row r="952" spans="1:7" x14ac:dyDescent="0.3">
      <c r="A952" s="2">
        <v>30445</v>
      </c>
      <c r="B952" s="3">
        <f>Sheet2!B952</f>
        <v>50546.11</v>
      </c>
      <c r="C952" s="2">
        <v>30445</v>
      </c>
      <c r="D952" s="3">
        <f>Sheet3!B952</f>
        <v>50546.11</v>
      </c>
      <c r="E952" s="2">
        <v>30445</v>
      </c>
      <c r="F952" s="3">
        <f t="shared" si="30"/>
        <v>0</v>
      </c>
      <c r="G952" s="3">
        <f t="shared" si="31"/>
        <v>0</v>
      </c>
    </row>
    <row r="953" spans="1:7" x14ac:dyDescent="0.3">
      <c r="A953" s="2">
        <v>30446</v>
      </c>
      <c r="B953" s="3">
        <f>Sheet2!B953</f>
        <v>47622.77</v>
      </c>
      <c r="C953" s="2">
        <v>30446</v>
      </c>
      <c r="D953" s="3">
        <f>Sheet3!B953</f>
        <v>47622.77</v>
      </c>
      <c r="E953" s="2">
        <v>30446</v>
      </c>
      <c r="F953" s="3">
        <f t="shared" si="30"/>
        <v>0</v>
      </c>
      <c r="G953" s="3">
        <f t="shared" si="31"/>
        <v>0</v>
      </c>
    </row>
    <row r="954" spans="1:7" x14ac:dyDescent="0.3">
      <c r="A954" s="2">
        <v>30447</v>
      </c>
      <c r="B954" s="3">
        <f>Sheet2!B954</f>
        <v>37237.17</v>
      </c>
      <c r="C954" s="2">
        <v>30447</v>
      </c>
      <c r="D954" s="3">
        <f>Sheet3!B954</f>
        <v>37237.17</v>
      </c>
      <c r="E954" s="2">
        <v>30447</v>
      </c>
      <c r="F954" s="3">
        <f t="shared" si="30"/>
        <v>0</v>
      </c>
      <c r="G954" s="3">
        <f t="shared" si="31"/>
        <v>0</v>
      </c>
    </row>
    <row r="955" spans="1:7" x14ac:dyDescent="0.3">
      <c r="A955" s="2">
        <v>30448</v>
      </c>
      <c r="B955" s="3">
        <f>Sheet2!B955</f>
        <v>62609.11</v>
      </c>
      <c r="C955" s="2">
        <v>30448</v>
      </c>
      <c r="D955" s="3">
        <f>Sheet3!B955</f>
        <v>62609.11</v>
      </c>
      <c r="E955" s="2">
        <v>30448</v>
      </c>
      <c r="F955" s="3">
        <f t="shared" si="30"/>
        <v>0</v>
      </c>
      <c r="G955" s="3">
        <f t="shared" si="31"/>
        <v>0</v>
      </c>
    </row>
    <row r="956" spans="1:7" x14ac:dyDescent="0.3">
      <c r="A956" s="2">
        <v>30449</v>
      </c>
      <c r="B956" s="3">
        <f>Sheet2!B956</f>
        <v>80194.42</v>
      </c>
      <c r="C956" s="2">
        <v>30449</v>
      </c>
      <c r="D956" s="3">
        <f>Sheet3!B956</f>
        <v>80194.42</v>
      </c>
      <c r="E956" s="2">
        <v>30449</v>
      </c>
      <c r="F956" s="3">
        <f t="shared" si="30"/>
        <v>0</v>
      </c>
      <c r="G956" s="3">
        <f t="shared" si="31"/>
        <v>0</v>
      </c>
    </row>
    <row r="957" spans="1:7" x14ac:dyDescent="0.3">
      <c r="A957" s="2">
        <v>30450</v>
      </c>
      <c r="B957" s="3">
        <f>Sheet2!B957</f>
        <v>84880.44</v>
      </c>
      <c r="C957" s="2">
        <v>30450</v>
      </c>
      <c r="D957" s="3">
        <f>Sheet3!B957</f>
        <v>84880.44</v>
      </c>
      <c r="E957" s="2">
        <v>30450</v>
      </c>
      <c r="F957" s="3">
        <f t="shared" si="30"/>
        <v>0</v>
      </c>
      <c r="G957" s="3">
        <f t="shared" si="31"/>
        <v>0</v>
      </c>
    </row>
    <row r="958" spans="1:7" x14ac:dyDescent="0.3">
      <c r="A958" s="2">
        <v>30451</v>
      </c>
      <c r="B958" s="3">
        <f>Sheet2!B958</f>
        <v>114362.3</v>
      </c>
      <c r="C958" s="2">
        <v>30451</v>
      </c>
      <c r="D958" s="3">
        <f>Sheet3!B958</f>
        <v>114362.3</v>
      </c>
      <c r="E958" s="2">
        <v>30451</v>
      </c>
      <c r="F958" s="3">
        <f t="shared" si="30"/>
        <v>0</v>
      </c>
      <c r="G958" s="3">
        <f t="shared" si="31"/>
        <v>0</v>
      </c>
    </row>
    <row r="959" spans="1:7" x14ac:dyDescent="0.3">
      <c r="A959" s="2">
        <v>30452</v>
      </c>
      <c r="B959" s="3">
        <f>Sheet2!B959</f>
        <v>118185.9</v>
      </c>
      <c r="C959" s="2">
        <v>30452</v>
      </c>
      <c r="D959" s="3">
        <f>Sheet3!B959</f>
        <v>118185.9</v>
      </c>
      <c r="E959" s="2">
        <v>30452</v>
      </c>
      <c r="F959" s="3">
        <f t="shared" si="30"/>
        <v>0</v>
      </c>
      <c r="G959" s="3">
        <f t="shared" si="31"/>
        <v>0</v>
      </c>
    </row>
    <row r="960" spans="1:7" x14ac:dyDescent="0.3">
      <c r="A960" s="2">
        <v>30453</v>
      </c>
      <c r="B960" s="3">
        <f>Sheet2!B960</f>
        <v>137372.4</v>
      </c>
      <c r="C960" s="2">
        <v>30453</v>
      </c>
      <c r="D960" s="3">
        <f>Sheet3!B960</f>
        <v>137372.4</v>
      </c>
      <c r="E960" s="2">
        <v>30453</v>
      </c>
      <c r="F960" s="3">
        <f t="shared" si="30"/>
        <v>0</v>
      </c>
      <c r="G960" s="3">
        <f t="shared" si="31"/>
        <v>0</v>
      </c>
    </row>
    <row r="961" spans="1:7" x14ac:dyDescent="0.3">
      <c r="A961" s="2">
        <v>30454</v>
      </c>
      <c r="B961" s="3">
        <f>Sheet2!B961</f>
        <v>184509.4</v>
      </c>
      <c r="C961" s="2">
        <v>30454</v>
      </c>
      <c r="D961" s="3">
        <f>Sheet3!B961</f>
        <v>184509.4</v>
      </c>
      <c r="E961" s="2">
        <v>30454</v>
      </c>
      <c r="F961" s="3">
        <f t="shared" si="30"/>
        <v>0</v>
      </c>
      <c r="G961" s="3">
        <f t="shared" si="31"/>
        <v>0</v>
      </c>
    </row>
    <row r="962" spans="1:7" x14ac:dyDescent="0.3">
      <c r="A962" s="2">
        <v>30455</v>
      </c>
      <c r="B962" s="3">
        <f>Sheet2!B962</f>
        <v>226430.1</v>
      </c>
      <c r="C962" s="2">
        <v>30455</v>
      </c>
      <c r="D962" s="3">
        <f>Sheet3!B962</f>
        <v>226430.1</v>
      </c>
      <c r="E962" s="2">
        <v>30455</v>
      </c>
      <c r="F962" s="3">
        <f t="shared" si="30"/>
        <v>0</v>
      </c>
      <c r="G962" s="3">
        <f t="shared" si="31"/>
        <v>0</v>
      </c>
    </row>
    <row r="963" spans="1:7" x14ac:dyDescent="0.3">
      <c r="A963" s="2">
        <v>30456</v>
      </c>
      <c r="B963" s="3">
        <f>Sheet2!B963</f>
        <v>255612.1</v>
      </c>
      <c r="C963" s="2">
        <v>30456</v>
      </c>
      <c r="D963" s="3">
        <f>Sheet3!B963</f>
        <v>255612.1</v>
      </c>
      <c r="E963" s="2">
        <v>30456</v>
      </c>
      <c r="F963" s="3">
        <f t="shared" ref="F963:F1026" si="32">ABS(B963-D963)</f>
        <v>0</v>
      </c>
      <c r="G963" s="3">
        <f t="shared" ref="G963:G1026" si="33">100*F963/D963</f>
        <v>0</v>
      </c>
    </row>
    <row r="964" spans="1:7" x14ac:dyDescent="0.3">
      <c r="A964" s="2">
        <v>30457</v>
      </c>
      <c r="B964" s="3">
        <f>Sheet2!B964</f>
        <v>294388.40000000002</v>
      </c>
      <c r="C964" s="2">
        <v>30457</v>
      </c>
      <c r="D964" s="3">
        <f>Sheet3!B964</f>
        <v>294388.40000000002</v>
      </c>
      <c r="E964" s="2">
        <v>30457</v>
      </c>
      <c r="F964" s="3">
        <f t="shared" si="32"/>
        <v>0</v>
      </c>
      <c r="G964" s="3">
        <f t="shared" si="33"/>
        <v>0</v>
      </c>
    </row>
    <row r="965" spans="1:7" x14ac:dyDescent="0.3">
      <c r="A965" s="2">
        <v>30458</v>
      </c>
      <c r="B965" s="3">
        <f>Sheet2!B965</f>
        <v>337891.7</v>
      </c>
      <c r="C965" s="2">
        <v>30458</v>
      </c>
      <c r="D965" s="3">
        <f>Sheet3!B965</f>
        <v>337891.7</v>
      </c>
      <c r="E965" s="2">
        <v>30458</v>
      </c>
      <c r="F965" s="3">
        <f t="shared" si="32"/>
        <v>0</v>
      </c>
      <c r="G965" s="3">
        <f t="shared" si="33"/>
        <v>0</v>
      </c>
    </row>
    <row r="966" spans="1:7" x14ac:dyDescent="0.3">
      <c r="A966" s="2">
        <v>30459</v>
      </c>
      <c r="B966" s="3">
        <f>Sheet2!B966</f>
        <v>380113.7</v>
      </c>
      <c r="C966" s="2">
        <v>30459</v>
      </c>
      <c r="D966" s="3">
        <f>Sheet3!B966</f>
        <v>380113.7</v>
      </c>
      <c r="E966" s="2">
        <v>30459</v>
      </c>
      <c r="F966" s="3">
        <f t="shared" si="32"/>
        <v>0</v>
      </c>
      <c r="G966" s="3">
        <f t="shared" si="33"/>
        <v>0</v>
      </c>
    </row>
    <row r="967" spans="1:7" x14ac:dyDescent="0.3">
      <c r="A967" s="2">
        <v>30460</v>
      </c>
      <c r="B967" s="3">
        <f>Sheet2!B967</f>
        <v>410916.9</v>
      </c>
      <c r="C967" s="2">
        <v>30460</v>
      </c>
      <c r="D967" s="3">
        <f>Sheet3!B967</f>
        <v>410916.9</v>
      </c>
      <c r="E967" s="2">
        <v>30460</v>
      </c>
      <c r="F967" s="3">
        <f t="shared" si="32"/>
        <v>0</v>
      </c>
      <c r="G967" s="3">
        <f t="shared" si="33"/>
        <v>0</v>
      </c>
    </row>
    <row r="968" spans="1:7" x14ac:dyDescent="0.3">
      <c r="A968" s="2">
        <v>30461</v>
      </c>
      <c r="B968" s="3">
        <f>Sheet2!B968</f>
        <v>448380</v>
      </c>
      <c r="C968" s="2">
        <v>30461</v>
      </c>
      <c r="D968" s="3">
        <f>Sheet3!B968</f>
        <v>448380</v>
      </c>
      <c r="E968" s="2">
        <v>30461</v>
      </c>
      <c r="F968" s="3">
        <f t="shared" si="32"/>
        <v>0</v>
      </c>
      <c r="G968" s="3">
        <f t="shared" si="33"/>
        <v>0</v>
      </c>
    </row>
    <row r="969" spans="1:7" x14ac:dyDescent="0.3">
      <c r="A969" s="2">
        <v>30462</v>
      </c>
      <c r="B969" s="3">
        <f>Sheet2!B969</f>
        <v>481814.8</v>
      </c>
      <c r="C969" s="2">
        <v>30462</v>
      </c>
      <c r="D969" s="3">
        <f>Sheet3!B969</f>
        <v>481814.8</v>
      </c>
      <c r="E969" s="2">
        <v>30462</v>
      </c>
      <c r="F969" s="3">
        <f t="shared" si="32"/>
        <v>0</v>
      </c>
      <c r="G969" s="3">
        <f t="shared" si="33"/>
        <v>0</v>
      </c>
    </row>
    <row r="970" spans="1:7" x14ac:dyDescent="0.3">
      <c r="A970" s="2">
        <v>30463</v>
      </c>
      <c r="B970" s="3">
        <f>Sheet2!B970</f>
        <v>500934.8</v>
      </c>
      <c r="C970" s="2">
        <v>30463</v>
      </c>
      <c r="D970" s="3">
        <f>Sheet3!B970</f>
        <v>500934.8</v>
      </c>
      <c r="E970" s="2">
        <v>30463</v>
      </c>
      <c r="F970" s="3">
        <f t="shared" si="32"/>
        <v>0</v>
      </c>
      <c r="G970" s="3">
        <f t="shared" si="33"/>
        <v>0</v>
      </c>
    </row>
    <row r="971" spans="1:7" x14ac:dyDescent="0.3">
      <c r="A971" s="2">
        <v>30464</v>
      </c>
      <c r="B971" s="3">
        <f>Sheet2!B971</f>
        <v>522807.6</v>
      </c>
      <c r="C971" s="2">
        <v>30464</v>
      </c>
      <c r="D971" s="3">
        <f>Sheet3!B971</f>
        <v>522807.6</v>
      </c>
      <c r="E971" s="2">
        <v>30464</v>
      </c>
      <c r="F971" s="3">
        <f t="shared" si="32"/>
        <v>0</v>
      </c>
      <c r="G971" s="3">
        <f t="shared" si="33"/>
        <v>0</v>
      </c>
    </row>
    <row r="972" spans="1:7" x14ac:dyDescent="0.3">
      <c r="A972" s="2">
        <v>30465</v>
      </c>
      <c r="B972" s="3">
        <f>Sheet2!B972</f>
        <v>564338</v>
      </c>
      <c r="C972" s="2">
        <v>30465</v>
      </c>
      <c r="D972" s="3">
        <f>Sheet3!B972</f>
        <v>564338</v>
      </c>
      <c r="E972" s="2">
        <v>30465</v>
      </c>
      <c r="F972" s="3">
        <f t="shared" si="32"/>
        <v>0</v>
      </c>
      <c r="G972" s="3">
        <f t="shared" si="33"/>
        <v>0</v>
      </c>
    </row>
    <row r="973" spans="1:7" x14ac:dyDescent="0.3">
      <c r="A973" s="2">
        <v>30466</v>
      </c>
      <c r="B973" s="3">
        <f>Sheet2!B973</f>
        <v>430910</v>
      </c>
      <c r="C973" s="2">
        <v>30466</v>
      </c>
      <c r="D973" s="3">
        <f>Sheet3!B973</f>
        <v>430910</v>
      </c>
      <c r="E973" s="2">
        <v>30466</v>
      </c>
      <c r="F973" s="3">
        <f t="shared" si="32"/>
        <v>0</v>
      </c>
      <c r="G973" s="3">
        <f t="shared" si="33"/>
        <v>0</v>
      </c>
    </row>
    <row r="974" spans="1:7" x14ac:dyDescent="0.3">
      <c r="A974" s="2">
        <v>30467</v>
      </c>
      <c r="B974" s="3">
        <f>Sheet2!B974</f>
        <v>470376.9</v>
      </c>
      <c r="C974" s="2">
        <v>30467</v>
      </c>
      <c r="D974" s="3">
        <f>Sheet3!B974</f>
        <v>470376.9</v>
      </c>
      <c r="E974" s="2">
        <v>30467</v>
      </c>
      <c r="F974" s="3">
        <f t="shared" si="32"/>
        <v>0</v>
      </c>
      <c r="G974" s="3">
        <f t="shared" si="33"/>
        <v>0</v>
      </c>
    </row>
    <row r="975" spans="1:7" x14ac:dyDescent="0.3">
      <c r="A975" s="2">
        <v>30468</v>
      </c>
      <c r="B975" s="3">
        <f>Sheet2!B975</f>
        <v>262549.59999999998</v>
      </c>
      <c r="C975" s="2">
        <v>30468</v>
      </c>
      <c r="D975" s="3">
        <f>Sheet3!B975</f>
        <v>262549.59999999998</v>
      </c>
      <c r="E975" s="2">
        <v>30468</v>
      </c>
      <c r="F975" s="3">
        <f t="shared" si="32"/>
        <v>0</v>
      </c>
      <c r="G975" s="3">
        <f t="shared" si="33"/>
        <v>0</v>
      </c>
    </row>
    <row r="976" spans="1:7" x14ac:dyDescent="0.3">
      <c r="A976" s="2">
        <v>30469</v>
      </c>
      <c r="B976" s="3">
        <f>Sheet2!B976</f>
        <v>307243</v>
      </c>
      <c r="C976" s="2">
        <v>30469</v>
      </c>
      <c r="D976" s="3">
        <f>Sheet3!B976</f>
        <v>307243</v>
      </c>
      <c r="E976" s="2">
        <v>30469</v>
      </c>
      <c r="F976" s="3">
        <f t="shared" si="32"/>
        <v>0</v>
      </c>
      <c r="G976" s="3">
        <f t="shared" si="33"/>
        <v>0</v>
      </c>
    </row>
    <row r="977" spans="1:7" x14ac:dyDescent="0.3">
      <c r="A977" s="2">
        <v>30470</v>
      </c>
      <c r="B977" s="3">
        <f>Sheet2!B977</f>
        <v>290758.2</v>
      </c>
      <c r="C977" s="2">
        <v>30470</v>
      </c>
      <c r="D977" s="3">
        <f>Sheet3!B977</f>
        <v>290758.2</v>
      </c>
      <c r="E977" s="2">
        <v>30470</v>
      </c>
      <c r="F977" s="3">
        <f t="shared" si="32"/>
        <v>0</v>
      </c>
      <c r="G977" s="3">
        <f t="shared" si="33"/>
        <v>0</v>
      </c>
    </row>
    <row r="978" spans="1:7" x14ac:dyDescent="0.3">
      <c r="A978" s="2">
        <v>30471</v>
      </c>
      <c r="B978" s="3">
        <f>Sheet2!B978</f>
        <v>473163.4</v>
      </c>
      <c r="C978" s="2">
        <v>30471</v>
      </c>
      <c r="D978" s="3">
        <f>Sheet3!B978</f>
        <v>473163.4</v>
      </c>
      <c r="E978" s="2">
        <v>30471</v>
      </c>
      <c r="F978" s="3">
        <f t="shared" si="32"/>
        <v>0</v>
      </c>
      <c r="G978" s="3">
        <f t="shared" si="33"/>
        <v>0</v>
      </c>
    </row>
    <row r="979" spans="1:7" x14ac:dyDescent="0.3">
      <c r="A979" s="2">
        <v>30472</v>
      </c>
      <c r="B979" s="3">
        <f>Sheet2!B979</f>
        <v>381211.7</v>
      </c>
      <c r="C979" s="2">
        <v>30472</v>
      </c>
      <c r="D979" s="3">
        <f>Sheet3!B979</f>
        <v>381211.7</v>
      </c>
      <c r="E979" s="2">
        <v>30472</v>
      </c>
      <c r="F979" s="3">
        <f t="shared" si="32"/>
        <v>0</v>
      </c>
      <c r="G979" s="3">
        <f t="shared" si="33"/>
        <v>0</v>
      </c>
    </row>
    <row r="980" spans="1:7" x14ac:dyDescent="0.3">
      <c r="A980" s="2">
        <v>30473</v>
      </c>
      <c r="B980" s="3">
        <f>Sheet2!B980</f>
        <v>439504.1</v>
      </c>
      <c r="C980" s="2">
        <v>30473</v>
      </c>
      <c r="D980" s="3">
        <f>Sheet3!B980</f>
        <v>439504.1</v>
      </c>
      <c r="E980" s="2">
        <v>30473</v>
      </c>
      <c r="F980" s="3">
        <f t="shared" si="32"/>
        <v>0</v>
      </c>
      <c r="G980" s="3">
        <f t="shared" si="33"/>
        <v>0</v>
      </c>
    </row>
    <row r="981" spans="1:7" x14ac:dyDescent="0.3">
      <c r="A981" s="2">
        <v>30474</v>
      </c>
      <c r="B981" s="3">
        <f>Sheet2!B981</f>
        <v>483427.8</v>
      </c>
      <c r="C981" s="2">
        <v>30474</v>
      </c>
      <c r="D981" s="3">
        <f>Sheet3!B981</f>
        <v>483427.8</v>
      </c>
      <c r="E981" s="2">
        <v>30474</v>
      </c>
      <c r="F981" s="3">
        <f t="shared" si="32"/>
        <v>0</v>
      </c>
      <c r="G981" s="3">
        <f t="shared" si="33"/>
        <v>0</v>
      </c>
    </row>
    <row r="982" spans="1:7" x14ac:dyDescent="0.3">
      <c r="A982" s="2">
        <v>30475</v>
      </c>
      <c r="B982" s="3">
        <f>Sheet2!B982</f>
        <v>356066.3</v>
      </c>
      <c r="C982" s="2">
        <v>30475</v>
      </c>
      <c r="D982" s="3">
        <f>Sheet3!B982</f>
        <v>356066.3</v>
      </c>
      <c r="E982" s="2">
        <v>30475</v>
      </c>
      <c r="F982" s="3">
        <f t="shared" si="32"/>
        <v>0</v>
      </c>
      <c r="G982" s="3">
        <f t="shared" si="33"/>
        <v>0</v>
      </c>
    </row>
    <row r="983" spans="1:7" x14ac:dyDescent="0.3">
      <c r="A983" s="2">
        <v>30476</v>
      </c>
      <c r="B983" s="3">
        <f>Sheet2!B983</f>
        <v>372282.3</v>
      </c>
      <c r="C983" s="2">
        <v>30476</v>
      </c>
      <c r="D983" s="3">
        <f>Sheet3!B983</f>
        <v>372282.3</v>
      </c>
      <c r="E983" s="2">
        <v>30476</v>
      </c>
      <c r="F983" s="3">
        <f t="shared" si="32"/>
        <v>0</v>
      </c>
      <c r="G983" s="3">
        <f t="shared" si="33"/>
        <v>0</v>
      </c>
    </row>
    <row r="984" spans="1:7" x14ac:dyDescent="0.3">
      <c r="A984" s="2">
        <v>30477</v>
      </c>
      <c r="B984" s="3">
        <f>Sheet2!B984</f>
        <v>375176.2</v>
      </c>
      <c r="C984" s="2">
        <v>30477</v>
      </c>
      <c r="D984" s="3">
        <f>Sheet3!B984</f>
        <v>375176.2</v>
      </c>
      <c r="E984" s="2">
        <v>30477</v>
      </c>
      <c r="F984" s="3">
        <f t="shared" si="32"/>
        <v>0</v>
      </c>
      <c r="G984" s="3">
        <f t="shared" si="33"/>
        <v>0</v>
      </c>
    </row>
    <row r="985" spans="1:7" x14ac:dyDescent="0.3">
      <c r="A985" s="2">
        <v>30478</v>
      </c>
      <c r="B985" s="3">
        <f>Sheet2!B985</f>
        <v>407256.2</v>
      </c>
      <c r="C985" s="2">
        <v>30478</v>
      </c>
      <c r="D985" s="3">
        <f>Sheet3!B985</f>
        <v>407256.2</v>
      </c>
      <c r="E985" s="2">
        <v>30478</v>
      </c>
      <c r="F985" s="3">
        <f t="shared" si="32"/>
        <v>0</v>
      </c>
      <c r="G985" s="3">
        <f t="shared" si="33"/>
        <v>0</v>
      </c>
    </row>
    <row r="986" spans="1:7" x14ac:dyDescent="0.3">
      <c r="A986" s="2">
        <v>30479</v>
      </c>
      <c r="B986" s="3">
        <f>Sheet2!B986</f>
        <v>264792.59999999998</v>
      </c>
      <c r="C986" s="2">
        <v>30479</v>
      </c>
      <c r="D986" s="3">
        <f>Sheet3!B986</f>
        <v>264792.59999999998</v>
      </c>
      <c r="E986" s="2">
        <v>30479</v>
      </c>
      <c r="F986" s="3">
        <f t="shared" si="32"/>
        <v>0</v>
      </c>
      <c r="G986" s="3">
        <f t="shared" si="33"/>
        <v>0</v>
      </c>
    </row>
    <row r="987" spans="1:7" x14ac:dyDescent="0.3">
      <c r="A987" s="2">
        <v>30480</v>
      </c>
      <c r="B987" s="3">
        <f>Sheet2!B987</f>
        <v>354623.4</v>
      </c>
      <c r="C987" s="2">
        <v>30480</v>
      </c>
      <c r="D987" s="3">
        <f>Sheet3!B987</f>
        <v>354623.4</v>
      </c>
      <c r="E987" s="2">
        <v>30480</v>
      </c>
      <c r="F987" s="3">
        <f t="shared" si="32"/>
        <v>0</v>
      </c>
      <c r="G987" s="3">
        <f t="shared" si="33"/>
        <v>0</v>
      </c>
    </row>
    <row r="988" spans="1:7" x14ac:dyDescent="0.3">
      <c r="A988" s="2">
        <v>30481</v>
      </c>
      <c r="B988" s="3">
        <f>Sheet2!B988</f>
        <v>346453.3</v>
      </c>
      <c r="C988" s="2">
        <v>30481</v>
      </c>
      <c r="D988" s="3">
        <f>Sheet3!B988</f>
        <v>346453.3</v>
      </c>
      <c r="E988" s="2">
        <v>30481</v>
      </c>
      <c r="F988" s="3">
        <f t="shared" si="32"/>
        <v>0</v>
      </c>
      <c r="G988" s="3">
        <f t="shared" si="33"/>
        <v>0</v>
      </c>
    </row>
    <row r="989" spans="1:7" x14ac:dyDescent="0.3">
      <c r="A989" s="2">
        <v>30482</v>
      </c>
      <c r="B989" s="3">
        <f>Sheet2!B989</f>
        <v>351311.6</v>
      </c>
      <c r="C989" s="2">
        <v>30482</v>
      </c>
      <c r="D989" s="3">
        <f>Sheet3!B989</f>
        <v>351311.6</v>
      </c>
      <c r="E989" s="2">
        <v>30482</v>
      </c>
      <c r="F989" s="3">
        <f t="shared" si="32"/>
        <v>0</v>
      </c>
      <c r="G989" s="3">
        <f t="shared" si="33"/>
        <v>0</v>
      </c>
    </row>
    <row r="990" spans="1:7" x14ac:dyDescent="0.3">
      <c r="A990" s="2">
        <v>30483</v>
      </c>
      <c r="B990" s="3">
        <f>Sheet2!B990</f>
        <v>340927.9</v>
      </c>
      <c r="C990" s="2">
        <v>30483</v>
      </c>
      <c r="D990" s="3">
        <f>Sheet3!B990</f>
        <v>340927.9</v>
      </c>
      <c r="E990" s="2">
        <v>30483</v>
      </c>
      <c r="F990" s="3">
        <f t="shared" si="32"/>
        <v>0</v>
      </c>
      <c r="G990" s="3">
        <f t="shared" si="33"/>
        <v>0</v>
      </c>
    </row>
    <row r="991" spans="1:7" x14ac:dyDescent="0.3">
      <c r="A991" s="2">
        <v>30484</v>
      </c>
      <c r="B991" s="3">
        <f>Sheet2!B991</f>
        <v>356351.7</v>
      </c>
      <c r="C991" s="2">
        <v>30484</v>
      </c>
      <c r="D991" s="3">
        <f>Sheet3!B991</f>
        <v>356351.7</v>
      </c>
      <c r="E991" s="2">
        <v>30484</v>
      </c>
      <c r="F991" s="3">
        <f t="shared" si="32"/>
        <v>0</v>
      </c>
      <c r="G991" s="3">
        <f t="shared" si="33"/>
        <v>0</v>
      </c>
    </row>
    <row r="992" spans="1:7" x14ac:dyDescent="0.3">
      <c r="A992" s="2">
        <v>30485</v>
      </c>
      <c r="B992" s="3">
        <f>Sheet2!B992</f>
        <v>301199.8</v>
      </c>
      <c r="C992" s="2">
        <v>30485</v>
      </c>
      <c r="D992" s="3">
        <f>Sheet3!B992</f>
        <v>301199.8</v>
      </c>
      <c r="E992" s="2">
        <v>30485</v>
      </c>
      <c r="F992" s="3">
        <f t="shared" si="32"/>
        <v>0</v>
      </c>
      <c r="G992" s="3">
        <f t="shared" si="33"/>
        <v>0</v>
      </c>
    </row>
    <row r="993" spans="1:7" x14ac:dyDescent="0.3">
      <c r="A993" s="2">
        <v>30486</v>
      </c>
      <c r="B993" s="3">
        <f>Sheet2!B993</f>
        <v>224401.6</v>
      </c>
      <c r="C993" s="2">
        <v>30486</v>
      </c>
      <c r="D993" s="3">
        <f>Sheet3!B993</f>
        <v>224401.6</v>
      </c>
      <c r="E993" s="2">
        <v>30486</v>
      </c>
      <c r="F993" s="3">
        <f t="shared" si="32"/>
        <v>0</v>
      </c>
      <c r="G993" s="3">
        <f t="shared" si="33"/>
        <v>0</v>
      </c>
    </row>
    <row r="994" spans="1:7" x14ac:dyDescent="0.3">
      <c r="A994" s="2">
        <v>30487</v>
      </c>
      <c r="B994" s="3">
        <f>Sheet2!B994</f>
        <v>220010.9</v>
      </c>
      <c r="C994" s="2">
        <v>30487</v>
      </c>
      <c r="D994" s="3">
        <f>Sheet3!B994</f>
        <v>220010.9</v>
      </c>
      <c r="E994" s="2">
        <v>30487</v>
      </c>
      <c r="F994" s="3">
        <f t="shared" si="32"/>
        <v>0</v>
      </c>
      <c r="G994" s="3">
        <f t="shared" si="33"/>
        <v>0</v>
      </c>
    </row>
    <row r="995" spans="1:7" x14ac:dyDescent="0.3">
      <c r="A995" s="2">
        <v>30488</v>
      </c>
      <c r="B995" s="3">
        <f>Sheet2!B995</f>
        <v>194677.2</v>
      </c>
      <c r="C995" s="2">
        <v>30488</v>
      </c>
      <c r="D995" s="3">
        <f>Sheet3!B995</f>
        <v>194677.2</v>
      </c>
      <c r="E995" s="2">
        <v>30488</v>
      </c>
      <c r="F995" s="3">
        <f t="shared" si="32"/>
        <v>0</v>
      </c>
      <c r="G995" s="3">
        <f t="shared" si="33"/>
        <v>0</v>
      </c>
    </row>
    <row r="996" spans="1:7" x14ac:dyDescent="0.3">
      <c r="A996" s="2">
        <v>30489</v>
      </c>
      <c r="B996" s="3">
        <f>Sheet2!B996</f>
        <v>222011.1</v>
      </c>
      <c r="C996" s="2">
        <v>30489</v>
      </c>
      <c r="D996" s="3">
        <f>Sheet3!B996</f>
        <v>222011.1</v>
      </c>
      <c r="E996" s="2">
        <v>30489</v>
      </c>
      <c r="F996" s="3">
        <f t="shared" si="32"/>
        <v>0</v>
      </c>
      <c r="G996" s="3">
        <f t="shared" si="33"/>
        <v>0</v>
      </c>
    </row>
    <row r="997" spans="1:7" x14ac:dyDescent="0.3">
      <c r="A997" s="2">
        <v>30490</v>
      </c>
      <c r="B997" s="3">
        <f>Sheet2!B997</f>
        <v>241391.3</v>
      </c>
      <c r="C997" s="2">
        <v>30490</v>
      </c>
      <c r="D997" s="3">
        <f>Sheet3!B997</f>
        <v>241391.3</v>
      </c>
      <c r="E997" s="2">
        <v>30490</v>
      </c>
      <c r="F997" s="3">
        <f t="shared" si="32"/>
        <v>0</v>
      </c>
      <c r="G997" s="3">
        <f t="shared" si="33"/>
        <v>0</v>
      </c>
    </row>
    <row r="998" spans="1:7" x14ac:dyDescent="0.3">
      <c r="A998" s="2">
        <v>30491</v>
      </c>
      <c r="B998" s="3">
        <f>Sheet2!B998</f>
        <v>212357.5</v>
      </c>
      <c r="C998" s="2">
        <v>30491</v>
      </c>
      <c r="D998" s="3">
        <f>Sheet3!B998</f>
        <v>212357.5</v>
      </c>
      <c r="E998" s="2">
        <v>30491</v>
      </c>
      <c r="F998" s="3">
        <f t="shared" si="32"/>
        <v>0</v>
      </c>
      <c r="G998" s="3">
        <f t="shared" si="33"/>
        <v>0</v>
      </c>
    </row>
    <row r="999" spans="1:7" x14ac:dyDescent="0.3">
      <c r="A999" s="2">
        <v>30492</v>
      </c>
      <c r="B999" s="3">
        <f>Sheet2!B999</f>
        <v>212041.5</v>
      </c>
      <c r="C999" s="2">
        <v>30492</v>
      </c>
      <c r="D999" s="3">
        <f>Sheet3!B999</f>
        <v>212041.5</v>
      </c>
      <c r="E999" s="2">
        <v>30492</v>
      </c>
      <c r="F999" s="3">
        <f t="shared" si="32"/>
        <v>0</v>
      </c>
      <c r="G999" s="3">
        <f t="shared" si="33"/>
        <v>0</v>
      </c>
    </row>
    <row r="1000" spans="1:7" x14ac:dyDescent="0.3">
      <c r="A1000" s="2">
        <v>30493</v>
      </c>
      <c r="B1000" s="3">
        <f>Sheet2!B1000</f>
        <v>200454.1</v>
      </c>
      <c r="C1000" s="2">
        <v>30493</v>
      </c>
      <c r="D1000" s="3">
        <f>Sheet3!B1000</f>
        <v>200454.1</v>
      </c>
      <c r="E1000" s="2">
        <v>30493</v>
      </c>
      <c r="F1000" s="3">
        <f t="shared" si="32"/>
        <v>0</v>
      </c>
      <c r="G1000" s="3">
        <f t="shared" si="33"/>
        <v>0</v>
      </c>
    </row>
    <row r="1001" spans="1:7" x14ac:dyDescent="0.3">
      <c r="A1001" s="2">
        <v>30494</v>
      </c>
      <c r="B1001" s="3">
        <f>Sheet2!B1001</f>
        <v>176758.6</v>
      </c>
      <c r="C1001" s="2">
        <v>30494</v>
      </c>
      <c r="D1001" s="3">
        <f>Sheet3!B1001</f>
        <v>176758.6</v>
      </c>
      <c r="E1001" s="2">
        <v>30494</v>
      </c>
      <c r="F1001" s="3">
        <f t="shared" si="32"/>
        <v>0</v>
      </c>
      <c r="G1001" s="3">
        <f t="shared" si="33"/>
        <v>0</v>
      </c>
    </row>
    <row r="1002" spans="1:7" x14ac:dyDescent="0.3">
      <c r="A1002" s="2">
        <v>30495</v>
      </c>
      <c r="B1002" s="3">
        <f>Sheet2!B1002</f>
        <v>180971</v>
      </c>
      <c r="C1002" s="2">
        <v>30495</v>
      </c>
      <c r="D1002" s="3">
        <f>Sheet3!B1002</f>
        <v>180971</v>
      </c>
      <c r="E1002" s="2">
        <v>30495</v>
      </c>
      <c r="F1002" s="3">
        <f t="shared" si="32"/>
        <v>0</v>
      </c>
      <c r="G1002" s="3">
        <f t="shared" si="33"/>
        <v>0</v>
      </c>
    </row>
    <row r="1003" spans="1:7" x14ac:dyDescent="0.3">
      <c r="A1003" s="2">
        <v>30496</v>
      </c>
      <c r="B1003" s="3">
        <f>Sheet2!B1003</f>
        <v>183277.2</v>
      </c>
      <c r="C1003" s="2">
        <v>30496</v>
      </c>
      <c r="D1003" s="3">
        <f>Sheet3!B1003</f>
        <v>183277.2</v>
      </c>
      <c r="E1003" s="2">
        <v>30496</v>
      </c>
      <c r="F1003" s="3">
        <f t="shared" si="32"/>
        <v>0</v>
      </c>
      <c r="G1003" s="3">
        <f t="shared" si="33"/>
        <v>0</v>
      </c>
    </row>
    <row r="1004" spans="1:7" x14ac:dyDescent="0.3">
      <c r="A1004" s="2">
        <v>30497</v>
      </c>
      <c r="B1004" s="3">
        <f>Sheet2!B1004</f>
        <v>142695.5</v>
      </c>
      <c r="C1004" s="2">
        <v>30497</v>
      </c>
      <c r="D1004" s="3">
        <f>Sheet3!B1004</f>
        <v>142695.5</v>
      </c>
      <c r="E1004" s="2">
        <v>30497</v>
      </c>
      <c r="F1004" s="3">
        <f t="shared" si="32"/>
        <v>0</v>
      </c>
      <c r="G1004" s="3">
        <f t="shared" si="33"/>
        <v>0</v>
      </c>
    </row>
    <row r="1005" spans="1:7" x14ac:dyDescent="0.3">
      <c r="A1005" s="2">
        <v>30498</v>
      </c>
      <c r="B1005" s="3">
        <f>Sheet2!B1005</f>
        <v>173329.6</v>
      </c>
      <c r="C1005" s="2">
        <v>30498</v>
      </c>
      <c r="D1005" s="3">
        <f>Sheet3!B1005</f>
        <v>173329.6</v>
      </c>
      <c r="E1005" s="2">
        <v>30498</v>
      </c>
      <c r="F1005" s="3">
        <f t="shared" si="32"/>
        <v>0</v>
      </c>
      <c r="G1005" s="3">
        <f t="shared" si="33"/>
        <v>0</v>
      </c>
    </row>
    <row r="1006" spans="1:7" x14ac:dyDescent="0.3">
      <c r="A1006" s="2">
        <v>30499</v>
      </c>
      <c r="B1006" s="3">
        <f>Sheet2!B1006</f>
        <v>116557.8</v>
      </c>
      <c r="C1006" s="2">
        <v>30499</v>
      </c>
      <c r="D1006" s="3">
        <f>Sheet3!B1006</f>
        <v>116557.8</v>
      </c>
      <c r="E1006" s="2">
        <v>30499</v>
      </c>
      <c r="F1006" s="3">
        <f t="shared" si="32"/>
        <v>0</v>
      </c>
      <c r="G1006" s="3">
        <f t="shared" si="33"/>
        <v>0</v>
      </c>
    </row>
    <row r="1007" spans="1:7" x14ac:dyDescent="0.3">
      <c r="A1007" s="2">
        <v>30500</v>
      </c>
      <c r="B1007" s="3">
        <f>Sheet2!B1007</f>
        <v>148399.5</v>
      </c>
      <c r="C1007" s="2">
        <v>30500</v>
      </c>
      <c r="D1007" s="3">
        <f>Sheet3!B1007</f>
        <v>148399.5</v>
      </c>
      <c r="E1007" s="2">
        <v>30500</v>
      </c>
      <c r="F1007" s="3">
        <f t="shared" si="32"/>
        <v>0</v>
      </c>
      <c r="G1007" s="3">
        <f t="shared" si="33"/>
        <v>0</v>
      </c>
    </row>
    <row r="1008" spans="1:7" x14ac:dyDescent="0.3">
      <c r="A1008" s="2">
        <v>30501</v>
      </c>
      <c r="B1008" s="3">
        <f>Sheet2!B1008</f>
        <v>159464.79999999999</v>
      </c>
      <c r="C1008" s="2">
        <v>30501</v>
      </c>
      <c r="D1008" s="3">
        <f>Sheet3!B1008</f>
        <v>159464.79999999999</v>
      </c>
      <c r="E1008" s="2">
        <v>30501</v>
      </c>
      <c r="F1008" s="3">
        <f t="shared" si="32"/>
        <v>0</v>
      </c>
      <c r="G1008" s="3">
        <f t="shared" si="33"/>
        <v>0</v>
      </c>
    </row>
    <row r="1009" spans="1:7" x14ac:dyDescent="0.3">
      <c r="A1009" s="2">
        <v>30502</v>
      </c>
      <c r="B1009" s="3">
        <f>Sheet2!B1009</f>
        <v>155093.6</v>
      </c>
      <c r="C1009" s="2">
        <v>30502</v>
      </c>
      <c r="D1009" s="3">
        <f>Sheet3!B1009</f>
        <v>155093.6</v>
      </c>
      <c r="E1009" s="2">
        <v>30502</v>
      </c>
      <c r="F1009" s="3">
        <f t="shared" si="32"/>
        <v>0</v>
      </c>
      <c r="G1009" s="3">
        <f t="shared" si="33"/>
        <v>0</v>
      </c>
    </row>
    <row r="1010" spans="1:7" x14ac:dyDescent="0.3">
      <c r="A1010" s="2">
        <v>30503</v>
      </c>
      <c r="B1010" s="3">
        <f>Sheet2!B1010</f>
        <v>148931.5</v>
      </c>
      <c r="C1010" s="2">
        <v>30503</v>
      </c>
      <c r="D1010" s="3">
        <f>Sheet3!B1010</f>
        <v>148931.5</v>
      </c>
      <c r="E1010" s="2">
        <v>30503</v>
      </c>
      <c r="F1010" s="3">
        <f t="shared" si="32"/>
        <v>0</v>
      </c>
      <c r="G1010" s="3">
        <f t="shared" si="33"/>
        <v>0</v>
      </c>
    </row>
    <row r="1011" spans="1:7" x14ac:dyDescent="0.3">
      <c r="A1011" s="2">
        <v>30504</v>
      </c>
      <c r="B1011" s="3">
        <f>Sheet2!B1011</f>
        <v>122689.60000000001</v>
      </c>
      <c r="C1011" s="2">
        <v>30504</v>
      </c>
      <c r="D1011" s="3">
        <f>Sheet3!B1011</f>
        <v>122689.60000000001</v>
      </c>
      <c r="E1011" s="2">
        <v>30504</v>
      </c>
      <c r="F1011" s="3">
        <f t="shared" si="32"/>
        <v>0</v>
      </c>
      <c r="G1011" s="3">
        <f t="shared" si="33"/>
        <v>0</v>
      </c>
    </row>
    <row r="1012" spans="1:7" x14ac:dyDescent="0.3">
      <c r="A1012" s="2">
        <v>30505</v>
      </c>
      <c r="B1012" s="3">
        <f>Sheet2!B1012</f>
        <v>77207.899999999994</v>
      </c>
      <c r="C1012" s="2">
        <v>30505</v>
      </c>
      <c r="D1012" s="3">
        <f>Sheet3!B1012</f>
        <v>77207.899999999994</v>
      </c>
      <c r="E1012" s="2">
        <v>30505</v>
      </c>
      <c r="F1012" s="3">
        <f t="shared" si="32"/>
        <v>0</v>
      </c>
      <c r="G1012" s="3">
        <f t="shared" si="33"/>
        <v>0</v>
      </c>
    </row>
    <row r="1013" spans="1:7" x14ac:dyDescent="0.3">
      <c r="A1013" s="2">
        <v>30506</v>
      </c>
      <c r="B1013" s="3">
        <f>Sheet2!B1013</f>
        <v>78998.789999999994</v>
      </c>
      <c r="C1013" s="2">
        <v>30506</v>
      </c>
      <c r="D1013" s="3">
        <f>Sheet3!B1013</f>
        <v>78998.789999999994</v>
      </c>
      <c r="E1013" s="2">
        <v>30506</v>
      </c>
      <c r="F1013" s="3">
        <f t="shared" si="32"/>
        <v>0</v>
      </c>
      <c r="G1013" s="3">
        <f t="shared" si="33"/>
        <v>0</v>
      </c>
    </row>
    <row r="1014" spans="1:7" x14ac:dyDescent="0.3">
      <c r="A1014" s="2">
        <v>30507</v>
      </c>
      <c r="B1014" s="3">
        <f>Sheet2!B1014</f>
        <v>82669.5</v>
      </c>
      <c r="C1014" s="2">
        <v>30507</v>
      </c>
      <c r="D1014" s="3">
        <f>Sheet3!B1014</f>
        <v>82669.5</v>
      </c>
      <c r="E1014" s="2">
        <v>30507</v>
      </c>
      <c r="F1014" s="3">
        <f t="shared" si="32"/>
        <v>0</v>
      </c>
      <c r="G1014" s="3">
        <f t="shared" si="33"/>
        <v>0</v>
      </c>
    </row>
    <row r="1015" spans="1:7" x14ac:dyDescent="0.3">
      <c r="A1015" s="2">
        <v>30508</v>
      </c>
      <c r="B1015" s="3">
        <f>Sheet2!B1015</f>
        <v>97255.92</v>
      </c>
      <c r="C1015" s="2">
        <v>30508</v>
      </c>
      <c r="D1015" s="3">
        <f>Sheet3!B1015</f>
        <v>97255.92</v>
      </c>
      <c r="E1015" s="2">
        <v>30508</v>
      </c>
      <c r="F1015" s="3">
        <f t="shared" si="32"/>
        <v>0</v>
      </c>
      <c r="G1015" s="3">
        <f t="shared" si="33"/>
        <v>0</v>
      </c>
    </row>
    <row r="1016" spans="1:7" x14ac:dyDescent="0.3">
      <c r="A1016" s="2">
        <v>30509</v>
      </c>
      <c r="B1016" s="3">
        <f>Sheet2!B1016</f>
        <v>98508.97</v>
      </c>
      <c r="C1016" s="2">
        <v>30509</v>
      </c>
      <c r="D1016" s="3">
        <f>Sheet3!B1016</f>
        <v>98508.97</v>
      </c>
      <c r="E1016" s="2">
        <v>30509</v>
      </c>
      <c r="F1016" s="3">
        <f t="shared" si="32"/>
        <v>0</v>
      </c>
      <c r="G1016" s="3">
        <f t="shared" si="33"/>
        <v>0</v>
      </c>
    </row>
    <row r="1017" spans="1:7" x14ac:dyDescent="0.3">
      <c r="A1017" s="2">
        <v>30510</v>
      </c>
      <c r="B1017" s="3">
        <f>Sheet2!B1017</f>
        <v>88929.36</v>
      </c>
      <c r="C1017" s="2">
        <v>30510</v>
      </c>
      <c r="D1017" s="3">
        <f>Sheet3!B1017</f>
        <v>88929.36</v>
      </c>
      <c r="E1017" s="2">
        <v>30510</v>
      </c>
      <c r="F1017" s="3">
        <f t="shared" si="32"/>
        <v>0</v>
      </c>
      <c r="G1017" s="3">
        <f t="shared" si="33"/>
        <v>0</v>
      </c>
    </row>
    <row r="1018" spans="1:7" x14ac:dyDescent="0.3">
      <c r="A1018" s="2">
        <v>30511</v>
      </c>
      <c r="B1018" s="3">
        <f>Sheet2!B1018</f>
        <v>88931.59</v>
      </c>
      <c r="C1018" s="2">
        <v>30511</v>
      </c>
      <c r="D1018" s="3">
        <f>Sheet3!B1018</f>
        <v>88931.59</v>
      </c>
      <c r="E1018" s="2">
        <v>30511</v>
      </c>
      <c r="F1018" s="3">
        <f t="shared" si="32"/>
        <v>0</v>
      </c>
      <c r="G1018" s="3">
        <f t="shared" si="33"/>
        <v>0</v>
      </c>
    </row>
    <row r="1019" spans="1:7" x14ac:dyDescent="0.3">
      <c r="A1019" s="2">
        <v>30512</v>
      </c>
      <c r="B1019" s="3">
        <f>Sheet2!B1019</f>
        <v>68915.31</v>
      </c>
      <c r="C1019" s="2">
        <v>30512</v>
      </c>
      <c r="D1019" s="3">
        <f>Sheet3!B1019</f>
        <v>68915.31</v>
      </c>
      <c r="E1019" s="2">
        <v>30512</v>
      </c>
      <c r="F1019" s="3">
        <f t="shared" si="32"/>
        <v>0</v>
      </c>
      <c r="G1019" s="3">
        <f t="shared" si="33"/>
        <v>0</v>
      </c>
    </row>
    <row r="1020" spans="1:7" x14ac:dyDescent="0.3">
      <c r="A1020" s="2">
        <v>30513</v>
      </c>
      <c r="B1020" s="3">
        <f>Sheet2!B1020</f>
        <v>61224.25</v>
      </c>
      <c r="C1020" s="2">
        <v>30513</v>
      </c>
      <c r="D1020" s="3">
        <f>Sheet3!B1020</f>
        <v>61224.25</v>
      </c>
      <c r="E1020" s="2">
        <v>30513</v>
      </c>
      <c r="F1020" s="3">
        <f t="shared" si="32"/>
        <v>0</v>
      </c>
      <c r="G1020" s="3">
        <f t="shared" si="33"/>
        <v>0</v>
      </c>
    </row>
    <row r="1021" spans="1:7" x14ac:dyDescent="0.3">
      <c r="A1021" s="2">
        <v>30514</v>
      </c>
      <c r="B1021" s="3">
        <f>Sheet2!B1021</f>
        <v>64101.64</v>
      </c>
      <c r="C1021" s="2">
        <v>30514</v>
      </c>
      <c r="D1021" s="3">
        <f>Sheet3!B1021</f>
        <v>64101.64</v>
      </c>
      <c r="E1021" s="2">
        <v>30514</v>
      </c>
      <c r="F1021" s="3">
        <f t="shared" si="32"/>
        <v>0</v>
      </c>
      <c r="G1021" s="3">
        <f t="shared" si="33"/>
        <v>0</v>
      </c>
    </row>
    <row r="1022" spans="1:7" x14ac:dyDescent="0.3">
      <c r="A1022" s="2">
        <v>30515</v>
      </c>
      <c r="B1022" s="3">
        <f>Sheet2!B1022</f>
        <v>52802.05</v>
      </c>
      <c r="C1022" s="2">
        <v>30515</v>
      </c>
      <c r="D1022" s="3">
        <f>Sheet3!B1022</f>
        <v>52802.05</v>
      </c>
      <c r="E1022" s="2">
        <v>30515</v>
      </c>
      <c r="F1022" s="3">
        <f t="shared" si="32"/>
        <v>0</v>
      </c>
      <c r="G1022" s="3">
        <f t="shared" si="33"/>
        <v>0</v>
      </c>
    </row>
    <row r="1023" spans="1:7" x14ac:dyDescent="0.3">
      <c r="A1023" s="2">
        <v>30516</v>
      </c>
      <c r="B1023" s="3">
        <f>Sheet2!B1023</f>
        <v>52756.480000000003</v>
      </c>
      <c r="C1023" s="2">
        <v>30516</v>
      </c>
      <c r="D1023" s="3">
        <f>Sheet3!B1023</f>
        <v>52756.480000000003</v>
      </c>
      <c r="E1023" s="2">
        <v>30516</v>
      </c>
      <c r="F1023" s="3">
        <f t="shared" si="32"/>
        <v>0</v>
      </c>
      <c r="G1023" s="3">
        <f t="shared" si="33"/>
        <v>0</v>
      </c>
    </row>
    <row r="1024" spans="1:7" x14ac:dyDescent="0.3">
      <c r="A1024" s="2">
        <v>30517</v>
      </c>
      <c r="B1024" s="3">
        <f>Sheet2!B1024</f>
        <v>47854.36</v>
      </c>
      <c r="C1024" s="2">
        <v>30517</v>
      </c>
      <c r="D1024" s="3">
        <f>Sheet3!B1024</f>
        <v>47854.36</v>
      </c>
      <c r="E1024" s="2">
        <v>30517</v>
      </c>
      <c r="F1024" s="3">
        <f t="shared" si="32"/>
        <v>0</v>
      </c>
      <c r="G1024" s="3">
        <f t="shared" si="33"/>
        <v>0</v>
      </c>
    </row>
    <row r="1025" spans="1:7" x14ac:dyDescent="0.3">
      <c r="A1025" s="2">
        <v>30518</v>
      </c>
      <c r="B1025" s="3">
        <f>Sheet2!B1025</f>
        <v>54050.29</v>
      </c>
      <c r="C1025" s="2">
        <v>30518</v>
      </c>
      <c r="D1025" s="3">
        <f>Sheet3!B1025</f>
        <v>54050.29</v>
      </c>
      <c r="E1025" s="2">
        <v>30518</v>
      </c>
      <c r="F1025" s="3">
        <f t="shared" si="32"/>
        <v>0</v>
      </c>
      <c r="G1025" s="3">
        <f t="shared" si="33"/>
        <v>0</v>
      </c>
    </row>
    <row r="1026" spans="1:7" x14ac:dyDescent="0.3">
      <c r="A1026" s="2">
        <v>30519</v>
      </c>
      <c r="B1026" s="3">
        <f>Sheet2!B1026</f>
        <v>51724.11</v>
      </c>
      <c r="C1026" s="2">
        <v>30519</v>
      </c>
      <c r="D1026" s="3">
        <f>Sheet3!B1026</f>
        <v>51724.11</v>
      </c>
      <c r="E1026" s="2">
        <v>30519</v>
      </c>
      <c r="F1026" s="3">
        <f t="shared" si="32"/>
        <v>0</v>
      </c>
      <c r="G1026" s="3">
        <f t="shared" si="33"/>
        <v>0</v>
      </c>
    </row>
    <row r="1027" spans="1:7" x14ac:dyDescent="0.3">
      <c r="A1027" s="2">
        <v>30520</v>
      </c>
      <c r="B1027" s="3">
        <f>Sheet2!B1027</f>
        <v>43699.95</v>
      </c>
      <c r="C1027" s="2">
        <v>30520</v>
      </c>
      <c r="D1027" s="3">
        <f>Sheet3!B1027</f>
        <v>43699.95</v>
      </c>
      <c r="E1027" s="2">
        <v>30520</v>
      </c>
      <c r="F1027" s="3">
        <f t="shared" ref="F1027:F1090" si="34">ABS(B1027-D1027)</f>
        <v>0</v>
      </c>
      <c r="G1027" s="3">
        <f t="shared" ref="G1027:G1090" si="35">100*F1027/D1027</f>
        <v>0</v>
      </c>
    </row>
    <row r="1028" spans="1:7" x14ac:dyDescent="0.3">
      <c r="A1028" s="2">
        <v>30521</v>
      </c>
      <c r="B1028" s="3">
        <f>Sheet2!B1028</f>
        <v>43824.51</v>
      </c>
      <c r="C1028" s="2">
        <v>30521</v>
      </c>
      <c r="D1028" s="3">
        <f>Sheet3!B1028</f>
        <v>43824.51</v>
      </c>
      <c r="E1028" s="2">
        <v>30521</v>
      </c>
      <c r="F1028" s="3">
        <f t="shared" si="34"/>
        <v>0</v>
      </c>
      <c r="G1028" s="3">
        <f t="shared" si="35"/>
        <v>0</v>
      </c>
    </row>
    <row r="1029" spans="1:7" x14ac:dyDescent="0.3">
      <c r="A1029" s="2">
        <v>30522</v>
      </c>
      <c r="B1029" s="3">
        <f>Sheet2!B1029</f>
        <v>40539.82</v>
      </c>
      <c r="C1029" s="2">
        <v>30522</v>
      </c>
      <c r="D1029" s="3">
        <f>Sheet3!B1029</f>
        <v>40539.82</v>
      </c>
      <c r="E1029" s="2">
        <v>30522</v>
      </c>
      <c r="F1029" s="3">
        <f t="shared" si="34"/>
        <v>0</v>
      </c>
      <c r="G1029" s="3">
        <f t="shared" si="35"/>
        <v>0</v>
      </c>
    </row>
    <row r="1030" spans="1:7" x14ac:dyDescent="0.3">
      <c r="A1030" s="2">
        <v>30523</v>
      </c>
      <c r="B1030" s="3">
        <f>Sheet2!B1030</f>
        <v>36478.910000000003</v>
      </c>
      <c r="C1030" s="2">
        <v>30523</v>
      </c>
      <c r="D1030" s="3">
        <f>Sheet3!B1030</f>
        <v>36478.910000000003</v>
      </c>
      <c r="E1030" s="2">
        <v>30523</v>
      </c>
      <c r="F1030" s="3">
        <f t="shared" si="34"/>
        <v>0</v>
      </c>
      <c r="G1030" s="3">
        <f t="shared" si="35"/>
        <v>0</v>
      </c>
    </row>
    <row r="1031" spans="1:7" x14ac:dyDescent="0.3">
      <c r="A1031" s="2">
        <v>30524</v>
      </c>
      <c r="B1031" s="3">
        <f>Sheet2!B1031</f>
        <v>34590.019999999997</v>
      </c>
      <c r="C1031" s="2">
        <v>30524</v>
      </c>
      <c r="D1031" s="3">
        <f>Sheet3!B1031</f>
        <v>34590.019999999997</v>
      </c>
      <c r="E1031" s="2">
        <v>30524</v>
      </c>
      <c r="F1031" s="3">
        <f t="shared" si="34"/>
        <v>0</v>
      </c>
      <c r="G1031" s="3">
        <f t="shared" si="35"/>
        <v>0</v>
      </c>
    </row>
    <row r="1032" spans="1:7" x14ac:dyDescent="0.3">
      <c r="A1032" s="2">
        <v>30525</v>
      </c>
      <c r="B1032" s="3">
        <f>Sheet2!B1032</f>
        <v>33495.33</v>
      </c>
      <c r="C1032" s="2">
        <v>30525</v>
      </c>
      <c r="D1032" s="3">
        <f>Sheet3!B1032</f>
        <v>33495.33</v>
      </c>
      <c r="E1032" s="2">
        <v>30525</v>
      </c>
      <c r="F1032" s="3">
        <f t="shared" si="34"/>
        <v>0</v>
      </c>
      <c r="G1032" s="3">
        <f t="shared" si="35"/>
        <v>0</v>
      </c>
    </row>
    <row r="1033" spans="1:7" x14ac:dyDescent="0.3">
      <c r="A1033" s="2">
        <v>30526</v>
      </c>
      <c r="B1033" s="3">
        <f>Sheet2!B1033</f>
        <v>34496.980000000003</v>
      </c>
      <c r="C1033" s="2">
        <v>30526</v>
      </c>
      <c r="D1033" s="3">
        <f>Sheet3!B1033</f>
        <v>34496.980000000003</v>
      </c>
      <c r="E1033" s="2">
        <v>30526</v>
      </c>
      <c r="F1033" s="3">
        <f t="shared" si="34"/>
        <v>0</v>
      </c>
      <c r="G1033" s="3">
        <f t="shared" si="35"/>
        <v>0</v>
      </c>
    </row>
    <row r="1034" spans="1:7" x14ac:dyDescent="0.3">
      <c r="A1034" s="2">
        <v>30527</v>
      </c>
      <c r="B1034" s="3">
        <f>Sheet2!B1034</f>
        <v>35180.46</v>
      </c>
      <c r="C1034" s="2">
        <v>30527</v>
      </c>
      <c r="D1034" s="3">
        <f>Sheet3!B1034</f>
        <v>35180.46</v>
      </c>
      <c r="E1034" s="2">
        <v>30527</v>
      </c>
      <c r="F1034" s="3">
        <f t="shared" si="34"/>
        <v>0</v>
      </c>
      <c r="G1034" s="3">
        <f t="shared" si="35"/>
        <v>0</v>
      </c>
    </row>
    <row r="1035" spans="1:7" x14ac:dyDescent="0.3">
      <c r="A1035" s="2">
        <v>30528</v>
      </c>
      <c r="B1035" s="3">
        <f>Sheet2!B1035</f>
        <v>31742.91</v>
      </c>
      <c r="C1035" s="2">
        <v>30528</v>
      </c>
      <c r="D1035" s="3">
        <f>Sheet3!B1035</f>
        <v>31742.91</v>
      </c>
      <c r="E1035" s="2">
        <v>30528</v>
      </c>
      <c r="F1035" s="3">
        <f t="shared" si="34"/>
        <v>0</v>
      </c>
      <c r="G1035" s="3">
        <f t="shared" si="35"/>
        <v>0</v>
      </c>
    </row>
    <row r="1036" spans="1:7" x14ac:dyDescent="0.3">
      <c r="A1036" s="2">
        <v>30529</v>
      </c>
      <c r="B1036" s="3">
        <f>Sheet2!B1036</f>
        <v>28825.279999999999</v>
      </c>
      <c r="C1036" s="2">
        <v>30529</v>
      </c>
      <c r="D1036" s="3">
        <f>Sheet3!B1036</f>
        <v>28825.279999999999</v>
      </c>
      <c r="E1036" s="2">
        <v>30529</v>
      </c>
      <c r="F1036" s="3">
        <f t="shared" si="34"/>
        <v>0</v>
      </c>
      <c r="G1036" s="3">
        <f t="shared" si="35"/>
        <v>0</v>
      </c>
    </row>
    <row r="1037" spans="1:7" x14ac:dyDescent="0.3">
      <c r="A1037" s="2">
        <v>30530</v>
      </c>
      <c r="B1037" s="3">
        <f>Sheet2!B1037</f>
        <v>27083.53</v>
      </c>
      <c r="C1037" s="2">
        <v>30530</v>
      </c>
      <c r="D1037" s="3">
        <f>Sheet3!B1037</f>
        <v>27083.53</v>
      </c>
      <c r="E1037" s="2">
        <v>30530</v>
      </c>
      <c r="F1037" s="3">
        <f t="shared" si="34"/>
        <v>0</v>
      </c>
      <c r="G1037" s="3">
        <f t="shared" si="35"/>
        <v>0</v>
      </c>
    </row>
    <row r="1038" spans="1:7" x14ac:dyDescent="0.3">
      <c r="A1038" s="2">
        <v>30531</v>
      </c>
      <c r="B1038" s="3">
        <f>Sheet2!B1038</f>
        <v>24797.17</v>
      </c>
      <c r="C1038" s="2">
        <v>30531</v>
      </c>
      <c r="D1038" s="3">
        <f>Sheet3!B1038</f>
        <v>24797.17</v>
      </c>
      <c r="E1038" s="2">
        <v>30531</v>
      </c>
      <c r="F1038" s="3">
        <f t="shared" si="34"/>
        <v>0</v>
      </c>
      <c r="G1038" s="3">
        <f t="shared" si="35"/>
        <v>0</v>
      </c>
    </row>
    <row r="1039" spans="1:7" x14ac:dyDescent="0.3">
      <c r="A1039" s="2">
        <v>30532</v>
      </c>
      <c r="B1039" s="3">
        <f>Sheet2!B1039</f>
        <v>24137.79</v>
      </c>
      <c r="C1039" s="2">
        <v>30532</v>
      </c>
      <c r="D1039" s="3">
        <f>Sheet3!B1039</f>
        <v>24137.79</v>
      </c>
      <c r="E1039" s="2">
        <v>30532</v>
      </c>
      <c r="F1039" s="3">
        <f t="shared" si="34"/>
        <v>0</v>
      </c>
      <c r="G1039" s="3">
        <f t="shared" si="35"/>
        <v>0</v>
      </c>
    </row>
    <row r="1040" spans="1:7" x14ac:dyDescent="0.3">
      <c r="A1040" s="2">
        <v>30533</v>
      </c>
      <c r="B1040" s="3">
        <f>Sheet2!B1040</f>
        <v>22227.65</v>
      </c>
      <c r="C1040" s="2">
        <v>30533</v>
      </c>
      <c r="D1040" s="3">
        <f>Sheet3!B1040</f>
        <v>22227.65</v>
      </c>
      <c r="E1040" s="2">
        <v>30533</v>
      </c>
      <c r="F1040" s="3">
        <f t="shared" si="34"/>
        <v>0</v>
      </c>
      <c r="G1040" s="3">
        <f t="shared" si="35"/>
        <v>0</v>
      </c>
    </row>
    <row r="1041" spans="1:7" x14ac:dyDescent="0.3">
      <c r="A1041" s="2">
        <v>30534</v>
      </c>
      <c r="B1041" s="3">
        <f>Sheet2!B1041</f>
        <v>22750.57</v>
      </c>
      <c r="C1041" s="2">
        <v>30534</v>
      </c>
      <c r="D1041" s="3">
        <f>Sheet3!B1041</f>
        <v>22750.57</v>
      </c>
      <c r="E1041" s="2">
        <v>30534</v>
      </c>
      <c r="F1041" s="3">
        <f t="shared" si="34"/>
        <v>0</v>
      </c>
      <c r="G1041" s="3">
        <f t="shared" si="35"/>
        <v>0</v>
      </c>
    </row>
    <row r="1042" spans="1:7" x14ac:dyDescent="0.3">
      <c r="A1042" s="2">
        <v>30535</v>
      </c>
      <c r="B1042" s="3">
        <f>Sheet2!B1042</f>
        <v>21895.77</v>
      </c>
      <c r="C1042" s="2">
        <v>30535</v>
      </c>
      <c r="D1042" s="3">
        <f>Sheet3!B1042</f>
        <v>21895.77</v>
      </c>
      <c r="E1042" s="2">
        <v>30535</v>
      </c>
      <c r="F1042" s="3">
        <f t="shared" si="34"/>
        <v>0</v>
      </c>
      <c r="G1042" s="3">
        <f t="shared" si="35"/>
        <v>0</v>
      </c>
    </row>
    <row r="1043" spans="1:7" x14ac:dyDescent="0.3">
      <c r="A1043" s="2">
        <v>30536</v>
      </c>
      <c r="B1043" s="3">
        <f>Sheet2!B1043</f>
        <v>19427.689999999999</v>
      </c>
      <c r="C1043" s="2">
        <v>30536</v>
      </c>
      <c r="D1043" s="3">
        <f>Sheet3!B1043</f>
        <v>19427.689999999999</v>
      </c>
      <c r="E1043" s="2">
        <v>30536</v>
      </c>
      <c r="F1043" s="3">
        <f t="shared" si="34"/>
        <v>0</v>
      </c>
      <c r="G1043" s="3">
        <f t="shared" si="35"/>
        <v>0</v>
      </c>
    </row>
    <row r="1044" spans="1:7" x14ac:dyDescent="0.3">
      <c r="A1044" s="2">
        <v>30537</v>
      </c>
      <c r="B1044" s="3">
        <f>Sheet2!B1044</f>
        <v>18172.060000000001</v>
      </c>
      <c r="C1044" s="2">
        <v>30537</v>
      </c>
      <c r="D1044" s="3">
        <f>Sheet3!B1044</f>
        <v>18172.060000000001</v>
      </c>
      <c r="E1044" s="2">
        <v>30537</v>
      </c>
      <c r="F1044" s="3">
        <f t="shared" si="34"/>
        <v>0</v>
      </c>
      <c r="G1044" s="3">
        <f t="shared" si="35"/>
        <v>0</v>
      </c>
    </row>
    <row r="1045" spans="1:7" x14ac:dyDescent="0.3">
      <c r="A1045" s="2">
        <v>30538</v>
      </c>
      <c r="B1045" s="3">
        <f>Sheet2!B1045</f>
        <v>38251.79</v>
      </c>
      <c r="C1045" s="2">
        <v>30538</v>
      </c>
      <c r="D1045" s="3">
        <f>Sheet3!B1045</f>
        <v>38251.79</v>
      </c>
      <c r="E1045" s="2">
        <v>30538</v>
      </c>
      <c r="F1045" s="3">
        <f t="shared" si="34"/>
        <v>0</v>
      </c>
      <c r="G1045" s="3">
        <f t="shared" si="35"/>
        <v>0</v>
      </c>
    </row>
    <row r="1046" spans="1:7" x14ac:dyDescent="0.3">
      <c r="A1046" s="2">
        <v>30539</v>
      </c>
      <c r="B1046" s="3">
        <f>Sheet2!B1046</f>
        <v>21091.58</v>
      </c>
      <c r="C1046" s="2">
        <v>30539</v>
      </c>
      <c r="D1046" s="3">
        <f>Sheet3!B1046</f>
        <v>21091.58</v>
      </c>
      <c r="E1046" s="2">
        <v>30539</v>
      </c>
      <c r="F1046" s="3">
        <f t="shared" si="34"/>
        <v>0</v>
      </c>
      <c r="G1046" s="3">
        <f t="shared" si="35"/>
        <v>0</v>
      </c>
    </row>
    <row r="1047" spans="1:7" x14ac:dyDescent="0.3">
      <c r="A1047" s="2">
        <v>30540</v>
      </c>
      <c r="B1047" s="3">
        <f>Sheet2!B1047</f>
        <v>20378.88</v>
      </c>
      <c r="C1047" s="2">
        <v>30540</v>
      </c>
      <c r="D1047" s="3">
        <f>Sheet3!B1047</f>
        <v>20378.88</v>
      </c>
      <c r="E1047" s="2">
        <v>30540</v>
      </c>
      <c r="F1047" s="3">
        <f t="shared" si="34"/>
        <v>0</v>
      </c>
      <c r="G1047" s="3">
        <f t="shared" si="35"/>
        <v>0</v>
      </c>
    </row>
    <row r="1048" spans="1:7" x14ac:dyDescent="0.3">
      <c r="A1048" s="2">
        <v>30541</v>
      </c>
      <c r="B1048" s="3">
        <f>Sheet2!B1048</f>
        <v>18338.04</v>
      </c>
      <c r="C1048" s="2">
        <v>30541</v>
      </c>
      <c r="D1048" s="3">
        <f>Sheet3!B1048</f>
        <v>18338.04</v>
      </c>
      <c r="E1048" s="2">
        <v>30541</v>
      </c>
      <c r="F1048" s="3">
        <f t="shared" si="34"/>
        <v>0</v>
      </c>
      <c r="G1048" s="3">
        <f t="shared" si="35"/>
        <v>0</v>
      </c>
    </row>
    <row r="1049" spans="1:7" x14ac:dyDescent="0.3">
      <c r="A1049" s="2">
        <v>30542</v>
      </c>
      <c r="B1049" s="3">
        <f>Sheet2!B1049</f>
        <v>16195.46</v>
      </c>
      <c r="C1049" s="2">
        <v>30542</v>
      </c>
      <c r="D1049" s="3">
        <f>Sheet3!B1049</f>
        <v>16195.46</v>
      </c>
      <c r="E1049" s="2">
        <v>30542</v>
      </c>
      <c r="F1049" s="3">
        <f t="shared" si="34"/>
        <v>0</v>
      </c>
      <c r="G1049" s="3">
        <f t="shared" si="35"/>
        <v>0</v>
      </c>
    </row>
    <row r="1050" spans="1:7" x14ac:dyDescent="0.3">
      <c r="A1050" s="2">
        <v>30543</v>
      </c>
      <c r="B1050" s="3">
        <f>Sheet2!B1050</f>
        <v>35671.089999999997</v>
      </c>
      <c r="C1050" s="2">
        <v>30543</v>
      </c>
      <c r="D1050" s="3">
        <f>Sheet3!B1050</f>
        <v>35671.089999999997</v>
      </c>
      <c r="E1050" s="2">
        <v>30543</v>
      </c>
      <c r="F1050" s="3">
        <f t="shared" si="34"/>
        <v>0</v>
      </c>
      <c r="G1050" s="3">
        <f t="shared" si="35"/>
        <v>0</v>
      </c>
    </row>
    <row r="1051" spans="1:7" x14ac:dyDescent="0.3">
      <c r="A1051" s="2">
        <v>30544</v>
      </c>
      <c r="B1051" s="3">
        <f>Sheet2!B1051</f>
        <v>35044.949999999997</v>
      </c>
      <c r="C1051" s="2">
        <v>30544</v>
      </c>
      <c r="D1051" s="3">
        <f>Sheet3!B1051</f>
        <v>35044.949999999997</v>
      </c>
      <c r="E1051" s="2">
        <v>30544</v>
      </c>
      <c r="F1051" s="3">
        <f t="shared" si="34"/>
        <v>0</v>
      </c>
      <c r="G1051" s="3">
        <f t="shared" si="35"/>
        <v>0</v>
      </c>
    </row>
    <row r="1052" spans="1:7" x14ac:dyDescent="0.3">
      <c r="A1052" s="2">
        <v>30545</v>
      </c>
      <c r="B1052" s="3">
        <f>Sheet2!B1052</f>
        <v>23903.83</v>
      </c>
      <c r="C1052" s="2">
        <v>30545</v>
      </c>
      <c r="D1052" s="3">
        <f>Sheet3!B1052</f>
        <v>23903.83</v>
      </c>
      <c r="E1052" s="2">
        <v>30545</v>
      </c>
      <c r="F1052" s="3">
        <f t="shared" si="34"/>
        <v>0</v>
      </c>
      <c r="G1052" s="3">
        <f t="shared" si="35"/>
        <v>0</v>
      </c>
    </row>
    <row r="1053" spans="1:7" x14ac:dyDescent="0.3">
      <c r="A1053" s="2">
        <v>30546</v>
      </c>
      <c r="B1053" s="3">
        <f>Sheet2!B1053</f>
        <v>19001.259999999998</v>
      </c>
      <c r="C1053" s="2">
        <v>30546</v>
      </c>
      <c r="D1053" s="3">
        <f>Sheet3!B1053</f>
        <v>19001.259999999998</v>
      </c>
      <c r="E1053" s="2">
        <v>30546</v>
      </c>
      <c r="F1053" s="3">
        <f t="shared" si="34"/>
        <v>0</v>
      </c>
      <c r="G1053" s="3">
        <f t="shared" si="35"/>
        <v>0</v>
      </c>
    </row>
    <row r="1054" spans="1:7" x14ac:dyDescent="0.3">
      <c r="A1054" s="2">
        <v>30547</v>
      </c>
      <c r="B1054" s="3">
        <f>Sheet2!B1054</f>
        <v>29148.39</v>
      </c>
      <c r="C1054" s="2">
        <v>30547</v>
      </c>
      <c r="D1054" s="3">
        <f>Sheet3!B1054</f>
        <v>29148.39</v>
      </c>
      <c r="E1054" s="2">
        <v>30547</v>
      </c>
      <c r="F1054" s="3">
        <f t="shared" si="34"/>
        <v>0</v>
      </c>
      <c r="G1054" s="3">
        <f t="shared" si="35"/>
        <v>0</v>
      </c>
    </row>
    <row r="1055" spans="1:7" x14ac:dyDescent="0.3">
      <c r="A1055" s="2">
        <v>30548</v>
      </c>
      <c r="B1055" s="3">
        <f>Sheet2!B1055</f>
        <v>17247</v>
      </c>
      <c r="C1055" s="2">
        <v>30548</v>
      </c>
      <c r="D1055" s="3">
        <f>Sheet3!B1055</f>
        <v>17247</v>
      </c>
      <c r="E1055" s="2">
        <v>30548</v>
      </c>
      <c r="F1055" s="3">
        <f t="shared" si="34"/>
        <v>0</v>
      </c>
      <c r="G1055" s="3">
        <f t="shared" si="35"/>
        <v>0</v>
      </c>
    </row>
    <row r="1056" spans="1:7" x14ac:dyDescent="0.3">
      <c r="A1056" s="2">
        <v>30549</v>
      </c>
      <c r="B1056" s="3">
        <f>Sheet2!B1056</f>
        <v>17177</v>
      </c>
      <c r="C1056" s="2">
        <v>30549</v>
      </c>
      <c r="D1056" s="3">
        <f>Sheet3!B1056</f>
        <v>17177</v>
      </c>
      <c r="E1056" s="2">
        <v>30549</v>
      </c>
      <c r="F1056" s="3">
        <f t="shared" si="34"/>
        <v>0</v>
      </c>
      <c r="G1056" s="3">
        <f t="shared" si="35"/>
        <v>0</v>
      </c>
    </row>
    <row r="1057" spans="1:7" x14ac:dyDescent="0.3">
      <c r="A1057" s="2">
        <v>30550</v>
      </c>
      <c r="B1057" s="3">
        <f>Sheet2!B1057</f>
        <v>22631.23</v>
      </c>
      <c r="C1057" s="2">
        <v>30550</v>
      </c>
      <c r="D1057" s="3">
        <f>Sheet3!B1057</f>
        <v>22631.23</v>
      </c>
      <c r="E1057" s="2">
        <v>30550</v>
      </c>
      <c r="F1057" s="3">
        <f t="shared" si="34"/>
        <v>0</v>
      </c>
      <c r="G1057" s="3">
        <f t="shared" si="35"/>
        <v>0</v>
      </c>
    </row>
    <row r="1058" spans="1:7" x14ac:dyDescent="0.3">
      <c r="A1058" s="2">
        <v>30551</v>
      </c>
      <c r="B1058" s="3">
        <f>Sheet2!B1058</f>
        <v>15384.7</v>
      </c>
      <c r="C1058" s="2">
        <v>30551</v>
      </c>
      <c r="D1058" s="3">
        <f>Sheet3!B1058</f>
        <v>15384.7</v>
      </c>
      <c r="E1058" s="2">
        <v>30551</v>
      </c>
      <c r="F1058" s="3">
        <f t="shared" si="34"/>
        <v>0</v>
      </c>
      <c r="G1058" s="3">
        <f t="shared" si="35"/>
        <v>0</v>
      </c>
    </row>
    <row r="1059" spans="1:7" x14ac:dyDescent="0.3">
      <c r="A1059" s="2">
        <v>30552</v>
      </c>
      <c r="B1059" s="3">
        <f>Sheet2!B1059</f>
        <v>15590.03</v>
      </c>
      <c r="C1059" s="2">
        <v>30552</v>
      </c>
      <c r="D1059" s="3">
        <f>Sheet3!B1059</f>
        <v>15590.03</v>
      </c>
      <c r="E1059" s="2">
        <v>30552</v>
      </c>
      <c r="F1059" s="3">
        <f t="shared" si="34"/>
        <v>0</v>
      </c>
      <c r="G1059" s="3">
        <f t="shared" si="35"/>
        <v>0</v>
      </c>
    </row>
    <row r="1060" spans="1:7" x14ac:dyDescent="0.3">
      <c r="A1060" s="2">
        <v>30553</v>
      </c>
      <c r="B1060" s="3">
        <f>Sheet2!B1060</f>
        <v>13346.64</v>
      </c>
      <c r="C1060" s="2">
        <v>30553</v>
      </c>
      <c r="D1060" s="3">
        <f>Sheet3!B1060</f>
        <v>13346.64</v>
      </c>
      <c r="E1060" s="2">
        <v>30553</v>
      </c>
      <c r="F1060" s="3">
        <f t="shared" si="34"/>
        <v>0</v>
      </c>
      <c r="G1060" s="3">
        <f t="shared" si="35"/>
        <v>0</v>
      </c>
    </row>
    <row r="1061" spans="1:7" x14ac:dyDescent="0.3">
      <c r="A1061" s="2">
        <v>30554</v>
      </c>
      <c r="B1061" s="3">
        <f>Sheet2!B1061</f>
        <v>12961.22</v>
      </c>
      <c r="C1061" s="2">
        <v>30554</v>
      </c>
      <c r="D1061" s="3">
        <f>Sheet3!B1061</f>
        <v>12961.22</v>
      </c>
      <c r="E1061" s="2">
        <v>30554</v>
      </c>
      <c r="F1061" s="3">
        <f t="shared" si="34"/>
        <v>0</v>
      </c>
      <c r="G1061" s="3">
        <f t="shared" si="35"/>
        <v>0</v>
      </c>
    </row>
    <row r="1062" spans="1:7" x14ac:dyDescent="0.3">
      <c r="A1062" s="2">
        <v>30555</v>
      </c>
      <c r="B1062" s="3">
        <f>Sheet2!B1062</f>
        <v>11611.87</v>
      </c>
      <c r="C1062" s="2">
        <v>30555</v>
      </c>
      <c r="D1062" s="3">
        <f>Sheet3!B1062</f>
        <v>11611.87</v>
      </c>
      <c r="E1062" s="2">
        <v>30555</v>
      </c>
      <c r="F1062" s="3">
        <f t="shared" si="34"/>
        <v>0</v>
      </c>
      <c r="G1062" s="3">
        <f t="shared" si="35"/>
        <v>0</v>
      </c>
    </row>
    <row r="1063" spans="1:7" x14ac:dyDescent="0.3">
      <c r="A1063" s="2">
        <v>30556</v>
      </c>
      <c r="B1063" s="3">
        <f>Sheet2!B1063</f>
        <v>10409.950000000001</v>
      </c>
      <c r="C1063" s="2">
        <v>30556</v>
      </c>
      <c r="D1063" s="3">
        <f>Sheet3!B1063</f>
        <v>10409.950000000001</v>
      </c>
      <c r="E1063" s="2">
        <v>30556</v>
      </c>
      <c r="F1063" s="3">
        <f t="shared" si="34"/>
        <v>0</v>
      </c>
      <c r="G1063" s="3">
        <f t="shared" si="35"/>
        <v>0</v>
      </c>
    </row>
    <row r="1064" spans="1:7" x14ac:dyDescent="0.3">
      <c r="A1064" s="2">
        <v>30557</v>
      </c>
      <c r="B1064" s="3">
        <f>Sheet2!B1064</f>
        <v>10017.709999999999</v>
      </c>
      <c r="C1064" s="2">
        <v>30557</v>
      </c>
      <c r="D1064" s="3">
        <f>Sheet3!B1064</f>
        <v>10017.709999999999</v>
      </c>
      <c r="E1064" s="2">
        <v>30557</v>
      </c>
      <c r="F1064" s="3">
        <f t="shared" si="34"/>
        <v>0</v>
      </c>
      <c r="G1064" s="3">
        <f t="shared" si="35"/>
        <v>0</v>
      </c>
    </row>
    <row r="1065" spans="1:7" x14ac:dyDescent="0.3">
      <c r="A1065" s="2">
        <v>30558</v>
      </c>
      <c r="B1065" s="3">
        <f>Sheet2!B1065</f>
        <v>9542.0040000000008</v>
      </c>
      <c r="C1065" s="2">
        <v>30558</v>
      </c>
      <c r="D1065" s="3">
        <f>Sheet3!B1065</f>
        <v>9542.0040000000008</v>
      </c>
      <c r="E1065" s="2">
        <v>30558</v>
      </c>
      <c r="F1065" s="3">
        <f t="shared" si="34"/>
        <v>0</v>
      </c>
      <c r="G1065" s="3">
        <f t="shared" si="35"/>
        <v>0</v>
      </c>
    </row>
    <row r="1066" spans="1:7" x14ac:dyDescent="0.3">
      <c r="A1066" s="2">
        <v>30559</v>
      </c>
      <c r="B1066" s="3">
        <f>Sheet2!B1066</f>
        <v>9383.857</v>
      </c>
      <c r="C1066" s="2">
        <v>30559</v>
      </c>
      <c r="D1066" s="3">
        <f>Sheet3!B1066</f>
        <v>9383.857</v>
      </c>
      <c r="E1066" s="2">
        <v>30559</v>
      </c>
      <c r="F1066" s="3">
        <f t="shared" si="34"/>
        <v>0</v>
      </c>
      <c r="G1066" s="3">
        <f t="shared" si="35"/>
        <v>0</v>
      </c>
    </row>
    <row r="1067" spans="1:7" x14ac:dyDescent="0.3">
      <c r="A1067" s="2">
        <v>30560</v>
      </c>
      <c r="B1067" s="3">
        <f>Sheet2!B1067</f>
        <v>12952.15</v>
      </c>
      <c r="C1067" s="2">
        <v>30560</v>
      </c>
      <c r="D1067" s="3">
        <f>Sheet3!B1067</f>
        <v>12952.15</v>
      </c>
      <c r="E1067" s="2">
        <v>30560</v>
      </c>
      <c r="F1067" s="3">
        <f t="shared" si="34"/>
        <v>0</v>
      </c>
      <c r="G1067" s="3">
        <f t="shared" si="35"/>
        <v>0</v>
      </c>
    </row>
    <row r="1068" spans="1:7" x14ac:dyDescent="0.3">
      <c r="A1068" s="2">
        <v>30561</v>
      </c>
      <c r="B1068" s="3">
        <f>Sheet2!B1068</f>
        <v>10533.24</v>
      </c>
      <c r="C1068" s="2">
        <v>30561</v>
      </c>
      <c r="D1068" s="3">
        <f>Sheet3!B1068</f>
        <v>10533.79</v>
      </c>
      <c r="E1068" s="2">
        <v>30561</v>
      </c>
      <c r="F1068" s="3">
        <f t="shared" si="34"/>
        <v>0.55000000000109139</v>
      </c>
      <c r="G1068" s="3">
        <f t="shared" si="35"/>
        <v>5.2212926211846955E-3</v>
      </c>
    </row>
    <row r="1069" spans="1:7" x14ac:dyDescent="0.3">
      <c r="A1069" s="2">
        <v>30562</v>
      </c>
      <c r="B1069" s="3">
        <f>Sheet2!B1069</f>
        <v>10735.33</v>
      </c>
      <c r="C1069" s="2">
        <v>30562</v>
      </c>
      <c r="D1069" s="3">
        <f>Sheet3!B1069</f>
        <v>10735.63</v>
      </c>
      <c r="E1069" s="2">
        <v>30562</v>
      </c>
      <c r="F1069" s="3">
        <f t="shared" si="34"/>
        <v>0.2999999999992724</v>
      </c>
      <c r="G1069" s="3">
        <f t="shared" si="35"/>
        <v>2.7944331166337927E-3</v>
      </c>
    </row>
    <row r="1070" spans="1:7" x14ac:dyDescent="0.3">
      <c r="A1070" s="2">
        <v>30563</v>
      </c>
      <c r="B1070" s="3">
        <f>Sheet2!B1070</f>
        <v>9890.3510000000006</v>
      </c>
      <c r="C1070" s="2">
        <v>30563</v>
      </c>
      <c r="D1070" s="3">
        <f>Sheet3!B1070</f>
        <v>9890.51</v>
      </c>
      <c r="E1070" s="2">
        <v>30563</v>
      </c>
      <c r="F1070" s="3">
        <f t="shared" si="34"/>
        <v>0.15899999999965075</v>
      </c>
      <c r="G1070" s="3">
        <f t="shared" si="35"/>
        <v>1.6076016302460716E-3</v>
      </c>
    </row>
    <row r="1071" spans="1:7" x14ac:dyDescent="0.3">
      <c r="A1071" s="2">
        <v>30564</v>
      </c>
      <c r="B1071" s="3">
        <f>Sheet2!B1071</f>
        <v>9626.2870000000003</v>
      </c>
      <c r="C1071" s="2">
        <v>30564</v>
      </c>
      <c r="D1071" s="3">
        <f>Sheet3!B1071</f>
        <v>9626.3819999999996</v>
      </c>
      <c r="E1071" s="2">
        <v>30564</v>
      </c>
      <c r="F1071" s="3">
        <f t="shared" si="34"/>
        <v>9.4999999999345164E-2</v>
      </c>
      <c r="G1071" s="3">
        <f t="shared" si="35"/>
        <v>9.8687128766908653E-4</v>
      </c>
    </row>
    <row r="1072" spans="1:7" x14ac:dyDescent="0.3">
      <c r="A1072" s="2">
        <v>30565</v>
      </c>
      <c r="B1072" s="3">
        <f>Sheet2!B1072</f>
        <v>9093.9590000000007</v>
      </c>
      <c r="C1072" s="2">
        <v>30565</v>
      </c>
      <c r="D1072" s="3">
        <f>Sheet3!B1072</f>
        <v>9094.0210000000006</v>
      </c>
      <c r="E1072" s="2">
        <v>30565</v>
      </c>
      <c r="F1072" s="3">
        <f t="shared" si="34"/>
        <v>6.1999999999898137E-2</v>
      </c>
      <c r="G1072" s="3">
        <f t="shared" si="35"/>
        <v>6.8176662446565864E-4</v>
      </c>
    </row>
    <row r="1073" spans="1:7" x14ac:dyDescent="0.3">
      <c r="A1073" s="2">
        <v>30566</v>
      </c>
      <c r="B1073" s="3">
        <f>Sheet2!B1073</f>
        <v>8345.6970000000001</v>
      </c>
      <c r="C1073" s="2">
        <v>30566</v>
      </c>
      <c r="D1073" s="3">
        <f>Sheet3!B1073</f>
        <v>8345.7489999999998</v>
      </c>
      <c r="E1073" s="2">
        <v>30566</v>
      </c>
      <c r="F1073" s="3">
        <f t="shared" si="34"/>
        <v>5.1999999999679858E-2</v>
      </c>
      <c r="G1073" s="3">
        <f t="shared" si="35"/>
        <v>6.2307169793483915E-4</v>
      </c>
    </row>
    <row r="1074" spans="1:7" x14ac:dyDescent="0.3">
      <c r="A1074" s="2">
        <v>30567</v>
      </c>
      <c r="B1074" s="3">
        <f>Sheet2!B1074</f>
        <v>8370.9110000000001</v>
      </c>
      <c r="C1074" s="2">
        <v>30567</v>
      </c>
      <c r="D1074" s="3">
        <f>Sheet3!B1074</f>
        <v>8370.9470000000001</v>
      </c>
      <c r="E1074" s="2">
        <v>30567</v>
      </c>
      <c r="F1074" s="3">
        <f t="shared" si="34"/>
        <v>3.6000000000058208E-2</v>
      </c>
      <c r="G1074" s="3">
        <f t="shared" si="35"/>
        <v>4.300588690868334E-4</v>
      </c>
    </row>
    <row r="1075" spans="1:7" x14ac:dyDescent="0.3">
      <c r="A1075" s="2">
        <v>30568</v>
      </c>
      <c r="B1075" s="3">
        <f>Sheet2!B1075</f>
        <v>7389.5879999999997</v>
      </c>
      <c r="C1075" s="2">
        <v>30568</v>
      </c>
      <c r="D1075" s="3">
        <f>Sheet3!B1075</f>
        <v>7390.1809999999996</v>
      </c>
      <c r="E1075" s="2">
        <v>30568</v>
      </c>
      <c r="F1075" s="3">
        <f t="shared" si="34"/>
        <v>0.5929999999998472</v>
      </c>
      <c r="G1075" s="3">
        <f t="shared" si="35"/>
        <v>8.0241607072931934E-3</v>
      </c>
    </row>
    <row r="1076" spans="1:7" x14ac:dyDescent="0.3">
      <c r="A1076" s="2">
        <v>30569</v>
      </c>
      <c r="B1076" s="3">
        <f>Sheet2!B1076</f>
        <v>7546.4639999999999</v>
      </c>
      <c r="C1076" s="2">
        <v>30569</v>
      </c>
      <c r="D1076" s="3">
        <f>Sheet3!B1076</f>
        <v>7546.8109999999997</v>
      </c>
      <c r="E1076" s="2">
        <v>30569</v>
      </c>
      <c r="F1076" s="3">
        <f t="shared" si="34"/>
        <v>0.34699999999975262</v>
      </c>
      <c r="G1076" s="3">
        <f t="shared" si="35"/>
        <v>4.5979685989188364E-3</v>
      </c>
    </row>
    <row r="1077" spans="1:7" x14ac:dyDescent="0.3">
      <c r="A1077" s="2">
        <v>30570</v>
      </c>
      <c r="B1077" s="3">
        <f>Sheet2!B1077</f>
        <v>7185.3249999999998</v>
      </c>
      <c r="C1077" s="2">
        <v>30570</v>
      </c>
      <c r="D1077" s="3">
        <f>Sheet3!B1077</f>
        <v>7185.5330000000004</v>
      </c>
      <c r="E1077" s="2">
        <v>30570</v>
      </c>
      <c r="F1077" s="3">
        <f t="shared" si="34"/>
        <v>0.20800000000053842</v>
      </c>
      <c r="G1077" s="3">
        <f t="shared" si="35"/>
        <v>2.8947052362091777E-3</v>
      </c>
    </row>
    <row r="1078" spans="1:7" x14ac:dyDescent="0.3">
      <c r="A1078" s="2">
        <v>30571</v>
      </c>
      <c r="B1078" s="3">
        <f>Sheet2!B1078</f>
        <v>7156.4809999999998</v>
      </c>
      <c r="C1078" s="2">
        <v>30571</v>
      </c>
      <c r="D1078" s="3">
        <f>Sheet3!B1078</f>
        <v>7156.6120000000001</v>
      </c>
      <c r="E1078" s="2">
        <v>30571</v>
      </c>
      <c r="F1078" s="3">
        <f t="shared" si="34"/>
        <v>0.13100000000031287</v>
      </c>
      <c r="G1078" s="3">
        <f t="shared" si="35"/>
        <v>1.8304750907316601E-3</v>
      </c>
    </row>
    <row r="1079" spans="1:7" x14ac:dyDescent="0.3">
      <c r="A1079" s="2">
        <v>30572</v>
      </c>
      <c r="B1079" s="3">
        <f>Sheet2!B1079</f>
        <v>6889.16</v>
      </c>
      <c r="C1079" s="2">
        <v>30572</v>
      </c>
      <c r="D1079" s="3">
        <f>Sheet3!B1079</f>
        <v>6889.2479999999996</v>
      </c>
      <c r="E1079" s="2">
        <v>30572</v>
      </c>
      <c r="F1079" s="3">
        <f t="shared" si="34"/>
        <v>8.7999999999738066E-2</v>
      </c>
      <c r="G1079" s="3">
        <f t="shared" si="35"/>
        <v>1.2773527676712766E-3</v>
      </c>
    </row>
    <row r="1080" spans="1:7" x14ac:dyDescent="0.3">
      <c r="A1080" s="2">
        <v>30573</v>
      </c>
      <c r="B1080" s="3">
        <f>Sheet2!B1080</f>
        <v>6562.58</v>
      </c>
      <c r="C1080" s="2">
        <v>30573</v>
      </c>
      <c r="D1080" s="3">
        <f>Sheet3!B1080</f>
        <v>6562.6390000000001</v>
      </c>
      <c r="E1080" s="2">
        <v>30573</v>
      </c>
      <c r="F1080" s="3">
        <f t="shared" si="34"/>
        <v>5.9000000000196451E-2</v>
      </c>
      <c r="G1080" s="3">
        <f t="shared" si="35"/>
        <v>8.9902857676913892E-4</v>
      </c>
    </row>
    <row r="1081" spans="1:7" x14ac:dyDescent="0.3">
      <c r="A1081" s="2">
        <v>30574</v>
      </c>
      <c r="B1081" s="3">
        <f>Sheet2!B1081</f>
        <v>6327.1310000000003</v>
      </c>
      <c r="C1081" s="2">
        <v>30574</v>
      </c>
      <c r="D1081" s="3">
        <f>Sheet3!B1081</f>
        <v>6327.1729999999998</v>
      </c>
      <c r="E1081" s="2">
        <v>30574</v>
      </c>
      <c r="F1081" s="3">
        <f t="shared" si="34"/>
        <v>4.1999999999461579E-2</v>
      </c>
      <c r="G1081" s="3">
        <f t="shared" si="35"/>
        <v>6.6380356597585649E-4</v>
      </c>
    </row>
    <row r="1082" spans="1:7" x14ac:dyDescent="0.3">
      <c r="A1082" s="2">
        <v>30575</v>
      </c>
      <c r="B1082" s="3">
        <f>Sheet2!B1082</f>
        <v>6374.2839999999997</v>
      </c>
      <c r="C1082" s="2">
        <v>30575</v>
      </c>
      <c r="D1082" s="3">
        <f>Sheet3!B1082</f>
        <v>6374.067</v>
      </c>
      <c r="E1082" s="2">
        <v>30575</v>
      </c>
      <c r="F1082" s="3">
        <f t="shared" si="34"/>
        <v>0.21699999999964348</v>
      </c>
      <c r="G1082" s="3">
        <f t="shared" si="35"/>
        <v>3.4044198154748527E-3</v>
      </c>
    </row>
    <row r="1083" spans="1:7" x14ac:dyDescent="0.3">
      <c r="A1083" s="2">
        <v>30576</v>
      </c>
      <c r="B1083" s="3">
        <f>Sheet2!B1083</f>
        <v>6445.9350000000004</v>
      </c>
      <c r="C1083" s="2">
        <v>30576</v>
      </c>
      <c r="D1083" s="3">
        <f>Sheet3!B1083</f>
        <v>6445.8540000000003</v>
      </c>
      <c r="E1083" s="2">
        <v>30576</v>
      </c>
      <c r="F1083" s="3">
        <f t="shared" si="34"/>
        <v>8.1000000000130967E-2</v>
      </c>
      <c r="G1083" s="3">
        <f t="shared" si="35"/>
        <v>1.2566216982285196E-3</v>
      </c>
    </row>
    <row r="1084" spans="1:7" x14ac:dyDescent="0.3">
      <c r="A1084" s="2">
        <v>30577</v>
      </c>
      <c r="B1084" s="3">
        <f>Sheet2!B1084</f>
        <v>6072.0870000000004</v>
      </c>
      <c r="C1084" s="2">
        <v>30577</v>
      </c>
      <c r="D1084" s="3">
        <f>Sheet3!B1084</f>
        <v>6072.0640000000003</v>
      </c>
      <c r="E1084" s="2">
        <v>30577</v>
      </c>
      <c r="F1084" s="3">
        <f t="shared" si="34"/>
        <v>2.3000000000138243E-2</v>
      </c>
      <c r="G1084" s="3">
        <f t="shared" si="35"/>
        <v>3.7878388633812561E-4</v>
      </c>
    </row>
    <row r="1085" spans="1:7" x14ac:dyDescent="0.3">
      <c r="A1085" s="2">
        <v>30578</v>
      </c>
      <c r="B1085" s="3">
        <f>Sheet2!B1085</f>
        <v>6124.7280000000001</v>
      </c>
      <c r="C1085" s="2">
        <v>30578</v>
      </c>
      <c r="D1085" s="3">
        <f>Sheet3!B1085</f>
        <v>6124.7309999999998</v>
      </c>
      <c r="E1085" s="2">
        <v>30578</v>
      </c>
      <c r="F1085" s="3">
        <f t="shared" si="34"/>
        <v>2.9999999997016857E-3</v>
      </c>
      <c r="G1085" s="3">
        <f t="shared" si="35"/>
        <v>4.8981743030047948E-5</v>
      </c>
    </row>
    <row r="1086" spans="1:7" x14ac:dyDescent="0.3">
      <c r="A1086" s="2">
        <v>30579</v>
      </c>
      <c r="B1086" s="3">
        <f>Sheet2!B1086</f>
        <v>5480.8010000000004</v>
      </c>
      <c r="C1086" s="2">
        <v>30579</v>
      </c>
      <c r="D1086" s="3">
        <f>Sheet3!B1086</f>
        <v>5480.8109999999997</v>
      </c>
      <c r="E1086" s="2">
        <v>30579</v>
      </c>
      <c r="F1086" s="3">
        <f t="shared" si="34"/>
        <v>9.999999999308784E-3</v>
      </c>
      <c r="G1086" s="3">
        <f t="shared" si="35"/>
        <v>1.8245474984101412E-4</v>
      </c>
    </row>
    <row r="1087" spans="1:7" x14ac:dyDescent="0.3">
      <c r="A1087" s="2">
        <v>30580</v>
      </c>
      <c r="B1087" s="3">
        <f>Sheet2!B1087</f>
        <v>5519.4579999999996</v>
      </c>
      <c r="C1087" s="2">
        <v>30580</v>
      </c>
      <c r="D1087" s="3">
        <f>Sheet3!B1087</f>
        <v>5519.4719999999998</v>
      </c>
      <c r="E1087" s="2">
        <v>30580</v>
      </c>
      <c r="F1087" s="3">
        <f t="shared" si="34"/>
        <v>1.4000000000123691E-2</v>
      </c>
      <c r="G1087" s="3">
        <f t="shared" si="35"/>
        <v>2.5364745033807024E-4</v>
      </c>
    </row>
    <row r="1088" spans="1:7" x14ac:dyDescent="0.3">
      <c r="A1088" s="2">
        <v>30581</v>
      </c>
      <c r="B1088" s="3">
        <f>Sheet2!B1088</f>
        <v>10990.93</v>
      </c>
      <c r="C1088" s="2">
        <v>30581</v>
      </c>
      <c r="D1088" s="3">
        <f>Sheet3!B1088</f>
        <v>10990.92</v>
      </c>
      <c r="E1088" s="2">
        <v>30581</v>
      </c>
      <c r="F1088" s="3">
        <f t="shared" si="34"/>
        <v>1.0000000000218279E-2</v>
      </c>
      <c r="G1088" s="3">
        <f t="shared" si="35"/>
        <v>9.0984194227765092E-5</v>
      </c>
    </row>
    <row r="1089" spans="1:7" x14ac:dyDescent="0.3">
      <c r="A1089" s="2">
        <v>30582</v>
      </c>
      <c r="B1089" s="3">
        <f>Sheet2!B1089</f>
        <v>13664.58</v>
      </c>
      <c r="C1089" s="2">
        <v>30582</v>
      </c>
      <c r="D1089" s="3">
        <f>Sheet3!B1089</f>
        <v>13664.58</v>
      </c>
      <c r="E1089" s="2">
        <v>30582</v>
      </c>
      <c r="F1089" s="3">
        <f t="shared" si="34"/>
        <v>0</v>
      </c>
      <c r="G1089" s="3">
        <f t="shared" si="35"/>
        <v>0</v>
      </c>
    </row>
    <row r="1090" spans="1:7" x14ac:dyDescent="0.3">
      <c r="A1090" s="2">
        <v>30583</v>
      </c>
      <c r="B1090" s="3">
        <f>Sheet2!B1090</f>
        <v>8719.0709999999999</v>
      </c>
      <c r="C1090" s="2">
        <v>30583</v>
      </c>
      <c r="D1090" s="3">
        <f>Sheet3!B1090</f>
        <v>8719.07</v>
      </c>
      <c r="E1090" s="2">
        <v>30583</v>
      </c>
      <c r="F1090" s="3">
        <f t="shared" si="34"/>
        <v>1.0000000002037268E-3</v>
      </c>
      <c r="G1090" s="3">
        <f t="shared" si="35"/>
        <v>1.1469113107289273E-5</v>
      </c>
    </row>
    <row r="1091" spans="1:7" x14ac:dyDescent="0.3">
      <c r="A1091" s="2">
        <v>30584</v>
      </c>
      <c r="B1091" s="3">
        <f>Sheet2!B1091</f>
        <v>8338.9770000000008</v>
      </c>
      <c r="C1091" s="2">
        <v>30584</v>
      </c>
      <c r="D1091" s="3">
        <f>Sheet3!B1091</f>
        <v>8338.9959999999992</v>
      </c>
      <c r="E1091" s="2">
        <v>30584</v>
      </c>
      <c r="F1091" s="3">
        <f t="shared" ref="F1091:F1154" si="36">ABS(B1091-D1091)</f>
        <v>1.8999999998413841E-2</v>
      </c>
      <c r="G1091" s="3">
        <f t="shared" ref="G1091:G1154" si="37">100*F1091/D1091</f>
        <v>2.2784517462790297E-4</v>
      </c>
    </row>
    <row r="1092" spans="1:7" x14ac:dyDescent="0.3">
      <c r="A1092" s="2">
        <v>30585</v>
      </c>
      <c r="B1092" s="3">
        <f>Sheet2!B1092</f>
        <v>8072.2889999999998</v>
      </c>
      <c r="C1092" s="2">
        <v>30585</v>
      </c>
      <c r="D1092" s="3">
        <f>Sheet3!B1092</f>
        <v>8072.3130000000001</v>
      </c>
      <c r="E1092" s="2">
        <v>30585</v>
      </c>
      <c r="F1092" s="3">
        <f t="shared" si="36"/>
        <v>2.400000000034197E-2</v>
      </c>
      <c r="G1092" s="3">
        <f t="shared" si="37"/>
        <v>2.9731255465864577E-4</v>
      </c>
    </row>
    <row r="1093" spans="1:7" x14ac:dyDescent="0.3">
      <c r="A1093" s="2">
        <v>30586</v>
      </c>
      <c r="B1093" s="3">
        <f>Sheet2!B1093</f>
        <v>7229.5209999999997</v>
      </c>
      <c r="C1093" s="2">
        <v>30586</v>
      </c>
      <c r="D1093" s="3">
        <f>Sheet3!B1093</f>
        <v>7229.5439999999999</v>
      </c>
      <c r="E1093" s="2">
        <v>30586</v>
      </c>
      <c r="F1093" s="3">
        <f t="shared" si="36"/>
        <v>2.3000000000138243E-2</v>
      </c>
      <c r="G1093" s="3">
        <f t="shared" si="37"/>
        <v>3.1813901402547994E-4</v>
      </c>
    </row>
    <row r="1094" spans="1:7" x14ac:dyDescent="0.3">
      <c r="A1094" s="2">
        <v>30587</v>
      </c>
      <c r="B1094" s="3">
        <f>Sheet2!B1094</f>
        <v>8630.9</v>
      </c>
      <c r="C1094" s="2">
        <v>30587</v>
      </c>
      <c r="D1094" s="3">
        <f>Sheet3!B1094</f>
        <v>8630.9159999999993</v>
      </c>
      <c r="E1094" s="2">
        <v>30587</v>
      </c>
      <c r="F1094" s="3">
        <f t="shared" si="36"/>
        <v>1.599999999962165E-2</v>
      </c>
      <c r="G1094" s="3">
        <f t="shared" si="37"/>
        <v>1.8538009174949276E-4</v>
      </c>
    </row>
    <row r="1095" spans="1:7" x14ac:dyDescent="0.3">
      <c r="A1095" s="2">
        <v>30588</v>
      </c>
      <c r="B1095" s="3">
        <f>Sheet2!B1095</f>
        <v>15022.13</v>
      </c>
      <c r="C1095" s="2">
        <v>30588</v>
      </c>
      <c r="D1095" s="3">
        <f>Sheet3!B1095</f>
        <v>15022.14</v>
      </c>
      <c r="E1095" s="2">
        <v>30588</v>
      </c>
      <c r="F1095" s="3">
        <f t="shared" si="36"/>
        <v>1.0000000000218279E-2</v>
      </c>
      <c r="G1095" s="3">
        <f t="shared" si="37"/>
        <v>6.6568411692463788E-5</v>
      </c>
    </row>
    <row r="1096" spans="1:7" x14ac:dyDescent="0.3">
      <c r="A1096" s="2">
        <v>30589</v>
      </c>
      <c r="B1096" s="3">
        <f>Sheet2!B1096</f>
        <v>9742.65</v>
      </c>
      <c r="C1096" s="2">
        <v>30589</v>
      </c>
      <c r="D1096" s="3">
        <f>Sheet3!B1096</f>
        <v>9743.143</v>
      </c>
      <c r="E1096" s="2">
        <v>30589</v>
      </c>
      <c r="F1096" s="3">
        <f t="shared" si="36"/>
        <v>0.4930000000003929</v>
      </c>
      <c r="G1096" s="3">
        <f t="shared" si="37"/>
        <v>5.0599688416806867E-3</v>
      </c>
    </row>
    <row r="1097" spans="1:7" x14ac:dyDescent="0.3">
      <c r="A1097" s="2">
        <v>30590</v>
      </c>
      <c r="B1097" s="3">
        <f>Sheet2!B1097</f>
        <v>11531.98</v>
      </c>
      <c r="C1097" s="2">
        <v>30590</v>
      </c>
      <c r="D1097" s="3">
        <f>Sheet3!B1097</f>
        <v>11532.22</v>
      </c>
      <c r="E1097" s="2">
        <v>30590</v>
      </c>
      <c r="F1097" s="3">
        <f t="shared" si="36"/>
        <v>0.23999999999978172</v>
      </c>
      <c r="G1097" s="3">
        <f t="shared" si="37"/>
        <v>2.0811257502872972E-3</v>
      </c>
    </row>
    <row r="1098" spans="1:7" x14ac:dyDescent="0.3">
      <c r="A1098" s="2">
        <v>30591</v>
      </c>
      <c r="B1098" s="3">
        <f>Sheet2!B1098</f>
        <v>9689.7729999999992</v>
      </c>
      <c r="C1098" s="2">
        <v>30591</v>
      </c>
      <c r="D1098" s="3">
        <f>Sheet3!B1098</f>
        <v>9689.8799999999992</v>
      </c>
      <c r="E1098" s="2">
        <v>30591</v>
      </c>
      <c r="F1098" s="3">
        <f t="shared" si="36"/>
        <v>0.1069999999999709</v>
      </c>
      <c r="G1098" s="3">
        <f t="shared" si="37"/>
        <v>1.1042448410090828E-3</v>
      </c>
    </row>
    <row r="1099" spans="1:7" x14ac:dyDescent="0.3">
      <c r="A1099" s="2">
        <v>30592</v>
      </c>
      <c r="B1099" s="3">
        <f>Sheet2!B1099</f>
        <v>8819.1530000000002</v>
      </c>
      <c r="C1099" s="2">
        <v>30592</v>
      </c>
      <c r="D1099" s="3">
        <f>Sheet3!B1099</f>
        <v>8819.1890000000003</v>
      </c>
      <c r="E1099" s="2">
        <v>30592</v>
      </c>
      <c r="F1099" s="3">
        <f t="shared" si="36"/>
        <v>3.6000000000058208E-2</v>
      </c>
      <c r="G1099" s="3">
        <f t="shared" si="37"/>
        <v>4.0820079941657E-4</v>
      </c>
    </row>
    <row r="1100" spans="1:7" x14ac:dyDescent="0.3">
      <c r="A1100" s="2">
        <v>30593</v>
      </c>
      <c r="B1100" s="3">
        <f>Sheet2!B1100</f>
        <v>8638.5550000000003</v>
      </c>
      <c r="C1100" s="2">
        <v>30593</v>
      </c>
      <c r="D1100" s="3">
        <f>Sheet3!B1100</f>
        <v>8638.5550000000003</v>
      </c>
      <c r="E1100" s="2">
        <v>30593</v>
      </c>
      <c r="F1100" s="3">
        <f t="shared" si="36"/>
        <v>0</v>
      </c>
      <c r="G1100" s="3">
        <f t="shared" si="37"/>
        <v>0</v>
      </c>
    </row>
    <row r="1101" spans="1:7" x14ac:dyDescent="0.3">
      <c r="A1101" s="2">
        <v>30594</v>
      </c>
      <c r="B1101" s="3">
        <f>Sheet2!B1101</f>
        <v>7847.683</v>
      </c>
      <c r="C1101" s="2">
        <v>30594</v>
      </c>
      <c r="D1101" s="3">
        <f>Sheet3!B1101</f>
        <v>7847.665</v>
      </c>
      <c r="E1101" s="2">
        <v>30594</v>
      </c>
      <c r="F1101" s="3">
        <f t="shared" si="36"/>
        <v>1.8000000000029104E-2</v>
      </c>
      <c r="G1101" s="3">
        <f t="shared" si="37"/>
        <v>2.2936758895836029E-4</v>
      </c>
    </row>
    <row r="1102" spans="1:7" x14ac:dyDescent="0.3">
      <c r="A1102" s="2">
        <v>30595</v>
      </c>
      <c r="B1102" s="3">
        <f>Sheet2!B1102</f>
        <v>7015.7150000000001</v>
      </c>
      <c r="C1102" s="2">
        <v>30595</v>
      </c>
      <c r="D1102" s="3">
        <f>Sheet3!B1102</f>
        <v>7015.6959999999999</v>
      </c>
      <c r="E1102" s="2">
        <v>30595</v>
      </c>
      <c r="F1102" s="3">
        <f t="shared" si="36"/>
        <v>1.9000000000232831E-2</v>
      </c>
      <c r="G1102" s="3">
        <f t="shared" si="37"/>
        <v>2.7082131267137049E-4</v>
      </c>
    </row>
    <row r="1103" spans="1:7" x14ac:dyDescent="0.3">
      <c r="A1103" s="2">
        <v>30596</v>
      </c>
      <c r="B1103" s="3">
        <f>Sheet2!B1103</f>
        <v>6314.6</v>
      </c>
      <c r="C1103" s="2">
        <v>30596</v>
      </c>
      <c r="D1103" s="3">
        <f>Sheet3!B1103</f>
        <v>6314.6729999999998</v>
      </c>
      <c r="E1103" s="2">
        <v>30596</v>
      </c>
      <c r="F1103" s="3">
        <f t="shared" si="36"/>
        <v>7.2999999999410647E-2</v>
      </c>
      <c r="G1103" s="3">
        <f t="shared" si="37"/>
        <v>1.1560376918869854E-3</v>
      </c>
    </row>
    <row r="1104" spans="1:7" x14ac:dyDescent="0.3">
      <c r="A1104" s="2">
        <v>30597</v>
      </c>
      <c r="B1104" s="3">
        <f>Sheet2!B1104</f>
        <v>5667.4449999999997</v>
      </c>
      <c r="C1104" s="2">
        <v>30597</v>
      </c>
      <c r="D1104" s="3">
        <f>Sheet3!B1104</f>
        <v>5667.4769999999999</v>
      </c>
      <c r="E1104" s="2">
        <v>30597</v>
      </c>
      <c r="F1104" s="3">
        <f t="shared" si="36"/>
        <v>3.2000000000152795E-2</v>
      </c>
      <c r="G1104" s="3">
        <f t="shared" si="37"/>
        <v>5.6462514096048018E-4</v>
      </c>
    </row>
    <row r="1105" spans="1:7" x14ac:dyDescent="0.3">
      <c r="A1105" s="2">
        <v>30598</v>
      </c>
      <c r="B1105" s="3">
        <f>Sheet2!B1105</f>
        <v>5290.8990000000003</v>
      </c>
      <c r="C1105" s="2">
        <v>30598</v>
      </c>
      <c r="D1105" s="3">
        <f>Sheet3!B1105</f>
        <v>5290.9129999999996</v>
      </c>
      <c r="E1105" s="2">
        <v>30598</v>
      </c>
      <c r="F1105" s="3">
        <f t="shared" si="36"/>
        <v>1.3999999999214197E-2</v>
      </c>
      <c r="G1105" s="3">
        <f t="shared" si="37"/>
        <v>2.6460461548345624E-4</v>
      </c>
    </row>
    <row r="1106" spans="1:7" x14ac:dyDescent="0.3">
      <c r="A1106" s="2">
        <v>30599</v>
      </c>
      <c r="B1106" s="3">
        <f>Sheet2!B1106</f>
        <v>4941.4269999999997</v>
      </c>
      <c r="C1106" s="2">
        <v>30599</v>
      </c>
      <c r="D1106" s="3">
        <f>Sheet3!B1106</f>
        <v>4941.43</v>
      </c>
      <c r="E1106" s="2">
        <v>30599</v>
      </c>
      <c r="F1106" s="3">
        <f t="shared" si="36"/>
        <v>3.0000000006111804E-3</v>
      </c>
      <c r="G1106" s="3">
        <f t="shared" si="37"/>
        <v>6.0711170665398076E-5</v>
      </c>
    </row>
    <row r="1107" spans="1:7" x14ac:dyDescent="0.3">
      <c r="A1107" s="2">
        <v>30600</v>
      </c>
      <c r="B1107" s="3">
        <f>Sheet2!B1107</f>
        <v>4902.7969999999996</v>
      </c>
      <c r="C1107" s="2">
        <v>30600</v>
      </c>
      <c r="D1107" s="3">
        <f>Sheet3!B1107</f>
        <v>4902.79</v>
      </c>
      <c r="E1107" s="2">
        <v>30600</v>
      </c>
      <c r="F1107" s="3">
        <f t="shared" si="36"/>
        <v>6.9999999996070983E-3</v>
      </c>
      <c r="G1107" s="3">
        <f t="shared" si="37"/>
        <v>1.4277584802953214E-4</v>
      </c>
    </row>
    <row r="1108" spans="1:7" x14ac:dyDescent="0.3">
      <c r="A1108" s="2">
        <v>30601</v>
      </c>
      <c r="B1108" s="3">
        <f>Sheet2!B1108</f>
        <v>4774.3050000000003</v>
      </c>
      <c r="C1108" s="2">
        <v>30601</v>
      </c>
      <c r="D1108" s="3">
        <f>Sheet3!B1108</f>
        <v>4774.3029999999999</v>
      </c>
      <c r="E1108" s="2">
        <v>30601</v>
      </c>
      <c r="F1108" s="3">
        <f t="shared" si="36"/>
        <v>2.0000000004074536E-3</v>
      </c>
      <c r="G1108" s="3">
        <f t="shared" si="37"/>
        <v>4.189093152251656E-5</v>
      </c>
    </row>
    <row r="1109" spans="1:7" x14ac:dyDescent="0.3">
      <c r="A1109" s="2">
        <v>30602</v>
      </c>
      <c r="B1109" s="3">
        <f>Sheet2!B1109</f>
        <v>4570.7740000000003</v>
      </c>
      <c r="C1109" s="2">
        <v>30602</v>
      </c>
      <c r="D1109" s="3">
        <f>Sheet3!B1109</f>
        <v>4570.7740000000003</v>
      </c>
      <c r="E1109" s="2">
        <v>30602</v>
      </c>
      <c r="F1109" s="3">
        <f t="shared" si="36"/>
        <v>0</v>
      </c>
      <c r="G1109" s="3">
        <f t="shared" si="37"/>
        <v>0</v>
      </c>
    </row>
    <row r="1110" spans="1:7" x14ac:dyDescent="0.3">
      <c r="A1110" s="2">
        <v>30603</v>
      </c>
      <c r="B1110" s="3">
        <f>Sheet2!B1110</f>
        <v>4367.125</v>
      </c>
      <c r="C1110" s="2">
        <v>30603</v>
      </c>
      <c r="D1110" s="3">
        <f>Sheet3!B1110</f>
        <v>4367.7290000000003</v>
      </c>
      <c r="E1110" s="2">
        <v>30603</v>
      </c>
      <c r="F1110" s="3">
        <f t="shared" si="36"/>
        <v>0.60400000000026921</v>
      </c>
      <c r="G1110" s="3">
        <f t="shared" si="37"/>
        <v>1.3828696789573464E-2</v>
      </c>
    </row>
    <row r="1111" spans="1:7" x14ac:dyDescent="0.3">
      <c r="A1111" s="2">
        <v>30604</v>
      </c>
      <c r="B1111" s="3">
        <f>Sheet2!B1111</f>
        <v>4224.3680000000004</v>
      </c>
      <c r="C1111" s="2">
        <v>30604</v>
      </c>
      <c r="D1111" s="3">
        <f>Sheet3!B1111</f>
        <v>4224.6710000000003</v>
      </c>
      <c r="E1111" s="2">
        <v>30604</v>
      </c>
      <c r="F1111" s="3">
        <f t="shared" si="36"/>
        <v>0.30299999999988358</v>
      </c>
      <c r="G1111" s="3">
        <f t="shared" si="37"/>
        <v>7.1721561276578355E-3</v>
      </c>
    </row>
    <row r="1112" spans="1:7" x14ac:dyDescent="0.3">
      <c r="A1112" s="2">
        <v>30605</v>
      </c>
      <c r="B1112" s="3">
        <f>Sheet2!B1112</f>
        <v>4138.2669999999998</v>
      </c>
      <c r="C1112" s="2">
        <v>30605</v>
      </c>
      <c r="D1112" s="3">
        <f>Sheet3!B1112</f>
        <v>4138.4269999999997</v>
      </c>
      <c r="E1112" s="2">
        <v>30605</v>
      </c>
      <c r="F1112" s="3">
        <f t="shared" si="36"/>
        <v>0.15999999999985448</v>
      </c>
      <c r="G1112" s="3">
        <f t="shared" si="37"/>
        <v>3.8662032699828823E-3</v>
      </c>
    </row>
    <row r="1113" spans="1:7" x14ac:dyDescent="0.3">
      <c r="A1113" s="2">
        <v>30606</v>
      </c>
      <c r="B1113" s="3">
        <f>Sheet2!B1113</f>
        <v>4074.6889999999999</v>
      </c>
      <c r="C1113" s="2">
        <v>30606</v>
      </c>
      <c r="D1113" s="3">
        <f>Sheet3!B1113</f>
        <v>4074.7719999999999</v>
      </c>
      <c r="E1113" s="2">
        <v>30606</v>
      </c>
      <c r="F1113" s="3">
        <f t="shared" si="36"/>
        <v>8.3000000000083674E-2</v>
      </c>
      <c r="G1113" s="3">
        <f t="shared" si="37"/>
        <v>2.0369237837131421E-3</v>
      </c>
    </row>
    <row r="1114" spans="1:7" x14ac:dyDescent="0.3">
      <c r="A1114" s="2">
        <v>30607</v>
      </c>
      <c r="B1114" s="3">
        <f>Sheet2!B1114</f>
        <v>4056.2660000000001</v>
      </c>
      <c r="C1114" s="2">
        <v>30607</v>
      </c>
      <c r="D1114" s="3">
        <f>Sheet3!B1114</f>
        <v>4056.308</v>
      </c>
      <c r="E1114" s="2">
        <v>30607</v>
      </c>
      <c r="F1114" s="3">
        <f t="shared" si="36"/>
        <v>4.1999999999916326E-2</v>
      </c>
      <c r="G1114" s="3">
        <f t="shared" si="37"/>
        <v>1.0354243316808369E-3</v>
      </c>
    </row>
    <row r="1115" spans="1:7" x14ac:dyDescent="0.3">
      <c r="A1115" s="2">
        <v>30608</v>
      </c>
      <c r="B1115" s="3">
        <f>Sheet2!B1115</f>
        <v>4047.7820000000002</v>
      </c>
      <c r="C1115" s="2">
        <v>30608</v>
      </c>
      <c r="D1115" s="3">
        <f>Sheet3!B1115</f>
        <v>4047.8009999999999</v>
      </c>
      <c r="E1115" s="2">
        <v>30608</v>
      </c>
      <c r="F1115" s="3">
        <f t="shared" si="36"/>
        <v>1.8999999999778083E-2</v>
      </c>
      <c r="G1115" s="3">
        <f t="shared" si="37"/>
        <v>4.6939066420948269E-4</v>
      </c>
    </row>
    <row r="1116" spans="1:7" x14ac:dyDescent="0.3">
      <c r="A1116" s="2">
        <v>30609</v>
      </c>
      <c r="B1116" s="3">
        <f>Sheet2!B1116</f>
        <v>4020.5329999999999</v>
      </c>
      <c r="C1116" s="2">
        <v>30609</v>
      </c>
      <c r="D1116" s="3">
        <f>Sheet3!B1116</f>
        <v>4020.5369999999998</v>
      </c>
      <c r="E1116" s="2">
        <v>30609</v>
      </c>
      <c r="F1116" s="3">
        <f t="shared" si="36"/>
        <v>3.9999999999054126E-3</v>
      </c>
      <c r="G1116" s="3">
        <f t="shared" si="37"/>
        <v>9.9489197584934873E-5</v>
      </c>
    </row>
    <row r="1117" spans="1:7" x14ac:dyDescent="0.3">
      <c r="A1117" s="2">
        <v>30610</v>
      </c>
      <c r="B1117" s="3">
        <f>Sheet2!B1117</f>
        <v>4004.9430000000002</v>
      </c>
      <c r="C1117" s="2">
        <v>30610</v>
      </c>
      <c r="D1117" s="3">
        <f>Sheet3!B1117</f>
        <v>4004.529</v>
      </c>
      <c r="E1117" s="2">
        <v>30610</v>
      </c>
      <c r="F1117" s="3">
        <f t="shared" si="36"/>
        <v>0.41400000000021464</v>
      </c>
      <c r="G1117" s="3">
        <f t="shared" si="37"/>
        <v>1.0338294466096128E-2</v>
      </c>
    </row>
    <row r="1118" spans="1:7" x14ac:dyDescent="0.3">
      <c r="A1118" s="2">
        <v>30611</v>
      </c>
      <c r="B1118" s="3">
        <f>Sheet2!B1118</f>
        <v>3921.6970000000001</v>
      </c>
      <c r="C1118" s="2">
        <v>30611</v>
      </c>
      <c r="D1118" s="3">
        <f>Sheet3!B1118</f>
        <v>3921.5210000000002</v>
      </c>
      <c r="E1118" s="2">
        <v>30611</v>
      </c>
      <c r="F1118" s="3">
        <f t="shared" si="36"/>
        <v>0.17599999999993088</v>
      </c>
      <c r="G1118" s="3">
        <f t="shared" si="37"/>
        <v>4.48805450742023E-3</v>
      </c>
    </row>
    <row r="1119" spans="1:7" x14ac:dyDescent="0.3">
      <c r="A1119" s="2">
        <v>30612</v>
      </c>
      <c r="B1119" s="3">
        <f>Sheet2!B1119</f>
        <v>5887.1509999999998</v>
      </c>
      <c r="C1119" s="2">
        <v>30612</v>
      </c>
      <c r="D1119" s="3">
        <f>Sheet3!B1119</f>
        <v>5887.116</v>
      </c>
      <c r="E1119" s="2">
        <v>30612</v>
      </c>
      <c r="F1119" s="3">
        <f t="shared" si="36"/>
        <v>3.4999999999854481E-2</v>
      </c>
      <c r="G1119" s="3">
        <f t="shared" si="37"/>
        <v>5.9451860639155875E-4</v>
      </c>
    </row>
    <row r="1120" spans="1:7" x14ac:dyDescent="0.3">
      <c r="A1120" s="2">
        <v>30613</v>
      </c>
      <c r="B1120" s="3">
        <f>Sheet2!B1120</f>
        <v>6196.8940000000002</v>
      </c>
      <c r="C1120" s="2">
        <v>30613</v>
      </c>
      <c r="D1120" s="3">
        <f>Sheet3!B1120</f>
        <v>6196.85</v>
      </c>
      <c r="E1120" s="2">
        <v>30613</v>
      </c>
      <c r="F1120" s="3">
        <f t="shared" si="36"/>
        <v>4.3999999999869033E-2</v>
      </c>
      <c r="G1120" s="3">
        <f t="shared" si="37"/>
        <v>7.100381645492312E-4</v>
      </c>
    </row>
    <row r="1121" spans="1:7" x14ac:dyDescent="0.3">
      <c r="A1121" s="2">
        <v>30614</v>
      </c>
      <c r="B1121" s="3">
        <f>Sheet2!B1121</f>
        <v>5161.0209999999997</v>
      </c>
      <c r="C1121" s="2">
        <v>30614</v>
      </c>
      <c r="D1121" s="3">
        <f>Sheet3!B1121</f>
        <v>5160.9849999999997</v>
      </c>
      <c r="E1121" s="2">
        <v>30614</v>
      </c>
      <c r="F1121" s="3">
        <f t="shared" si="36"/>
        <v>3.6000000000058208E-2</v>
      </c>
      <c r="G1121" s="3">
        <f t="shared" si="37"/>
        <v>6.97541263926522E-4</v>
      </c>
    </row>
    <row r="1122" spans="1:7" x14ac:dyDescent="0.3">
      <c r="A1122" s="2">
        <v>30615</v>
      </c>
      <c r="B1122" s="3">
        <f>Sheet2!B1122</f>
        <v>5093.9520000000002</v>
      </c>
      <c r="C1122" s="2">
        <v>30615</v>
      </c>
      <c r="D1122" s="3">
        <f>Sheet3!B1122</f>
        <v>5093.924</v>
      </c>
      <c r="E1122" s="2">
        <v>30615</v>
      </c>
      <c r="F1122" s="3">
        <f t="shared" si="36"/>
        <v>2.8000000000247383E-2</v>
      </c>
      <c r="G1122" s="3">
        <f t="shared" si="37"/>
        <v>5.4967447492831423E-4</v>
      </c>
    </row>
    <row r="1123" spans="1:7" x14ac:dyDescent="0.3">
      <c r="A1123" s="2">
        <v>30616</v>
      </c>
      <c r="B1123" s="3">
        <f>Sheet2!B1123</f>
        <v>4834.37</v>
      </c>
      <c r="C1123" s="2">
        <v>30616</v>
      </c>
      <c r="D1123" s="3">
        <f>Sheet3!B1123</f>
        <v>4834.3509999999997</v>
      </c>
      <c r="E1123" s="2">
        <v>30616</v>
      </c>
      <c r="F1123" s="3">
        <f t="shared" si="36"/>
        <v>1.9000000000232831E-2</v>
      </c>
      <c r="G1123" s="3">
        <f t="shared" si="37"/>
        <v>3.93020697095284E-4</v>
      </c>
    </row>
    <row r="1124" spans="1:7" x14ac:dyDescent="0.3">
      <c r="A1124" s="2">
        <v>30617</v>
      </c>
      <c r="B1124" s="3">
        <f>Sheet2!B1124</f>
        <v>4675.5309999999999</v>
      </c>
      <c r="C1124" s="2">
        <v>30617</v>
      </c>
      <c r="D1124" s="3">
        <f>Sheet3!B1124</f>
        <v>4675.6930000000002</v>
      </c>
      <c r="E1124" s="2">
        <v>30617</v>
      </c>
      <c r="F1124" s="3">
        <f t="shared" si="36"/>
        <v>0.16200000000026193</v>
      </c>
      <c r="G1124" s="3">
        <f t="shared" si="37"/>
        <v>3.4647270468840005E-3</v>
      </c>
    </row>
    <row r="1125" spans="1:7" x14ac:dyDescent="0.3">
      <c r="A1125" s="2">
        <v>30618</v>
      </c>
      <c r="B1125" s="3">
        <f>Sheet2!B1125</f>
        <v>6955.1350000000002</v>
      </c>
      <c r="C1125" s="2">
        <v>30618</v>
      </c>
      <c r="D1125" s="3">
        <f>Sheet3!B1125</f>
        <v>6955.2359999999999</v>
      </c>
      <c r="E1125" s="2">
        <v>30618</v>
      </c>
      <c r="F1125" s="3">
        <f t="shared" si="36"/>
        <v>0.10099999999965803</v>
      </c>
      <c r="G1125" s="3">
        <f t="shared" si="37"/>
        <v>1.4521433923975842E-3</v>
      </c>
    </row>
    <row r="1126" spans="1:7" x14ac:dyDescent="0.3">
      <c r="A1126" s="2">
        <v>30619</v>
      </c>
      <c r="B1126" s="3">
        <f>Sheet2!B1126</f>
        <v>12272.71</v>
      </c>
      <c r="C1126" s="2">
        <v>30619</v>
      </c>
      <c r="D1126" s="3">
        <f>Sheet3!B1126</f>
        <v>12272.73</v>
      </c>
      <c r="E1126" s="2">
        <v>30619</v>
      </c>
      <c r="F1126" s="3">
        <f t="shared" si="36"/>
        <v>2.0000000000436557E-2</v>
      </c>
      <c r="G1126" s="3">
        <f t="shared" si="37"/>
        <v>1.6296292675253637E-4</v>
      </c>
    </row>
    <row r="1127" spans="1:7" x14ac:dyDescent="0.3">
      <c r="A1127" s="2">
        <v>30620</v>
      </c>
      <c r="B1127" s="3">
        <f>Sheet2!B1127</f>
        <v>12338.09</v>
      </c>
      <c r="C1127" s="2">
        <v>30620</v>
      </c>
      <c r="D1127" s="3">
        <f>Sheet3!B1127</f>
        <v>12338.12</v>
      </c>
      <c r="E1127" s="2">
        <v>30620</v>
      </c>
      <c r="F1127" s="3">
        <f t="shared" si="36"/>
        <v>3.0000000000654836E-2</v>
      </c>
      <c r="G1127" s="3">
        <f t="shared" si="37"/>
        <v>2.4314887519861076E-4</v>
      </c>
    </row>
    <row r="1128" spans="1:7" x14ac:dyDescent="0.3">
      <c r="A1128" s="2">
        <v>30621</v>
      </c>
      <c r="B1128" s="3">
        <f>Sheet2!B1128</f>
        <v>15349.6</v>
      </c>
      <c r="C1128" s="2">
        <v>30621</v>
      </c>
      <c r="D1128" s="3">
        <f>Sheet3!B1128</f>
        <v>15349.63</v>
      </c>
      <c r="E1128" s="2">
        <v>30621</v>
      </c>
      <c r="F1128" s="3">
        <f t="shared" si="36"/>
        <v>2.9999999998835847E-2</v>
      </c>
      <c r="G1128" s="3">
        <f t="shared" si="37"/>
        <v>1.954444504449674E-4</v>
      </c>
    </row>
    <row r="1129" spans="1:7" x14ac:dyDescent="0.3">
      <c r="A1129" s="2">
        <v>30622</v>
      </c>
      <c r="B1129" s="3">
        <f>Sheet2!B1129</f>
        <v>19496.849999999999</v>
      </c>
      <c r="C1129" s="2">
        <v>30622</v>
      </c>
      <c r="D1129" s="3">
        <f>Sheet3!B1129</f>
        <v>19497.599999999999</v>
      </c>
      <c r="E1129" s="2">
        <v>30622</v>
      </c>
      <c r="F1129" s="3">
        <f t="shared" si="36"/>
        <v>0.75</v>
      </c>
      <c r="G1129" s="3">
        <f t="shared" si="37"/>
        <v>3.8466272772033484E-3</v>
      </c>
    </row>
    <row r="1130" spans="1:7" x14ac:dyDescent="0.3">
      <c r="A1130" s="2">
        <v>30623</v>
      </c>
      <c r="B1130" s="3">
        <f>Sheet2!B1130</f>
        <v>22332.400000000001</v>
      </c>
      <c r="C1130" s="2">
        <v>30623</v>
      </c>
      <c r="D1130" s="3">
        <f>Sheet3!B1130</f>
        <v>22333.01</v>
      </c>
      <c r="E1130" s="2">
        <v>30623</v>
      </c>
      <c r="F1130" s="3">
        <f t="shared" si="36"/>
        <v>0.6099999999969441</v>
      </c>
      <c r="G1130" s="3">
        <f t="shared" si="37"/>
        <v>2.731382827469043E-3</v>
      </c>
    </row>
    <row r="1131" spans="1:7" x14ac:dyDescent="0.3">
      <c r="A1131" s="2">
        <v>30624</v>
      </c>
      <c r="B1131" s="3">
        <f>Sheet2!B1131</f>
        <v>29017.040000000001</v>
      </c>
      <c r="C1131" s="2">
        <v>30624</v>
      </c>
      <c r="D1131" s="3">
        <f>Sheet3!B1131</f>
        <v>29017.98</v>
      </c>
      <c r="E1131" s="2">
        <v>30624</v>
      </c>
      <c r="F1131" s="3">
        <f t="shared" si="36"/>
        <v>0.93999999999869033</v>
      </c>
      <c r="G1131" s="3">
        <f t="shared" si="37"/>
        <v>3.2393709003820746E-3</v>
      </c>
    </row>
    <row r="1132" spans="1:7" x14ac:dyDescent="0.3">
      <c r="A1132" s="2">
        <v>30625</v>
      </c>
      <c r="B1132" s="3">
        <f>Sheet2!B1132</f>
        <v>28578.61</v>
      </c>
      <c r="C1132" s="2">
        <v>30625</v>
      </c>
      <c r="D1132" s="3">
        <f>Sheet3!B1132</f>
        <v>28579.34</v>
      </c>
      <c r="E1132" s="2">
        <v>30625</v>
      </c>
      <c r="F1132" s="3">
        <f t="shared" si="36"/>
        <v>0.72999999999956344</v>
      </c>
      <c r="G1132" s="3">
        <f t="shared" si="37"/>
        <v>2.5542927163453161E-3</v>
      </c>
    </row>
    <row r="1133" spans="1:7" x14ac:dyDescent="0.3">
      <c r="A1133" s="2">
        <v>30626</v>
      </c>
      <c r="B1133" s="3">
        <f>Sheet2!B1133</f>
        <v>41079.660000000003</v>
      </c>
      <c r="C1133" s="2">
        <v>30626</v>
      </c>
      <c r="D1133" s="3">
        <f>Sheet3!B1133</f>
        <v>41080.300000000003</v>
      </c>
      <c r="E1133" s="2">
        <v>30626</v>
      </c>
      <c r="F1133" s="3">
        <f t="shared" si="36"/>
        <v>0.63999999999941792</v>
      </c>
      <c r="G1133" s="3">
        <f t="shared" si="37"/>
        <v>1.557924357902493E-3</v>
      </c>
    </row>
    <row r="1134" spans="1:7" x14ac:dyDescent="0.3">
      <c r="A1134" s="2">
        <v>30627</v>
      </c>
      <c r="B1134" s="3">
        <f>Sheet2!B1134</f>
        <v>53815.839999999997</v>
      </c>
      <c r="C1134" s="2">
        <v>30627</v>
      </c>
      <c r="D1134" s="3">
        <f>Sheet3!B1134</f>
        <v>53816.94</v>
      </c>
      <c r="E1134" s="2">
        <v>30627</v>
      </c>
      <c r="F1134" s="3">
        <f t="shared" si="36"/>
        <v>1.1000000000058208</v>
      </c>
      <c r="G1134" s="3">
        <f t="shared" si="37"/>
        <v>2.0439660820660201E-3</v>
      </c>
    </row>
    <row r="1135" spans="1:7" x14ac:dyDescent="0.3">
      <c r="A1135" s="2">
        <v>30628</v>
      </c>
      <c r="B1135" s="3">
        <f>Sheet2!B1135</f>
        <v>33322.800000000003</v>
      </c>
      <c r="C1135" s="2">
        <v>30628</v>
      </c>
      <c r="D1135" s="3">
        <f>Sheet3!B1135</f>
        <v>33323.53</v>
      </c>
      <c r="E1135" s="2">
        <v>30628</v>
      </c>
      <c r="F1135" s="3">
        <f t="shared" si="36"/>
        <v>0.72999999999592546</v>
      </c>
      <c r="G1135" s="3">
        <f t="shared" si="37"/>
        <v>2.1906442684671325E-3</v>
      </c>
    </row>
    <row r="1136" spans="1:7" x14ac:dyDescent="0.3">
      <c r="A1136" s="2">
        <v>30629</v>
      </c>
      <c r="B1136" s="3">
        <f>Sheet2!B1136</f>
        <v>34884.870000000003</v>
      </c>
      <c r="C1136" s="2">
        <v>30629</v>
      </c>
      <c r="D1136" s="3">
        <f>Sheet3!B1136</f>
        <v>34885.47</v>
      </c>
      <c r="E1136" s="2">
        <v>30629</v>
      </c>
      <c r="F1136" s="3">
        <f t="shared" si="36"/>
        <v>0.59999999999854481</v>
      </c>
      <c r="G1136" s="3">
        <f t="shared" si="37"/>
        <v>1.7199137635197255E-3</v>
      </c>
    </row>
    <row r="1137" spans="1:7" x14ac:dyDescent="0.3">
      <c r="A1137" s="2">
        <v>30630</v>
      </c>
      <c r="B1137" s="3">
        <f>Sheet2!B1137</f>
        <v>89862.86</v>
      </c>
      <c r="C1137" s="2">
        <v>30630</v>
      </c>
      <c r="D1137" s="3">
        <f>Sheet3!B1137</f>
        <v>89863.44</v>
      </c>
      <c r="E1137" s="2">
        <v>30630</v>
      </c>
      <c r="F1137" s="3">
        <f t="shared" si="36"/>
        <v>0.58000000000174623</v>
      </c>
      <c r="G1137" s="3">
        <f t="shared" si="37"/>
        <v>6.4542376744285135E-4</v>
      </c>
    </row>
    <row r="1138" spans="1:7" x14ac:dyDescent="0.3">
      <c r="A1138" s="2">
        <v>30631</v>
      </c>
      <c r="B1138" s="3">
        <f>Sheet2!B1138</f>
        <v>78799.66</v>
      </c>
      <c r="C1138" s="2">
        <v>30631</v>
      </c>
      <c r="D1138" s="3">
        <f>Sheet3!B1138</f>
        <v>78800.12</v>
      </c>
      <c r="E1138" s="2">
        <v>30631</v>
      </c>
      <c r="F1138" s="3">
        <f t="shared" si="36"/>
        <v>0.45999999999185093</v>
      </c>
      <c r="G1138" s="3">
        <f t="shared" si="37"/>
        <v>5.837554561996238E-4</v>
      </c>
    </row>
    <row r="1139" spans="1:7" x14ac:dyDescent="0.3">
      <c r="A1139" s="2">
        <v>30632</v>
      </c>
      <c r="B1139" s="3">
        <f>Sheet2!B1139</f>
        <v>51853.9</v>
      </c>
      <c r="C1139" s="2">
        <v>30632</v>
      </c>
      <c r="D1139" s="3">
        <f>Sheet3!B1139</f>
        <v>51854.25</v>
      </c>
      <c r="E1139" s="2">
        <v>30632</v>
      </c>
      <c r="F1139" s="3">
        <f t="shared" si="36"/>
        <v>0.34999999999854481</v>
      </c>
      <c r="G1139" s="3">
        <f t="shared" si="37"/>
        <v>6.7496878269099412E-4</v>
      </c>
    </row>
    <row r="1140" spans="1:7" x14ac:dyDescent="0.3">
      <c r="A1140" s="2">
        <v>30633</v>
      </c>
      <c r="B1140" s="3">
        <f>Sheet2!B1140</f>
        <v>41992.639999999999</v>
      </c>
      <c r="C1140" s="2">
        <v>30633</v>
      </c>
      <c r="D1140" s="3">
        <f>Sheet3!B1140</f>
        <v>41992.97</v>
      </c>
      <c r="E1140" s="2">
        <v>30633</v>
      </c>
      <c r="F1140" s="3">
        <f t="shared" si="36"/>
        <v>0.33000000000174623</v>
      </c>
      <c r="G1140" s="3">
        <f t="shared" si="37"/>
        <v>7.8584582134044398E-4</v>
      </c>
    </row>
    <row r="1141" spans="1:7" x14ac:dyDescent="0.3">
      <c r="A1141" s="2">
        <v>30634</v>
      </c>
      <c r="B1141" s="3">
        <f>Sheet2!B1141</f>
        <v>35923.69</v>
      </c>
      <c r="C1141" s="2">
        <v>30634</v>
      </c>
      <c r="D1141" s="3">
        <f>Sheet3!B1141</f>
        <v>35923.99</v>
      </c>
      <c r="E1141" s="2">
        <v>30634</v>
      </c>
      <c r="F1141" s="3">
        <f t="shared" si="36"/>
        <v>0.29999999999563443</v>
      </c>
      <c r="G1141" s="3">
        <f t="shared" si="37"/>
        <v>8.350965468914629E-4</v>
      </c>
    </row>
    <row r="1142" spans="1:7" x14ac:dyDescent="0.3">
      <c r="A1142" s="2">
        <v>30635</v>
      </c>
      <c r="B1142" s="3">
        <f>Sheet2!B1142</f>
        <v>31444.52</v>
      </c>
      <c r="C1142" s="2">
        <v>30635</v>
      </c>
      <c r="D1142" s="3">
        <f>Sheet3!B1142</f>
        <v>31444.81</v>
      </c>
      <c r="E1142" s="2">
        <v>30635</v>
      </c>
      <c r="F1142" s="3">
        <f t="shared" si="36"/>
        <v>0.29000000000087311</v>
      </c>
      <c r="G1142" s="3">
        <f t="shared" si="37"/>
        <v>9.2225076252924764E-4</v>
      </c>
    </row>
    <row r="1143" spans="1:7" x14ac:dyDescent="0.3">
      <c r="A1143" s="2">
        <v>30636</v>
      </c>
      <c r="B1143" s="3">
        <f>Sheet2!B1143</f>
        <v>56148.21</v>
      </c>
      <c r="C1143" s="2">
        <v>30636</v>
      </c>
      <c r="D1143" s="3">
        <f>Sheet3!B1143</f>
        <v>56148.46</v>
      </c>
      <c r="E1143" s="2">
        <v>30636</v>
      </c>
      <c r="F1143" s="3">
        <f t="shared" si="36"/>
        <v>0.25</v>
      </c>
      <c r="G1143" s="3">
        <f t="shared" si="37"/>
        <v>4.4524818668223491E-4</v>
      </c>
    </row>
    <row r="1144" spans="1:7" x14ac:dyDescent="0.3">
      <c r="A1144" s="2">
        <v>30637</v>
      </c>
      <c r="B1144" s="3">
        <f>Sheet2!B1144</f>
        <v>52110.91</v>
      </c>
      <c r="C1144" s="2">
        <v>30637</v>
      </c>
      <c r="D1144" s="3">
        <f>Sheet3!B1144</f>
        <v>52111.13</v>
      </c>
      <c r="E1144" s="2">
        <v>30637</v>
      </c>
      <c r="F1144" s="3">
        <f t="shared" si="36"/>
        <v>0.2199999999938882</v>
      </c>
      <c r="G1144" s="3">
        <f t="shared" si="37"/>
        <v>4.221746870464874E-4</v>
      </c>
    </row>
    <row r="1145" spans="1:7" x14ac:dyDescent="0.3">
      <c r="A1145" s="2">
        <v>30638</v>
      </c>
      <c r="B1145" s="3">
        <f>Sheet2!B1145</f>
        <v>37807</v>
      </c>
      <c r="C1145" s="2">
        <v>30638</v>
      </c>
      <c r="D1145" s="3">
        <f>Sheet3!B1145</f>
        <v>37806.94</v>
      </c>
      <c r="E1145" s="2">
        <v>30638</v>
      </c>
      <c r="F1145" s="3">
        <f t="shared" si="36"/>
        <v>5.9999999997671694E-2</v>
      </c>
      <c r="G1145" s="3">
        <f t="shared" si="37"/>
        <v>1.5870102155231736E-4</v>
      </c>
    </row>
    <row r="1146" spans="1:7" x14ac:dyDescent="0.3">
      <c r="A1146" s="2">
        <v>30639</v>
      </c>
      <c r="B1146" s="3">
        <f>Sheet2!B1146</f>
        <v>32958.480000000003</v>
      </c>
      <c r="C1146" s="2">
        <v>30639</v>
      </c>
      <c r="D1146" s="3">
        <f>Sheet3!B1146</f>
        <v>32958.53</v>
      </c>
      <c r="E1146" s="2">
        <v>30639</v>
      </c>
      <c r="F1146" s="3">
        <f t="shared" si="36"/>
        <v>4.9999999995634425E-2</v>
      </c>
      <c r="G1146" s="3">
        <f t="shared" si="37"/>
        <v>1.517057951177872E-4</v>
      </c>
    </row>
    <row r="1147" spans="1:7" x14ac:dyDescent="0.3">
      <c r="A1147" s="2">
        <v>30640</v>
      </c>
      <c r="B1147" s="3">
        <f>Sheet2!B1147</f>
        <v>29869.43</v>
      </c>
      <c r="C1147" s="2">
        <v>30640</v>
      </c>
      <c r="D1147" s="3">
        <f>Sheet3!B1147</f>
        <v>29869.53</v>
      </c>
      <c r="E1147" s="2">
        <v>30640</v>
      </c>
      <c r="F1147" s="3">
        <f t="shared" si="36"/>
        <v>9.9999999998544808E-2</v>
      </c>
      <c r="G1147" s="3">
        <f t="shared" si="37"/>
        <v>3.347893321339332E-4</v>
      </c>
    </row>
    <row r="1148" spans="1:7" x14ac:dyDescent="0.3">
      <c r="A1148" s="2">
        <v>30641</v>
      </c>
      <c r="B1148" s="3">
        <f>Sheet2!B1148</f>
        <v>26687.96</v>
      </c>
      <c r="C1148" s="2">
        <v>30641</v>
      </c>
      <c r="D1148" s="3">
        <f>Sheet3!B1148</f>
        <v>26688.080000000002</v>
      </c>
      <c r="E1148" s="2">
        <v>30641</v>
      </c>
      <c r="F1148" s="3">
        <f t="shared" si="36"/>
        <v>0.12000000000261934</v>
      </c>
      <c r="G1148" s="3">
        <f t="shared" si="37"/>
        <v>4.4963893994104983E-4</v>
      </c>
    </row>
    <row r="1149" spans="1:7" x14ac:dyDescent="0.3">
      <c r="A1149" s="2">
        <v>30642</v>
      </c>
      <c r="B1149" s="3">
        <f>Sheet2!B1149</f>
        <v>24420.54</v>
      </c>
      <c r="C1149" s="2">
        <v>30642</v>
      </c>
      <c r="D1149" s="3">
        <f>Sheet3!B1149</f>
        <v>24420.69</v>
      </c>
      <c r="E1149" s="2">
        <v>30642</v>
      </c>
      <c r="F1149" s="3">
        <f t="shared" si="36"/>
        <v>0.14999999999781721</v>
      </c>
      <c r="G1149" s="3">
        <f t="shared" si="37"/>
        <v>6.1423325875647745E-4</v>
      </c>
    </row>
    <row r="1150" spans="1:7" x14ac:dyDescent="0.3">
      <c r="A1150" s="2">
        <v>30643</v>
      </c>
      <c r="B1150" s="3">
        <f>Sheet2!B1150</f>
        <v>22626.400000000001</v>
      </c>
      <c r="C1150" s="2">
        <v>30643</v>
      </c>
      <c r="D1150" s="3">
        <f>Sheet3!B1150</f>
        <v>22626.55</v>
      </c>
      <c r="E1150" s="2">
        <v>30643</v>
      </c>
      <c r="F1150" s="3">
        <f t="shared" si="36"/>
        <v>0.14999999999781721</v>
      </c>
      <c r="G1150" s="3">
        <f t="shared" si="37"/>
        <v>6.6293800865716262E-4</v>
      </c>
    </row>
    <row r="1151" spans="1:7" x14ac:dyDescent="0.3">
      <c r="A1151" s="2">
        <v>30644</v>
      </c>
      <c r="B1151" s="3">
        <f>Sheet2!B1151</f>
        <v>21173.27</v>
      </c>
      <c r="C1151" s="2">
        <v>30644</v>
      </c>
      <c r="D1151" s="3">
        <f>Sheet3!B1151</f>
        <v>21173.43</v>
      </c>
      <c r="E1151" s="2">
        <v>30644</v>
      </c>
      <c r="F1151" s="3">
        <f t="shared" si="36"/>
        <v>0.15999999999985448</v>
      </c>
      <c r="G1151" s="3">
        <f t="shared" si="37"/>
        <v>7.5566405631895478E-4</v>
      </c>
    </row>
    <row r="1152" spans="1:7" x14ac:dyDescent="0.3">
      <c r="A1152" s="2">
        <v>30645</v>
      </c>
      <c r="B1152" s="3">
        <f>Sheet2!B1152</f>
        <v>19979.810000000001</v>
      </c>
      <c r="C1152" s="2">
        <v>30645</v>
      </c>
      <c r="D1152" s="3">
        <f>Sheet3!B1152</f>
        <v>19980.18</v>
      </c>
      <c r="E1152" s="2">
        <v>30645</v>
      </c>
      <c r="F1152" s="3">
        <f t="shared" si="36"/>
        <v>0.36999999999898137</v>
      </c>
      <c r="G1152" s="3">
        <f t="shared" si="37"/>
        <v>1.851835168647036E-3</v>
      </c>
    </row>
    <row r="1153" spans="1:7" x14ac:dyDescent="0.3">
      <c r="A1153" s="2">
        <v>30646</v>
      </c>
      <c r="B1153" s="3">
        <f>Sheet2!B1153</f>
        <v>18999.150000000001</v>
      </c>
      <c r="C1153" s="2">
        <v>30646</v>
      </c>
      <c r="D1153" s="3">
        <f>Sheet3!B1153</f>
        <v>18999.38</v>
      </c>
      <c r="E1153" s="2">
        <v>30646</v>
      </c>
      <c r="F1153" s="3">
        <f t="shared" si="36"/>
        <v>0.22999999999956344</v>
      </c>
      <c r="G1153" s="3">
        <f t="shared" si="37"/>
        <v>1.2105658184612521E-3</v>
      </c>
    </row>
    <row r="1154" spans="1:7" x14ac:dyDescent="0.3">
      <c r="A1154" s="2">
        <v>30647</v>
      </c>
      <c r="B1154" s="3">
        <f>Sheet2!B1154</f>
        <v>18182.28</v>
      </c>
      <c r="C1154" s="2">
        <v>30647</v>
      </c>
      <c r="D1154" s="3">
        <f>Sheet3!B1154</f>
        <v>18182.46</v>
      </c>
      <c r="E1154" s="2">
        <v>30647</v>
      </c>
      <c r="F1154" s="3">
        <f t="shared" si="36"/>
        <v>0.18000000000029104</v>
      </c>
      <c r="G1154" s="3">
        <f t="shared" si="37"/>
        <v>9.8996505423518621E-4</v>
      </c>
    </row>
    <row r="1155" spans="1:7" x14ac:dyDescent="0.3">
      <c r="A1155" s="2">
        <v>30648</v>
      </c>
      <c r="B1155" s="3">
        <f>Sheet2!B1155</f>
        <v>17503.3</v>
      </c>
      <c r="C1155" s="2">
        <v>30648</v>
      </c>
      <c r="D1155" s="3">
        <f>Sheet3!B1155</f>
        <v>17503.45</v>
      </c>
      <c r="E1155" s="2">
        <v>30648</v>
      </c>
      <c r="F1155" s="3">
        <f t="shared" ref="F1155:F1179" si="38">ABS(B1155-D1155)</f>
        <v>0.15000000000145519</v>
      </c>
      <c r="G1155" s="3">
        <f t="shared" ref="G1155:G1218" si="39">100*F1155/D1155</f>
        <v>8.5697391086588751E-4</v>
      </c>
    </row>
    <row r="1156" spans="1:7" x14ac:dyDescent="0.3">
      <c r="A1156" s="2">
        <v>30649</v>
      </c>
      <c r="B1156" s="3">
        <f>Sheet2!B1156</f>
        <v>16933.580000000002</v>
      </c>
      <c r="C1156" s="2">
        <v>30649</v>
      </c>
      <c r="D1156" s="3">
        <f>Sheet3!B1156</f>
        <v>16933.73</v>
      </c>
      <c r="E1156" s="2">
        <v>30649</v>
      </c>
      <c r="F1156" s="3">
        <f t="shared" si="38"/>
        <v>0.14999999999781721</v>
      </c>
      <c r="G1156" s="3">
        <f t="shared" si="39"/>
        <v>8.8580602146022893E-4</v>
      </c>
    </row>
    <row r="1157" spans="1:7" x14ac:dyDescent="0.3">
      <c r="A1157" s="2">
        <v>30650</v>
      </c>
      <c r="B1157" s="3">
        <f>Sheet2!B1157</f>
        <v>16445.73</v>
      </c>
      <c r="C1157" s="2">
        <v>30650</v>
      </c>
      <c r="D1157" s="3">
        <f>Sheet3!B1157</f>
        <v>16445.88</v>
      </c>
      <c r="E1157" s="2">
        <v>30650</v>
      </c>
      <c r="F1157" s="3">
        <f t="shared" si="38"/>
        <v>0.15000000000145519</v>
      </c>
      <c r="G1157" s="3">
        <f t="shared" si="39"/>
        <v>9.1208253983037196E-4</v>
      </c>
    </row>
    <row r="1158" spans="1:7" x14ac:dyDescent="0.3">
      <c r="A1158" s="2">
        <v>30651</v>
      </c>
      <c r="B1158" s="3">
        <f>Sheet2!B1158</f>
        <v>15988.51</v>
      </c>
      <c r="C1158" s="2">
        <v>30651</v>
      </c>
      <c r="D1158" s="3">
        <f>Sheet3!B1158</f>
        <v>15988.54</v>
      </c>
      <c r="E1158" s="2">
        <v>30651</v>
      </c>
      <c r="F1158" s="3">
        <f t="shared" si="38"/>
        <v>3.0000000000654836E-2</v>
      </c>
      <c r="G1158" s="3">
        <f t="shared" si="39"/>
        <v>1.8763439313817794E-4</v>
      </c>
    </row>
    <row r="1159" spans="1:7" x14ac:dyDescent="0.3">
      <c r="A1159" s="2">
        <v>30652</v>
      </c>
      <c r="B1159" s="3">
        <f>Sheet2!B1159</f>
        <v>15638.95</v>
      </c>
      <c r="C1159" s="2">
        <v>30652</v>
      </c>
      <c r="D1159" s="3">
        <f>Sheet3!B1159</f>
        <v>15638.09</v>
      </c>
      <c r="E1159" s="2">
        <v>30652</v>
      </c>
      <c r="F1159" s="3">
        <f t="shared" si="38"/>
        <v>0.86000000000058208</v>
      </c>
      <c r="G1159" s="3">
        <f t="shared" si="39"/>
        <v>5.4993928286675804E-3</v>
      </c>
    </row>
    <row r="1160" spans="1:7" x14ac:dyDescent="0.3">
      <c r="A1160" s="2">
        <v>30653</v>
      </c>
      <c r="B1160" s="3">
        <f>Sheet2!B1160</f>
        <v>15331.22</v>
      </c>
      <c r="C1160" s="2">
        <v>30653</v>
      </c>
      <c r="D1160" s="3">
        <f>Sheet3!B1160</f>
        <v>15330.82</v>
      </c>
      <c r="E1160" s="2">
        <v>30653</v>
      </c>
      <c r="F1160" s="3">
        <f t="shared" si="38"/>
        <v>0.3999999999996362</v>
      </c>
      <c r="G1160" s="3">
        <f t="shared" si="39"/>
        <v>2.6091233215159802E-3</v>
      </c>
    </row>
    <row r="1161" spans="1:7" x14ac:dyDescent="0.3">
      <c r="A1161" s="2">
        <v>30654</v>
      </c>
      <c r="B1161" s="3">
        <f>Sheet2!B1161</f>
        <v>15058.09</v>
      </c>
      <c r="C1161" s="2">
        <v>30654</v>
      </c>
      <c r="D1161" s="3">
        <f>Sheet3!B1161</f>
        <v>15057.91</v>
      </c>
      <c r="E1161" s="2">
        <v>30654</v>
      </c>
      <c r="F1161" s="3">
        <f t="shared" si="38"/>
        <v>0.18000000000029104</v>
      </c>
      <c r="G1161" s="3">
        <f t="shared" si="39"/>
        <v>1.1953850169133104E-3</v>
      </c>
    </row>
    <row r="1162" spans="1:7" x14ac:dyDescent="0.3">
      <c r="A1162" s="2">
        <v>30655</v>
      </c>
      <c r="B1162" s="3">
        <f>Sheet2!B1162</f>
        <v>14827.26</v>
      </c>
      <c r="C1162" s="2">
        <v>30655</v>
      </c>
      <c r="D1162" s="3">
        <f>Sheet3!B1162</f>
        <v>14827.19</v>
      </c>
      <c r="E1162" s="2">
        <v>30655</v>
      </c>
      <c r="F1162" s="3">
        <f t="shared" si="38"/>
        <v>6.9999999999708962E-2</v>
      </c>
      <c r="G1162" s="3">
        <f t="shared" si="39"/>
        <v>4.72105638355676E-4</v>
      </c>
    </row>
    <row r="1163" spans="1:7" x14ac:dyDescent="0.3">
      <c r="A1163" s="2">
        <v>30656</v>
      </c>
      <c r="B1163" s="3">
        <f>Sheet2!B1163</f>
        <v>14622.6</v>
      </c>
      <c r="C1163" s="2">
        <v>30656</v>
      </c>
      <c r="D1163" s="3">
        <f>Sheet3!B1163</f>
        <v>14622.58</v>
      </c>
      <c r="E1163" s="2">
        <v>30656</v>
      </c>
      <c r="F1163" s="3">
        <f t="shared" si="38"/>
        <v>2.0000000000436557E-2</v>
      </c>
      <c r="G1163" s="3">
        <f t="shared" si="39"/>
        <v>1.3677476888781978E-4</v>
      </c>
    </row>
    <row r="1164" spans="1:7" x14ac:dyDescent="0.3">
      <c r="A1164" s="2">
        <v>30657</v>
      </c>
      <c r="B1164" s="3">
        <f>Sheet2!B1164</f>
        <v>14356.58</v>
      </c>
      <c r="C1164" s="2">
        <v>30657</v>
      </c>
      <c r="D1164" s="3">
        <f>Sheet3!B1164</f>
        <v>14356.6</v>
      </c>
      <c r="E1164" s="2">
        <v>30657</v>
      </c>
      <c r="F1164" s="3">
        <f t="shared" si="38"/>
        <v>2.0000000000436557E-2</v>
      </c>
      <c r="G1164" s="3">
        <f t="shared" si="39"/>
        <v>1.3930874998562722E-4</v>
      </c>
    </row>
    <row r="1165" spans="1:7" x14ac:dyDescent="0.3">
      <c r="A1165" s="2">
        <v>30658</v>
      </c>
      <c r="B1165" s="3">
        <f>Sheet2!B1165</f>
        <v>14144.17</v>
      </c>
      <c r="C1165" s="2">
        <v>30658</v>
      </c>
      <c r="D1165" s="3">
        <f>Sheet3!B1165</f>
        <v>14144.2</v>
      </c>
      <c r="E1165" s="2">
        <v>30658</v>
      </c>
      <c r="F1165" s="3">
        <f t="shared" si="38"/>
        <v>3.0000000000654836E-2</v>
      </c>
      <c r="G1165" s="3">
        <f t="shared" si="39"/>
        <v>2.1210107323606025E-4</v>
      </c>
    </row>
    <row r="1166" spans="1:7" x14ac:dyDescent="0.3">
      <c r="A1166" s="2">
        <v>30659</v>
      </c>
      <c r="B1166" s="3">
        <f>Sheet2!B1166</f>
        <v>13969.76</v>
      </c>
      <c r="C1166" s="2">
        <v>30659</v>
      </c>
      <c r="D1166" s="3">
        <f>Sheet3!B1166</f>
        <v>13969.8</v>
      </c>
      <c r="E1166" s="2">
        <v>30659</v>
      </c>
      <c r="F1166" s="3">
        <f t="shared" si="38"/>
        <v>3.9999999999054126E-2</v>
      </c>
      <c r="G1166" s="3">
        <f t="shared" si="39"/>
        <v>2.8633194461663108E-4</v>
      </c>
    </row>
    <row r="1167" spans="1:7" x14ac:dyDescent="0.3">
      <c r="A1167" s="2">
        <v>30660</v>
      </c>
      <c r="B1167" s="3">
        <f>Sheet2!B1167</f>
        <v>13823.67</v>
      </c>
      <c r="C1167" s="2">
        <v>30660</v>
      </c>
      <c r="D1167" s="3">
        <f>Sheet3!B1167</f>
        <v>13823.71</v>
      </c>
      <c r="E1167" s="2">
        <v>30660</v>
      </c>
      <c r="F1167" s="3">
        <f t="shared" si="38"/>
        <v>3.9999999999054126E-2</v>
      </c>
      <c r="G1167" s="3">
        <f t="shared" si="39"/>
        <v>2.8935792199817655E-4</v>
      </c>
    </row>
    <row r="1168" spans="1:7" x14ac:dyDescent="0.3">
      <c r="A1168" s="2">
        <v>30661</v>
      </c>
      <c r="B1168" s="3">
        <f>Sheet2!B1168</f>
        <v>13695.93</v>
      </c>
      <c r="C1168" s="2">
        <v>30661</v>
      </c>
      <c r="D1168" s="3">
        <f>Sheet3!B1168</f>
        <v>13695.97</v>
      </c>
      <c r="E1168" s="2">
        <v>30661</v>
      </c>
      <c r="F1168" s="3">
        <f t="shared" si="38"/>
        <v>3.9999999999054126E-2</v>
      </c>
      <c r="G1168" s="3">
        <f t="shared" si="39"/>
        <v>2.9205671448648127E-4</v>
      </c>
    </row>
    <row r="1169" spans="1:7" x14ac:dyDescent="0.3">
      <c r="A1169" s="2">
        <v>30662</v>
      </c>
      <c r="B1169" s="3">
        <f>Sheet2!B1169</f>
        <v>13583.3</v>
      </c>
      <c r="C1169" s="2">
        <v>30662</v>
      </c>
      <c r="D1169" s="3">
        <f>Sheet3!B1169</f>
        <v>13583.35</v>
      </c>
      <c r="E1169" s="2">
        <v>30662</v>
      </c>
      <c r="F1169" s="3">
        <f t="shared" si="38"/>
        <v>5.0000000001091394E-2</v>
      </c>
      <c r="G1169" s="3">
        <f t="shared" si="39"/>
        <v>3.6809770786360796E-4</v>
      </c>
    </row>
    <row r="1170" spans="1:7" x14ac:dyDescent="0.3">
      <c r="A1170" s="2">
        <v>30663</v>
      </c>
      <c r="B1170" s="3">
        <f>Sheet2!B1170</f>
        <v>13482.31</v>
      </c>
      <c r="C1170" s="2">
        <v>30663</v>
      </c>
      <c r="D1170" s="3">
        <f>Sheet3!B1170</f>
        <v>13482.36</v>
      </c>
      <c r="E1170" s="2">
        <v>30663</v>
      </c>
      <c r="F1170" s="3">
        <f t="shared" si="38"/>
        <v>5.0000000001091394E-2</v>
      </c>
      <c r="G1170" s="3">
        <f t="shared" si="39"/>
        <v>3.7085495418525685E-4</v>
      </c>
    </row>
    <row r="1171" spans="1:7" x14ac:dyDescent="0.3">
      <c r="A1171" s="2">
        <v>30664</v>
      </c>
      <c r="B1171" s="3">
        <f>Sheet2!B1171</f>
        <v>13389.91</v>
      </c>
      <c r="C1171" s="2">
        <v>30664</v>
      </c>
      <c r="D1171" s="3">
        <f>Sheet3!B1171</f>
        <v>13389.97</v>
      </c>
      <c r="E1171" s="2">
        <v>30664</v>
      </c>
      <c r="F1171" s="3">
        <f t="shared" si="38"/>
        <v>5.9999999999490683E-2</v>
      </c>
      <c r="G1171" s="3">
        <f t="shared" si="39"/>
        <v>4.4809659767341292E-4</v>
      </c>
    </row>
    <row r="1172" spans="1:7" x14ac:dyDescent="0.3">
      <c r="A1172" s="2">
        <v>30665</v>
      </c>
      <c r="B1172" s="3">
        <f>Sheet2!B1172</f>
        <v>13306.28</v>
      </c>
      <c r="C1172" s="2">
        <v>30665</v>
      </c>
      <c r="D1172" s="3">
        <f>Sheet3!B1172</f>
        <v>13306.32</v>
      </c>
      <c r="E1172" s="2">
        <v>30665</v>
      </c>
      <c r="F1172" s="3">
        <f t="shared" si="38"/>
        <v>3.9999999999054126E-2</v>
      </c>
      <c r="G1172" s="3">
        <f t="shared" si="39"/>
        <v>3.0060903389557837E-4</v>
      </c>
    </row>
    <row r="1173" spans="1:7" x14ac:dyDescent="0.3">
      <c r="A1173" s="2">
        <v>30666</v>
      </c>
      <c r="B1173" s="3">
        <f>Sheet2!B1173</f>
        <v>13955.07</v>
      </c>
      <c r="C1173" s="2">
        <v>30666</v>
      </c>
      <c r="D1173" s="3">
        <f>Sheet3!B1173</f>
        <v>13955.12</v>
      </c>
      <c r="E1173" s="2">
        <v>30666</v>
      </c>
      <c r="F1173" s="3">
        <f t="shared" si="38"/>
        <v>5.0000000001091394E-2</v>
      </c>
      <c r="G1173" s="3">
        <f t="shared" si="39"/>
        <v>3.5829143712910668E-4</v>
      </c>
    </row>
    <row r="1174" spans="1:7" x14ac:dyDescent="0.3">
      <c r="A1174" s="2">
        <v>30667</v>
      </c>
      <c r="B1174" s="3">
        <f>Sheet2!B1174</f>
        <v>16355.18</v>
      </c>
      <c r="C1174" s="2">
        <v>30667</v>
      </c>
      <c r="D1174" s="3">
        <f>Sheet3!B1174</f>
        <v>16355.22</v>
      </c>
      <c r="E1174" s="2">
        <v>30667</v>
      </c>
      <c r="F1174" s="3">
        <f t="shared" si="38"/>
        <v>3.9999999999054126E-2</v>
      </c>
      <c r="G1174" s="3">
        <f t="shared" si="39"/>
        <v>2.4457023506289813E-4</v>
      </c>
    </row>
    <row r="1175" spans="1:7" x14ac:dyDescent="0.3">
      <c r="A1175" s="2">
        <v>30668</v>
      </c>
      <c r="B1175" s="3">
        <f>Sheet2!B1175</f>
        <v>14419.45</v>
      </c>
      <c r="C1175" s="2">
        <v>30668</v>
      </c>
      <c r="D1175" s="3">
        <f>Sheet3!B1175</f>
        <v>14419.5</v>
      </c>
      <c r="E1175" s="2">
        <v>30668</v>
      </c>
      <c r="F1175" s="3">
        <f t="shared" si="38"/>
        <v>4.9999999999272404E-2</v>
      </c>
      <c r="G1175" s="3">
        <f t="shared" si="39"/>
        <v>3.4675266132162976E-4</v>
      </c>
    </row>
    <row r="1176" spans="1:7" x14ac:dyDescent="0.3">
      <c r="A1176" s="2">
        <v>30669</v>
      </c>
      <c r="B1176" s="3">
        <f>Sheet2!B1176</f>
        <v>14171.2</v>
      </c>
      <c r="C1176" s="2">
        <v>30669</v>
      </c>
      <c r="D1176" s="3">
        <f>Sheet3!B1176</f>
        <v>14171.25</v>
      </c>
      <c r="E1176" s="2">
        <v>30669</v>
      </c>
      <c r="F1176" s="3">
        <f t="shared" si="38"/>
        <v>4.9999999999272404E-2</v>
      </c>
      <c r="G1176" s="3">
        <f t="shared" si="39"/>
        <v>3.5282702654509945E-4</v>
      </c>
    </row>
    <row r="1177" spans="1:7" x14ac:dyDescent="0.3">
      <c r="A1177" s="2">
        <v>30670</v>
      </c>
      <c r="B1177" s="3">
        <f>Sheet2!B1177</f>
        <v>13937.57</v>
      </c>
      <c r="C1177" s="2">
        <v>30670</v>
      </c>
      <c r="D1177" s="3">
        <f>Sheet3!B1177</f>
        <v>13937.63</v>
      </c>
      <c r="E1177" s="2">
        <v>30670</v>
      </c>
      <c r="F1177" s="3">
        <f t="shared" si="38"/>
        <v>5.9999999999490683E-2</v>
      </c>
      <c r="G1177" s="3">
        <f t="shared" si="39"/>
        <v>4.3048925821313012E-4</v>
      </c>
    </row>
    <row r="1178" spans="1:7" x14ac:dyDescent="0.3">
      <c r="A1178" s="2">
        <v>30671</v>
      </c>
      <c r="B1178" s="3">
        <f>Sheet2!B1178</f>
        <v>13705.71</v>
      </c>
      <c r="C1178" s="2">
        <v>30671</v>
      </c>
      <c r="D1178" s="3">
        <f>Sheet3!B1178</f>
        <v>13705.77</v>
      </c>
      <c r="E1178" s="2">
        <v>30671</v>
      </c>
      <c r="F1178" s="3">
        <f t="shared" si="38"/>
        <v>6.0000000001309672E-2</v>
      </c>
      <c r="G1178" s="3">
        <f t="shared" si="39"/>
        <v>4.3777182895459116E-4</v>
      </c>
    </row>
    <row r="1179" spans="1:7" x14ac:dyDescent="0.3">
      <c r="A1179" s="2">
        <v>30672</v>
      </c>
      <c r="B1179" s="3">
        <f>Sheet2!B1179</f>
        <v>13541.12</v>
      </c>
      <c r="C1179" s="2">
        <v>30672</v>
      </c>
      <c r="D1179" s="3">
        <f>Sheet3!B1179</f>
        <v>13541.18</v>
      </c>
      <c r="E1179" s="2">
        <v>30672</v>
      </c>
      <c r="F1179" s="3">
        <f t="shared" si="38"/>
        <v>5.9999999999490683E-2</v>
      </c>
      <c r="G1179" s="3">
        <f t="shared" si="39"/>
        <v>4.4309284714840716E-4</v>
      </c>
    </row>
    <row r="1180" spans="1:7" x14ac:dyDescent="0.3">
      <c r="A1180" s="2">
        <v>30673</v>
      </c>
      <c r="B1180" s="3">
        <f>Sheet2!B1180</f>
        <v>13403.68</v>
      </c>
      <c r="C1180" s="2">
        <v>30673</v>
      </c>
      <c r="D1180" s="3">
        <f>Sheet3!B1180</f>
        <v>13403.73</v>
      </c>
      <c r="E1180" s="2">
        <v>30673</v>
      </c>
      <c r="F1180" s="3">
        <f>ABS(B1180-D1180)</f>
        <v>4.9999999999272404E-2</v>
      </c>
      <c r="G1180" s="3">
        <f t="shared" si="39"/>
        <v>3.730304922530699E-4</v>
      </c>
    </row>
    <row r="1181" spans="1:7" x14ac:dyDescent="0.3">
      <c r="A1181" s="2">
        <v>30674</v>
      </c>
      <c r="B1181" s="3">
        <f>Sheet2!B1181</f>
        <v>13288.16</v>
      </c>
      <c r="C1181" s="2">
        <v>30674</v>
      </c>
      <c r="D1181" s="3">
        <f>Sheet3!B1181</f>
        <v>13288.23</v>
      </c>
      <c r="E1181" s="2">
        <v>30674</v>
      </c>
      <c r="F1181" s="3">
        <f t="shared" ref="F1181:F1218" si="40">ABS(B1181-D1181)</f>
        <v>6.9999999999708962E-2</v>
      </c>
      <c r="G1181" s="3">
        <f t="shared" si="39"/>
        <v>5.2678197171262815E-4</v>
      </c>
    </row>
    <row r="1182" spans="1:7" x14ac:dyDescent="0.3">
      <c r="A1182" s="2">
        <v>30675</v>
      </c>
      <c r="B1182" s="3">
        <f>Sheet2!B1182</f>
        <v>13190.09</v>
      </c>
      <c r="C1182" s="2">
        <v>30675</v>
      </c>
      <c r="D1182" s="3">
        <f>Sheet3!B1182</f>
        <v>13190.15</v>
      </c>
      <c r="E1182" s="2">
        <v>30675</v>
      </c>
      <c r="F1182" s="3">
        <f t="shared" si="40"/>
        <v>5.9999999999490683E-2</v>
      </c>
      <c r="G1182" s="3">
        <f t="shared" si="39"/>
        <v>4.5488489516412389E-4</v>
      </c>
    </row>
    <row r="1183" spans="1:7" x14ac:dyDescent="0.3">
      <c r="A1183" s="2">
        <v>30676</v>
      </c>
      <c r="B1183" s="3">
        <f>Sheet2!B1183</f>
        <v>13140.01</v>
      </c>
      <c r="C1183" s="2">
        <v>30676</v>
      </c>
      <c r="D1183" s="3">
        <f>Sheet3!B1183</f>
        <v>13140.07</v>
      </c>
      <c r="E1183" s="2">
        <v>30676</v>
      </c>
      <c r="F1183" s="3">
        <f t="shared" si="40"/>
        <v>5.9999999999490683E-2</v>
      </c>
      <c r="G1183" s="3">
        <f t="shared" si="39"/>
        <v>4.5661857204330481E-4</v>
      </c>
    </row>
    <row r="1184" spans="1:7" x14ac:dyDescent="0.3">
      <c r="A1184" s="2">
        <v>30677</v>
      </c>
      <c r="B1184" s="3">
        <f>Sheet2!B1184</f>
        <v>13083.79</v>
      </c>
      <c r="C1184" s="2">
        <v>30677</v>
      </c>
      <c r="D1184" s="3">
        <f>Sheet3!B1184</f>
        <v>13083.85</v>
      </c>
      <c r="E1184" s="2">
        <v>30677</v>
      </c>
      <c r="F1184" s="3">
        <f t="shared" si="40"/>
        <v>5.9999999999490683E-2</v>
      </c>
      <c r="G1184" s="3">
        <f t="shared" si="39"/>
        <v>4.5858061655774625E-4</v>
      </c>
    </row>
    <row r="1185" spans="1:7" x14ac:dyDescent="0.3">
      <c r="A1185" s="2">
        <v>30678</v>
      </c>
      <c r="B1185" s="3">
        <f>Sheet2!B1185</f>
        <v>13029.86</v>
      </c>
      <c r="C1185" s="2">
        <v>30678</v>
      </c>
      <c r="D1185" s="3">
        <f>Sheet3!B1185</f>
        <v>13029.91</v>
      </c>
      <c r="E1185" s="2">
        <v>30678</v>
      </c>
      <c r="F1185" s="3">
        <f t="shared" si="40"/>
        <v>4.9999999999272404E-2</v>
      </c>
      <c r="G1185" s="3">
        <f t="shared" si="39"/>
        <v>3.8373250467019655E-4</v>
      </c>
    </row>
    <row r="1186" spans="1:7" x14ac:dyDescent="0.3">
      <c r="A1186" s="2">
        <v>30679</v>
      </c>
      <c r="B1186" s="3">
        <f>Sheet2!B1186</f>
        <v>12979.32</v>
      </c>
      <c r="C1186" s="2">
        <v>30679</v>
      </c>
      <c r="D1186" s="3">
        <f>Sheet3!B1186</f>
        <v>12979.37</v>
      </c>
      <c r="E1186" s="2">
        <v>30679</v>
      </c>
      <c r="F1186" s="3">
        <f t="shared" si="40"/>
        <v>5.0000000001091394E-2</v>
      </c>
      <c r="G1186" s="3">
        <f t="shared" si="39"/>
        <v>3.8522670977937597E-4</v>
      </c>
    </row>
    <row r="1187" spans="1:7" x14ac:dyDescent="0.3">
      <c r="A1187" s="2">
        <v>30680</v>
      </c>
      <c r="B1187" s="3">
        <f>Sheet2!B1187</f>
        <v>17213.62</v>
      </c>
      <c r="C1187" s="2">
        <v>30680</v>
      </c>
      <c r="D1187" s="3">
        <f>Sheet3!B1187</f>
        <v>17213.68</v>
      </c>
      <c r="E1187" s="2">
        <v>30680</v>
      </c>
      <c r="F1187" s="3">
        <f t="shared" si="40"/>
        <v>6.0000000001309672E-2</v>
      </c>
      <c r="G1187" s="3">
        <f t="shared" si="39"/>
        <v>3.4855998253313452E-4</v>
      </c>
    </row>
    <row r="1188" spans="1:7" x14ac:dyDescent="0.3">
      <c r="A1188" s="2">
        <v>30681</v>
      </c>
      <c r="B1188" s="3">
        <f>Sheet2!B1188</f>
        <v>15383.96</v>
      </c>
      <c r="C1188" s="2">
        <v>30681</v>
      </c>
      <c r="D1188" s="3">
        <f>Sheet3!B1188</f>
        <v>15384.03</v>
      </c>
      <c r="E1188" s="2">
        <v>30681</v>
      </c>
      <c r="F1188" s="3">
        <f t="shared" si="40"/>
        <v>7.0000000001527951E-2</v>
      </c>
      <c r="G1188" s="3">
        <f t="shared" si="39"/>
        <v>4.5501731341870727E-4</v>
      </c>
    </row>
    <row r="1189" spans="1:7" x14ac:dyDescent="0.3">
      <c r="A1189" s="2">
        <v>30682</v>
      </c>
      <c r="B1189" s="3">
        <f>Sheet2!B1189</f>
        <v>15295.04</v>
      </c>
      <c r="C1189" s="2">
        <v>30682</v>
      </c>
      <c r="D1189" s="3">
        <f>Sheet3!B1189</f>
        <v>15295.11</v>
      </c>
      <c r="E1189" s="2">
        <v>30682</v>
      </c>
      <c r="F1189" s="3">
        <f t="shared" si="40"/>
        <v>6.9999999999708962E-2</v>
      </c>
      <c r="G1189" s="3">
        <f t="shared" si="39"/>
        <v>4.5766261242782141E-4</v>
      </c>
    </row>
    <row r="1190" spans="1:7" x14ac:dyDescent="0.3">
      <c r="A1190" s="2">
        <v>30683</v>
      </c>
      <c r="B1190" s="3">
        <f>Sheet2!B1190</f>
        <v>15363.71</v>
      </c>
      <c r="C1190" s="2">
        <v>30683</v>
      </c>
      <c r="D1190" s="3">
        <f>Sheet3!B1190</f>
        <v>15363.76</v>
      </c>
      <c r="E1190" s="2">
        <v>30683</v>
      </c>
      <c r="F1190" s="3">
        <f t="shared" si="40"/>
        <v>5.0000000001091394E-2</v>
      </c>
      <c r="G1190" s="3">
        <f t="shared" si="39"/>
        <v>3.2544116805450872E-4</v>
      </c>
    </row>
    <row r="1191" spans="1:7" x14ac:dyDescent="0.3">
      <c r="A1191" s="2">
        <v>30684</v>
      </c>
      <c r="B1191" s="3">
        <f>Sheet2!B1191</f>
        <v>15014.17</v>
      </c>
      <c r="C1191" s="2">
        <v>30684</v>
      </c>
      <c r="D1191" s="3">
        <f>Sheet3!B1191</f>
        <v>15014.22</v>
      </c>
      <c r="E1191" s="2">
        <v>30684</v>
      </c>
      <c r="F1191" s="3">
        <f t="shared" si="40"/>
        <v>4.9999999999272404E-2</v>
      </c>
      <c r="G1191" s="3">
        <f t="shared" si="39"/>
        <v>3.3301763261276579E-4</v>
      </c>
    </row>
    <row r="1192" spans="1:7" x14ac:dyDescent="0.3">
      <c r="A1192" s="2">
        <v>30685</v>
      </c>
      <c r="B1192" s="3">
        <f>Sheet2!B1192</f>
        <v>21505.64</v>
      </c>
      <c r="C1192" s="2">
        <v>30685</v>
      </c>
      <c r="D1192" s="3">
        <f>Sheet3!B1192</f>
        <v>21505.72</v>
      </c>
      <c r="E1192" s="2">
        <v>30685</v>
      </c>
      <c r="F1192" s="3">
        <f t="shared" si="40"/>
        <v>8.000000000174623E-2</v>
      </c>
      <c r="G1192" s="3">
        <f t="shared" si="39"/>
        <v>3.7199405554311238E-4</v>
      </c>
    </row>
    <row r="1193" spans="1:7" x14ac:dyDescent="0.3">
      <c r="A1193" s="2">
        <v>30686</v>
      </c>
      <c r="B1193" s="3">
        <f>Sheet2!B1193</f>
        <v>26039.68</v>
      </c>
      <c r="C1193" s="2">
        <v>30686</v>
      </c>
      <c r="D1193" s="3">
        <f>Sheet3!B1193</f>
        <v>26039.86</v>
      </c>
      <c r="E1193" s="2">
        <v>30686</v>
      </c>
      <c r="F1193" s="3">
        <f t="shared" si="40"/>
        <v>0.18000000000029104</v>
      </c>
      <c r="G1193" s="3">
        <f t="shared" si="39"/>
        <v>6.9124795601931436E-4</v>
      </c>
    </row>
    <row r="1194" spans="1:7" x14ac:dyDescent="0.3">
      <c r="A1194" s="2">
        <v>30687</v>
      </c>
      <c r="B1194" s="3">
        <f>Sheet2!B1194</f>
        <v>31803.89</v>
      </c>
      <c r="C1194" s="2">
        <v>30687</v>
      </c>
      <c r="D1194" s="3">
        <f>Sheet3!B1194</f>
        <v>31804.080000000002</v>
      </c>
      <c r="E1194" s="2">
        <v>30687</v>
      </c>
      <c r="F1194" s="3">
        <f t="shared" si="40"/>
        <v>0.19000000000232831</v>
      </c>
      <c r="G1194" s="3">
        <f t="shared" si="39"/>
        <v>5.9740762821099776E-4</v>
      </c>
    </row>
    <row r="1195" spans="1:7" x14ac:dyDescent="0.3">
      <c r="A1195" s="2">
        <v>30688</v>
      </c>
      <c r="B1195" s="3">
        <f>Sheet2!B1195</f>
        <v>36676.980000000003</v>
      </c>
      <c r="C1195" s="2">
        <v>30688</v>
      </c>
      <c r="D1195" s="3">
        <f>Sheet3!B1195</f>
        <v>36678.04</v>
      </c>
      <c r="E1195" s="2">
        <v>30688</v>
      </c>
      <c r="F1195" s="3">
        <f t="shared" si="40"/>
        <v>1.0599999999976717</v>
      </c>
      <c r="G1195" s="3">
        <f t="shared" si="39"/>
        <v>2.890012661520822E-3</v>
      </c>
    </row>
    <row r="1196" spans="1:7" x14ac:dyDescent="0.3">
      <c r="A1196" s="2">
        <v>30689</v>
      </c>
      <c r="B1196" s="3">
        <f>Sheet2!B1196</f>
        <v>43986.48</v>
      </c>
      <c r="C1196" s="2">
        <v>30689</v>
      </c>
      <c r="D1196" s="3">
        <f>Sheet3!B1196</f>
        <v>43987.14</v>
      </c>
      <c r="E1196" s="2">
        <v>30689</v>
      </c>
      <c r="F1196" s="3">
        <f t="shared" si="40"/>
        <v>0.6599999999962165</v>
      </c>
      <c r="G1196" s="3">
        <f t="shared" si="39"/>
        <v>1.5004385372547897E-3</v>
      </c>
    </row>
    <row r="1197" spans="1:7" x14ac:dyDescent="0.3">
      <c r="A1197" s="2">
        <v>30690</v>
      </c>
      <c r="B1197" s="3">
        <f>Sheet2!B1197</f>
        <v>45754.54</v>
      </c>
      <c r="C1197" s="2">
        <v>30690</v>
      </c>
      <c r="D1197" s="3">
        <f>Sheet3!B1197</f>
        <v>45754.99</v>
      </c>
      <c r="E1197" s="2">
        <v>30690</v>
      </c>
      <c r="F1197" s="3">
        <f t="shared" si="40"/>
        <v>0.44999999999708962</v>
      </c>
      <c r="G1197" s="3">
        <f t="shared" si="39"/>
        <v>9.8349928608243518E-4</v>
      </c>
    </row>
    <row r="1198" spans="1:7" x14ac:dyDescent="0.3">
      <c r="A1198" s="2">
        <v>30691</v>
      </c>
      <c r="B1198" s="3">
        <f>Sheet2!B1198</f>
        <v>37420.19</v>
      </c>
      <c r="C1198" s="2">
        <v>30691</v>
      </c>
      <c r="D1198" s="3">
        <f>Sheet3!B1198</f>
        <v>37420.51</v>
      </c>
      <c r="E1198" s="2">
        <v>30691</v>
      </c>
      <c r="F1198" s="3">
        <f t="shared" si="40"/>
        <v>0.31999999999970896</v>
      </c>
      <c r="G1198" s="3">
        <f t="shared" si="39"/>
        <v>8.5514601484509151E-4</v>
      </c>
    </row>
    <row r="1199" spans="1:7" x14ac:dyDescent="0.3">
      <c r="A1199" s="2">
        <v>30692</v>
      </c>
      <c r="B1199" s="3">
        <f>Sheet2!B1199</f>
        <v>32438.78</v>
      </c>
      <c r="C1199" s="2">
        <v>30692</v>
      </c>
      <c r="D1199" s="3">
        <f>Sheet3!B1199</f>
        <v>32439.040000000001</v>
      </c>
      <c r="E1199" s="2">
        <v>30692</v>
      </c>
      <c r="F1199" s="3">
        <f t="shared" si="40"/>
        <v>0.26000000000203727</v>
      </c>
      <c r="G1199" s="3">
        <f t="shared" si="39"/>
        <v>8.0150337371894258E-4</v>
      </c>
    </row>
    <row r="1200" spans="1:7" x14ac:dyDescent="0.3">
      <c r="A1200" s="2">
        <v>30693</v>
      </c>
      <c r="B1200" s="3">
        <f>Sheet2!B1200</f>
        <v>29149.75</v>
      </c>
      <c r="C1200" s="2">
        <v>30693</v>
      </c>
      <c r="D1200" s="3">
        <f>Sheet3!B1200</f>
        <v>29149.97</v>
      </c>
      <c r="E1200" s="2">
        <v>30693</v>
      </c>
      <c r="F1200" s="3">
        <f t="shared" si="40"/>
        <v>0.22000000000116415</v>
      </c>
      <c r="G1200" s="3">
        <f t="shared" si="39"/>
        <v>7.5471775786103436E-4</v>
      </c>
    </row>
    <row r="1201" spans="1:7" x14ac:dyDescent="0.3">
      <c r="A1201" s="2">
        <v>30694</v>
      </c>
      <c r="B1201" s="3">
        <f>Sheet2!B1201</f>
        <v>26510.47</v>
      </c>
      <c r="C1201" s="2">
        <v>30694</v>
      </c>
      <c r="D1201" s="3">
        <f>Sheet3!B1201</f>
        <v>26510.67</v>
      </c>
      <c r="E1201" s="2">
        <v>30694</v>
      </c>
      <c r="F1201" s="3">
        <f t="shared" si="40"/>
        <v>0.19999999999708962</v>
      </c>
      <c r="G1201" s="3">
        <f t="shared" si="39"/>
        <v>7.544132230422303E-4</v>
      </c>
    </row>
    <row r="1202" spans="1:7" x14ac:dyDescent="0.3">
      <c r="A1202" s="2">
        <v>30695</v>
      </c>
      <c r="B1202" s="3">
        <f>Sheet2!B1202</f>
        <v>24374.86</v>
      </c>
      <c r="C1202" s="2">
        <v>30695</v>
      </c>
      <c r="D1202" s="3">
        <f>Sheet3!B1202</f>
        <v>24375.05</v>
      </c>
      <c r="E1202" s="2">
        <v>30695</v>
      </c>
      <c r="F1202" s="3">
        <f t="shared" si="40"/>
        <v>0.18999999999869033</v>
      </c>
      <c r="G1202" s="3">
        <f t="shared" si="39"/>
        <v>7.794855805370259E-4</v>
      </c>
    </row>
    <row r="1203" spans="1:7" x14ac:dyDescent="0.3">
      <c r="A1203" s="2">
        <v>30696</v>
      </c>
      <c r="B1203" s="3">
        <f>Sheet2!B1203</f>
        <v>22649.17</v>
      </c>
      <c r="C1203" s="2">
        <v>30696</v>
      </c>
      <c r="D1203" s="3">
        <f>Sheet3!B1203</f>
        <v>22649.35</v>
      </c>
      <c r="E1203" s="2">
        <v>30696</v>
      </c>
      <c r="F1203" s="3">
        <f t="shared" si="40"/>
        <v>0.18000000000029104</v>
      </c>
      <c r="G1203" s="3">
        <f t="shared" si="39"/>
        <v>7.9472479342802794E-4</v>
      </c>
    </row>
    <row r="1204" spans="1:7" x14ac:dyDescent="0.3">
      <c r="A1204" s="2">
        <v>30697</v>
      </c>
      <c r="B1204" s="3">
        <f>Sheet2!B1204</f>
        <v>21215.89</v>
      </c>
      <c r="C1204" s="2">
        <v>30697</v>
      </c>
      <c r="D1204" s="3">
        <f>Sheet3!B1204</f>
        <v>21216.06</v>
      </c>
      <c r="E1204" s="2">
        <v>30697</v>
      </c>
      <c r="F1204" s="3">
        <f t="shared" si="40"/>
        <v>0.17000000000189175</v>
      </c>
      <c r="G1204" s="3">
        <f t="shared" si="39"/>
        <v>8.0127978522822685E-4</v>
      </c>
    </row>
    <row r="1205" spans="1:7" x14ac:dyDescent="0.3">
      <c r="A1205" s="2">
        <v>30698</v>
      </c>
      <c r="B1205" s="3">
        <f>Sheet2!B1205</f>
        <v>20029.7</v>
      </c>
      <c r="C1205" s="2">
        <v>30698</v>
      </c>
      <c r="D1205" s="3">
        <f>Sheet3!B1205</f>
        <v>20029.86</v>
      </c>
      <c r="E1205" s="2">
        <v>30698</v>
      </c>
      <c r="F1205" s="3">
        <f t="shared" si="40"/>
        <v>0.15999999999985448</v>
      </c>
      <c r="G1205" s="3">
        <f t="shared" si="39"/>
        <v>7.9880738058006639E-4</v>
      </c>
    </row>
    <row r="1206" spans="1:7" x14ac:dyDescent="0.3">
      <c r="A1206" s="2">
        <v>30699</v>
      </c>
      <c r="B1206" s="3">
        <f>Sheet2!B1206</f>
        <v>19035.82</v>
      </c>
      <c r="C1206" s="2">
        <v>30699</v>
      </c>
      <c r="D1206" s="3">
        <f>Sheet3!B1206</f>
        <v>19035.98</v>
      </c>
      <c r="E1206" s="2">
        <v>30699</v>
      </c>
      <c r="F1206" s="3">
        <f t="shared" si="40"/>
        <v>0.15999999999985448</v>
      </c>
      <c r="G1206" s="3">
        <f t="shared" si="39"/>
        <v>8.4051359583196914E-4</v>
      </c>
    </row>
    <row r="1207" spans="1:7" x14ac:dyDescent="0.3">
      <c r="A1207" s="2">
        <v>30700</v>
      </c>
      <c r="B1207" s="3">
        <f>Sheet2!B1207</f>
        <v>18195.669999999998</v>
      </c>
      <c r="C1207" s="2">
        <v>30700</v>
      </c>
      <c r="D1207" s="3">
        <f>Sheet3!B1207</f>
        <v>18195.830000000002</v>
      </c>
      <c r="E1207" s="2">
        <v>30700</v>
      </c>
      <c r="F1207" s="3">
        <f t="shared" si="40"/>
        <v>0.16000000000349246</v>
      </c>
      <c r="G1207" s="3">
        <f t="shared" si="39"/>
        <v>8.7932235024998828E-4</v>
      </c>
    </row>
    <row r="1208" spans="1:7" x14ac:dyDescent="0.3">
      <c r="A1208" s="2">
        <v>30701</v>
      </c>
      <c r="B1208" s="3">
        <f>Sheet2!B1208</f>
        <v>17489.22</v>
      </c>
      <c r="C1208" s="2">
        <v>30701</v>
      </c>
      <c r="D1208" s="3">
        <f>Sheet3!B1208</f>
        <v>17489.37</v>
      </c>
      <c r="E1208" s="2">
        <v>30701</v>
      </c>
      <c r="F1208" s="3">
        <f t="shared" si="40"/>
        <v>0.14999999999781721</v>
      </c>
      <c r="G1208" s="3">
        <f t="shared" si="39"/>
        <v>8.5766382664336806E-4</v>
      </c>
    </row>
    <row r="1209" spans="1:7" x14ac:dyDescent="0.3">
      <c r="A1209" s="2">
        <v>30702</v>
      </c>
      <c r="B1209" s="3">
        <f>Sheet2!B1209</f>
        <v>16886.759999999998</v>
      </c>
      <c r="C1209" s="2">
        <v>30702</v>
      </c>
      <c r="D1209" s="3">
        <f>Sheet3!B1209</f>
        <v>16886.900000000001</v>
      </c>
      <c r="E1209" s="2">
        <v>30702</v>
      </c>
      <c r="F1209" s="3">
        <f t="shared" si="40"/>
        <v>0.1400000000030559</v>
      </c>
      <c r="G1209" s="3">
        <f t="shared" si="39"/>
        <v>8.2904499939631248E-4</v>
      </c>
    </row>
    <row r="1210" spans="1:7" x14ac:dyDescent="0.3">
      <c r="A1210" s="2">
        <v>30703</v>
      </c>
      <c r="B1210" s="3">
        <f>Sheet2!B1210</f>
        <v>16376.12</v>
      </c>
      <c r="C1210" s="2">
        <v>30703</v>
      </c>
      <c r="D1210" s="3">
        <f>Sheet3!B1210</f>
        <v>16376.27</v>
      </c>
      <c r="E1210" s="2">
        <v>30703</v>
      </c>
      <c r="F1210" s="3">
        <f t="shared" si="40"/>
        <v>0.1499999999996362</v>
      </c>
      <c r="G1210" s="3">
        <f t="shared" si="39"/>
        <v>9.1595949504762804E-4</v>
      </c>
    </row>
    <row r="1211" spans="1:7" x14ac:dyDescent="0.3">
      <c r="A1211" s="2">
        <v>30704</v>
      </c>
      <c r="B1211" s="3">
        <f>Sheet2!B1211</f>
        <v>15932.71</v>
      </c>
      <c r="C1211" s="2">
        <v>30704</v>
      </c>
      <c r="D1211" s="3">
        <f>Sheet3!B1211</f>
        <v>15932.85</v>
      </c>
      <c r="E1211" s="2">
        <v>30704</v>
      </c>
      <c r="F1211" s="3">
        <f t="shared" si="40"/>
        <v>0.14000000000123691</v>
      </c>
      <c r="G1211" s="3">
        <f t="shared" si="39"/>
        <v>8.7868774262757072E-4</v>
      </c>
    </row>
    <row r="1212" spans="1:7" x14ac:dyDescent="0.3">
      <c r="A1212" s="2">
        <v>30705</v>
      </c>
      <c r="B1212" s="3">
        <f>Sheet2!B1212</f>
        <v>15545.13</v>
      </c>
      <c r="C1212" s="2">
        <v>30705</v>
      </c>
      <c r="D1212" s="3">
        <f>Sheet3!B1212</f>
        <v>15545.27</v>
      </c>
      <c r="E1212" s="2">
        <v>30705</v>
      </c>
      <c r="F1212" s="3">
        <f t="shared" si="40"/>
        <v>0.14000000000123691</v>
      </c>
      <c r="G1212" s="3">
        <f t="shared" si="39"/>
        <v>9.0059548660934745E-4</v>
      </c>
    </row>
    <row r="1213" spans="1:7" x14ac:dyDescent="0.3">
      <c r="A1213" s="2">
        <v>30706</v>
      </c>
      <c r="B1213" s="3">
        <f>Sheet2!B1213</f>
        <v>15195.41</v>
      </c>
      <c r="C1213" s="2">
        <v>30706</v>
      </c>
      <c r="D1213" s="3">
        <f>Sheet3!B1213</f>
        <v>15195.54</v>
      </c>
      <c r="E1213" s="2">
        <v>30706</v>
      </c>
      <c r="F1213" s="3">
        <f t="shared" si="40"/>
        <v>0.13000000000101863</v>
      </c>
      <c r="G1213" s="3">
        <f t="shared" si="39"/>
        <v>8.5551418377378247E-4</v>
      </c>
    </row>
    <row r="1214" spans="1:7" x14ac:dyDescent="0.3">
      <c r="A1214" s="2">
        <v>30707</v>
      </c>
      <c r="B1214" s="3">
        <f>Sheet2!B1214</f>
        <v>14902.81</v>
      </c>
      <c r="C1214" s="2">
        <v>30707</v>
      </c>
      <c r="D1214" s="3">
        <f>Sheet3!B1214</f>
        <v>14902.94</v>
      </c>
      <c r="E1214" s="2">
        <v>30707</v>
      </c>
      <c r="F1214" s="3">
        <f t="shared" si="40"/>
        <v>0.13000000000101863</v>
      </c>
      <c r="G1214" s="3">
        <f t="shared" si="39"/>
        <v>8.7231110103790685E-4</v>
      </c>
    </row>
    <row r="1215" spans="1:7" x14ac:dyDescent="0.3">
      <c r="A1215" s="2">
        <v>30708</v>
      </c>
      <c r="B1215" s="3">
        <f>Sheet2!B1215</f>
        <v>14659.8</v>
      </c>
      <c r="C1215" s="2">
        <v>30708</v>
      </c>
      <c r="D1215" s="3">
        <f>Sheet3!B1215</f>
        <v>14659.93</v>
      </c>
      <c r="E1215" s="2">
        <v>30708</v>
      </c>
      <c r="F1215" s="3">
        <f t="shared" si="40"/>
        <v>0.13000000000101863</v>
      </c>
      <c r="G1215" s="3">
        <f t="shared" si="39"/>
        <v>8.8677094638936634E-4</v>
      </c>
    </row>
    <row r="1216" spans="1:7" x14ac:dyDescent="0.3">
      <c r="A1216" s="2">
        <v>30709</v>
      </c>
      <c r="B1216" s="3">
        <f>Sheet2!B1216</f>
        <v>14439.93</v>
      </c>
      <c r="C1216" s="2">
        <v>30709</v>
      </c>
      <c r="D1216" s="3">
        <f>Sheet3!B1216</f>
        <v>14440.06</v>
      </c>
      <c r="E1216" s="2">
        <v>30709</v>
      </c>
      <c r="F1216" s="3">
        <f t="shared" si="40"/>
        <v>0.12999999999919964</v>
      </c>
      <c r="G1216" s="3">
        <f t="shared" si="39"/>
        <v>9.0027326755705761E-4</v>
      </c>
    </row>
    <row r="1217" spans="1:7" x14ac:dyDescent="0.3">
      <c r="A1217" s="2">
        <v>30710</v>
      </c>
      <c r="B1217" s="3">
        <f>Sheet2!B1217</f>
        <v>14238.46</v>
      </c>
      <c r="C1217" s="2">
        <v>30710</v>
      </c>
      <c r="D1217" s="3">
        <f>Sheet3!B1217</f>
        <v>14238.59</v>
      </c>
      <c r="E1217" s="2">
        <v>30710</v>
      </c>
      <c r="F1217" s="3">
        <f t="shared" si="40"/>
        <v>0.13000000000101863</v>
      </c>
      <c r="G1217" s="3">
        <f t="shared" si="39"/>
        <v>9.1301175187303402E-4</v>
      </c>
    </row>
    <row r="1218" spans="1:7" x14ac:dyDescent="0.3">
      <c r="A1218" s="2">
        <v>30711</v>
      </c>
      <c r="B1218" s="3">
        <f>Sheet2!B1218</f>
        <v>14075.06</v>
      </c>
      <c r="C1218" s="2">
        <v>30711</v>
      </c>
      <c r="D1218" s="3">
        <f>Sheet3!B1218</f>
        <v>14075.18</v>
      </c>
      <c r="E1218" s="2">
        <v>30711</v>
      </c>
      <c r="F1218" s="3">
        <f t="shared" si="40"/>
        <v>0.12000000000080036</v>
      </c>
      <c r="G1218" s="3">
        <f t="shared" si="39"/>
        <v>8.525645853253767E-4</v>
      </c>
    </row>
    <row r="1219" spans="1:7" x14ac:dyDescent="0.3">
      <c r="B1219" s="3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1218"/>
  <sheetViews>
    <sheetView topLeftCell="A1193" workbookViewId="0">
      <selection activeCell="A1193" sqref="A1:XFD1048576"/>
    </sheetView>
  </sheetViews>
  <sheetFormatPr defaultRowHeight="14.4" x14ac:dyDescent="0.3"/>
  <cols>
    <col min="1" max="16384" width="8.88671875" style="1"/>
  </cols>
  <sheetData>
    <row r="1" spans="1:40" x14ac:dyDescent="0.3">
      <c r="A1" s="1" t="s">
        <v>3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22</v>
      </c>
      <c r="S1" s="1" t="s">
        <v>23</v>
      </c>
      <c r="T1" s="1" t="s">
        <v>24</v>
      </c>
      <c r="U1" s="1" t="s">
        <v>25</v>
      </c>
      <c r="V1" s="1" t="s">
        <v>26</v>
      </c>
      <c r="W1" s="1" t="s">
        <v>27</v>
      </c>
      <c r="X1" s="1" t="s">
        <v>28</v>
      </c>
      <c r="Y1" s="1" t="s">
        <v>29</v>
      </c>
      <c r="Z1" s="1" t="s">
        <v>30</v>
      </c>
      <c r="AA1" s="1" t="s">
        <v>31</v>
      </c>
      <c r="AB1" s="1" t="s">
        <v>32</v>
      </c>
      <c r="AC1" s="1" t="s">
        <v>33</v>
      </c>
      <c r="AD1" s="1" t="s">
        <v>34</v>
      </c>
      <c r="AE1" s="1" t="s">
        <v>35</v>
      </c>
      <c r="AF1" s="1" t="s">
        <v>36</v>
      </c>
      <c r="AG1" s="1" t="s">
        <v>37</v>
      </c>
      <c r="AH1" s="1" t="s">
        <v>38</v>
      </c>
      <c r="AI1" s="1" t="s">
        <v>39</v>
      </c>
      <c r="AJ1" s="1" t="s">
        <v>40</v>
      </c>
      <c r="AK1" s="1" t="s">
        <v>41</v>
      </c>
      <c r="AL1" s="1" t="s">
        <v>42</v>
      </c>
      <c r="AM1" s="1" t="s">
        <v>43</v>
      </c>
      <c r="AN1" s="1" t="s">
        <v>55</v>
      </c>
    </row>
    <row r="2" spans="1:40" x14ac:dyDescent="0.3">
      <c r="A2" s="2">
        <v>29495</v>
      </c>
      <c r="B2" s="3">
        <v>6143.2370000000001</v>
      </c>
      <c r="C2" s="3">
        <v>0</v>
      </c>
      <c r="D2" s="3">
        <v>0</v>
      </c>
      <c r="E2" s="3">
        <v>0</v>
      </c>
      <c r="F2" s="3">
        <v>0</v>
      </c>
      <c r="G2" s="3">
        <v>-6143.2359999999999</v>
      </c>
      <c r="H2" s="3">
        <v>0</v>
      </c>
      <c r="I2" s="3">
        <v>0</v>
      </c>
      <c r="J2" s="3">
        <v>0</v>
      </c>
      <c r="K2" s="3">
        <v>0</v>
      </c>
      <c r="L2" s="3">
        <v>78096.759999999995</v>
      </c>
      <c r="M2" s="3">
        <v>-2.4525269999999998E-5</v>
      </c>
      <c r="N2" s="3">
        <v>9138985</v>
      </c>
      <c r="O2" s="3">
        <v>164350000</v>
      </c>
      <c r="P2" s="3">
        <v>29.716439999999999</v>
      </c>
      <c r="Q2" s="3">
        <v>0</v>
      </c>
      <c r="R2" s="3">
        <v>0</v>
      </c>
      <c r="S2" s="3">
        <v>0</v>
      </c>
      <c r="T2" s="3">
        <v>-724.04499999999996</v>
      </c>
      <c r="U2" s="3">
        <v>-2621.165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7483.2790000000005</v>
      </c>
      <c r="AB2" s="3">
        <v>0</v>
      </c>
      <c r="AC2" s="3">
        <v>0</v>
      </c>
      <c r="AD2" s="3">
        <v>0</v>
      </c>
      <c r="AE2" s="3">
        <v>0</v>
      </c>
      <c r="AF2" s="3">
        <v>0</v>
      </c>
      <c r="AG2" s="3">
        <v>0</v>
      </c>
      <c r="AH2" s="3">
        <v>0</v>
      </c>
      <c r="AI2" s="3">
        <v>0</v>
      </c>
      <c r="AJ2" s="3">
        <v>0</v>
      </c>
      <c r="AK2" s="3">
        <v>15862.67</v>
      </c>
      <c r="AL2" s="3">
        <v>20958.669999999998</v>
      </c>
      <c r="AM2" s="3">
        <v>0</v>
      </c>
      <c r="AN2" s="1" t="s">
        <v>46</v>
      </c>
    </row>
    <row r="3" spans="1:40" x14ac:dyDescent="0.3">
      <c r="A3" s="2">
        <v>29496</v>
      </c>
      <c r="B3" s="3">
        <v>5959.3140000000003</v>
      </c>
      <c r="C3" s="3">
        <v>0</v>
      </c>
      <c r="D3" s="3">
        <v>0</v>
      </c>
      <c r="E3" s="3">
        <v>0</v>
      </c>
      <c r="F3" s="3">
        <v>0</v>
      </c>
      <c r="G3" s="3">
        <v>-5959.3140000000003</v>
      </c>
      <c r="H3" s="3">
        <v>0</v>
      </c>
      <c r="I3" s="3">
        <v>0</v>
      </c>
      <c r="J3" s="3">
        <v>0</v>
      </c>
      <c r="K3" s="3">
        <v>0</v>
      </c>
      <c r="L3" s="3">
        <v>85378.53</v>
      </c>
      <c r="M3" s="3">
        <v>-4.5775029999999998E-4</v>
      </c>
      <c r="N3" s="3">
        <v>9118175</v>
      </c>
      <c r="O3" s="3">
        <v>164345900</v>
      </c>
      <c r="P3" s="3">
        <v>29.718039999999998</v>
      </c>
      <c r="Q3" s="3">
        <v>0</v>
      </c>
      <c r="R3" s="3">
        <v>0</v>
      </c>
      <c r="S3" s="3">
        <v>0</v>
      </c>
      <c r="T3" s="3">
        <v>-724.00699999999995</v>
      </c>
      <c r="U3" s="3">
        <v>-2485.5479999999998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8508.6470000000008</v>
      </c>
      <c r="AB3" s="3">
        <v>0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  <c r="AH3" s="3">
        <v>0</v>
      </c>
      <c r="AI3" s="3">
        <v>0</v>
      </c>
      <c r="AJ3" s="3">
        <v>0</v>
      </c>
      <c r="AK3" s="3">
        <v>15790.42</v>
      </c>
      <c r="AL3" s="3">
        <v>20844.98</v>
      </c>
      <c r="AM3" s="3">
        <v>0</v>
      </c>
      <c r="AN3" s="1" t="s">
        <v>47</v>
      </c>
    </row>
    <row r="4" spans="1:40" x14ac:dyDescent="0.3">
      <c r="A4" s="2">
        <v>29497</v>
      </c>
      <c r="B4" s="3">
        <v>5852.8320000000003</v>
      </c>
      <c r="C4" s="3">
        <v>0</v>
      </c>
      <c r="D4" s="3">
        <v>0</v>
      </c>
      <c r="E4" s="3">
        <v>0</v>
      </c>
      <c r="F4" s="3">
        <v>0</v>
      </c>
      <c r="G4" s="3">
        <v>-5852.8329999999996</v>
      </c>
      <c r="H4" s="3">
        <v>0</v>
      </c>
      <c r="I4" s="3">
        <v>0</v>
      </c>
      <c r="J4" s="3">
        <v>0</v>
      </c>
      <c r="K4" s="3">
        <v>0</v>
      </c>
      <c r="L4" s="3">
        <v>92392.98</v>
      </c>
      <c r="M4" s="3">
        <v>-4.7752180000000001E-4</v>
      </c>
      <c r="N4" s="3">
        <v>9097460</v>
      </c>
      <c r="O4" s="3">
        <v>164341900</v>
      </c>
      <c r="P4" s="3">
        <v>29.719519999999999</v>
      </c>
      <c r="Q4" s="3">
        <v>0</v>
      </c>
      <c r="R4" s="3">
        <v>0</v>
      </c>
      <c r="S4" s="3">
        <v>0</v>
      </c>
      <c r="T4" s="3">
        <v>-723.97400000000005</v>
      </c>
      <c r="U4" s="3">
        <v>-2434.8200000000002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8727.0789999999997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0</v>
      </c>
      <c r="AJ4" s="3">
        <v>0</v>
      </c>
      <c r="AK4" s="3">
        <v>15741.53</v>
      </c>
      <c r="AL4" s="3">
        <v>20749.91</v>
      </c>
      <c r="AM4" s="3">
        <v>0</v>
      </c>
      <c r="AN4" s="1" t="s">
        <v>47</v>
      </c>
    </row>
    <row r="5" spans="1:40" x14ac:dyDescent="0.3">
      <c r="A5" s="2">
        <v>29498</v>
      </c>
      <c r="B5" s="3">
        <v>5787.96</v>
      </c>
      <c r="C5" s="3">
        <v>0</v>
      </c>
      <c r="D5" s="3">
        <v>0</v>
      </c>
      <c r="E5" s="3">
        <v>0</v>
      </c>
      <c r="F5" s="3">
        <v>0</v>
      </c>
      <c r="G5" s="3">
        <v>-5787.9610000000002</v>
      </c>
      <c r="H5" s="3">
        <v>0</v>
      </c>
      <c r="I5" s="3">
        <v>0</v>
      </c>
      <c r="J5" s="3">
        <v>0</v>
      </c>
      <c r="K5" s="3">
        <v>0</v>
      </c>
      <c r="L5" s="3">
        <v>98825.17</v>
      </c>
      <c r="M5" s="3">
        <v>-8.5875179999999999E-5</v>
      </c>
      <c r="N5" s="3">
        <v>9076853</v>
      </c>
      <c r="O5" s="3">
        <v>164337900</v>
      </c>
      <c r="P5" s="3">
        <v>29.72082</v>
      </c>
      <c r="Q5" s="3">
        <v>0</v>
      </c>
      <c r="R5" s="3">
        <v>0</v>
      </c>
      <c r="S5" s="3">
        <v>0</v>
      </c>
      <c r="T5" s="3">
        <v>-723.94470000000001</v>
      </c>
      <c r="U5" s="3">
        <v>-2397.2280000000001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9268.9989999999998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  <c r="AK5" s="3">
        <v>15701.19</v>
      </c>
      <c r="AL5" s="3">
        <v>20640.88</v>
      </c>
      <c r="AM5" s="3">
        <v>0</v>
      </c>
      <c r="AN5" s="1" t="s">
        <v>48</v>
      </c>
    </row>
    <row r="6" spans="1:40" x14ac:dyDescent="0.3">
      <c r="A6" s="2">
        <v>29499</v>
      </c>
      <c r="B6" s="3">
        <v>5744.8689999999997</v>
      </c>
      <c r="C6" s="3">
        <v>0</v>
      </c>
      <c r="D6" s="3">
        <v>0</v>
      </c>
      <c r="E6" s="3">
        <v>0</v>
      </c>
      <c r="F6" s="3">
        <v>0</v>
      </c>
      <c r="G6" s="3">
        <v>-5744.8710000000001</v>
      </c>
      <c r="H6" s="3">
        <v>0</v>
      </c>
      <c r="I6" s="3">
        <v>0</v>
      </c>
      <c r="J6" s="3">
        <v>0</v>
      </c>
      <c r="K6" s="3">
        <v>0</v>
      </c>
      <c r="L6" s="3">
        <v>103196.3</v>
      </c>
      <c r="M6" s="3">
        <v>-8.1730839999999996E-5</v>
      </c>
      <c r="N6" s="3">
        <v>9056360</v>
      </c>
      <c r="O6" s="3">
        <v>164334000</v>
      </c>
      <c r="P6" s="3">
        <v>29.721920000000001</v>
      </c>
      <c r="Q6" s="3">
        <v>0</v>
      </c>
      <c r="R6" s="3">
        <v>0</v>
      </c>
      <c r="S6" s="3">
        <v>0</v>
      </c>
      <c r="T6" s="3">
        <v>-723.90039999999999</v>
      </c>
      <c r="U6" s="3">
        <v>-2363.6770000000001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11294.51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>
        <v>15665.67</v>
      </c>
      <c r="AL6" s="3">
        <v>20527.150000000001</v>
      </c>
      <c r="AM6" s="3">
        <v>0</v>
      </c>
      <c r="AN6" s="1" t="s">
        <v>48</v>
      </c>
    </row>
    <row r="7" spans="1:40" x14ac:dyDescent="0.3">
      <c r="A7" s="2">
        <v>29500</v>
      </c>
      <c r="B7" s="3">
        <v>5713.4970000000003</v>
      </c>
      <c r="C7" s="3">
        <v>0</v>
      </c>
      <c r="D7" s="3">
        <v>0</v>
      </c>
      <c r="E7" s="3">
        <v>0</v>
      </c>
      <c r="F7" s="3">
        <v>0</v>
      </c>
      <c r="G7" s="3">
        <v>-5713.4960000000001</v>
      </c>
      <c r="H7" s="3">
        <v>0</v>
      </c>
      <c r="I7" s="3">
        <v>0</v>
      </c>
      <c r="J7" s="3">
        <v>0</v>
      </c>
      <c r="K7" s="3">
        <v>0</v>
      </c>
      <c r="L7" s="3">
        <v>107223</v>
      </c>
      <c r="M7" s="3">
        <v>-2.4551529999999999E-5</v>
      </c>
      <c r="N7" s="3">
        <v>9035988</v>
      </c>
      <c r="O7" s="3">
        <v>164330000</v>
      </c>
      <c r="P7" s="3">
        <v>29.72287</v>
      </c>
      <c r="Q7" s="3">
        <v>0</v>
      </c>
      <c r="R7" s="3">
        <v>0</v>
      </c>
      <c r="S7" s="3">
        <v>0</v>
      </c>
      <c r="T7" s="3">
        <v>-723.85469999999998</v>
      </c>
      <c r="U7" s="3">
        <v>-2332.48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11606.71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15633.38</v>
      </c>
      <c r="AL7" s="3">
        <v>20406.64</v>
      </c>
      <c r="AM7" s="3">
        <v>0</v>
      </c>
      <c r="AN7" s="1" t="s">
        <v>49</v>
      </c>
    </row>
    <row r="8" spans="1:40" x14ac:dyDescent="0.3">
      <c r="A8" s="2">
        <v>29501</v>
      </c>
      <c r="B8" s="3">
        <v>5688.5389999999998</v>
      </c>
      <c r="C8" s="3">
        <v>0</v>
      </c>
      <c r="D8" s="3">
        <v>0</v>
      </c>
      <c r="E8" s="3">
        <v>0</v>
      </c>
      <c r="F8" s="3">
        <v>0</v>
      </c>
      <c r="G8" s="3">
        <v>-5688.5379999999996</v>
      </c>
      <c r="H8" s="3">
        <v>0</v>
      </c>
      <c r="I8" s="3">
        <v>0</v>
      </c>
      <c r="J8" s="3">
        <v>0</v>
      </c>
      <c r="K8" s="3">
        <v>0</v>
      </c>
      <c r="L8" s="3">
        <v>113461</v>
      </c>
      <c r="M8" s="3">
        <v>-7.3478469999999996E-5</v>
      </c>
      <c r="N8" s="3">
        <v>9015721</v>
      </c>
      <c r="O8" s="3">
        <v>164325900</v>
      </c>
      <c r="P8" s="3">
        <v>29.723680000000002</v>
      </c>
      <c r="Q8" s="3">
        <v>0</v>
      </c>
      <c r="R8" s="3">
        <v>0</v>
      </c>
      <c r="S8" s="3">
        <v>0</v>
      </c>
      <c r="T8" s="3">
        <v>-723.81719999999996</v>
      </c>
      <c r="U8" s="3">
        <v>-2303.1350000000002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9365.9619999999995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3">
        <v>0</v>
      </c>
      <c r="AK8" s="3">
        <v>15603.99</v>
      </c>
      <c r="AL8" s="3">
        <v>20300.04</v>
      </c>
      <c r="AM8" s="3">
        <v>0</v>
      </c>
      <c r="AN8" s="1" t="s">
        <v>49</v>
      </c>
    </row>
    <row r="9" spans="1:40" x14ac:dyDescent="0.3">
      <c r="A9" s="2">
        <v>29502</v>
      </c>
      <c r="B9" s="3">
        <v>5666.3940000000002</v>
      </c>
      <c r="C9" s="3">
        <v>0</v>
      </c>
      <c r="D9" s="3">
        <v>0</v>
      </c>
      <c r="E9" s="3">
        <v>0</v>
      </c>
      <c r="F9" s="3">
        <v>0</v>
      </c>
      <c r="G9" s="3">
        <v>-5666.3940000000002</v>
      </c>
      <c r="H9" s="3">
        <v>0</v>
      </c>
      <c r="I9" s="3">
        <v>0</v>
      </c>
      <c r="J9" s="3">
        <v>0</v>
      </c>
      <c r="K9" s="3">
        <v>0</v>
      </c>
      <c r="L9" s="3">
        <v>119070.3</v>
      </c>
      <c r="M9" s="3">
        <v>-4.9039660000000001E-5</v>
      </c>
      <c r="N9" s="3">
        <v>8995570</v>
      </c>
      <c r="O9" s="3">
        <v>164321900</v>
      </c>
      <c r="P9" s="3">
        <v>29.724399999999999</v>
      </c>
      <c r="Q9" s="3">
        <v>0</v>
      </c>
      <c r="R9" s="3">
        <v>0</v>
      </c>
      <c r="S9" s="3">
        <v>0</v>
      </c>
      <c r="T9" s="3">
        <v>-723.78189999999995</v>
      </c>
      <c r="U9" s="3">
        <v>-2275.4009999999998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9967.1530000000002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15576.41</v>
      </c>
      <c r="AL9" s="3">
        <v>20184.84</v>
      </c>
      <c r="AM9" s="3">
        <v>0</v>
      </c>
      <c r="AN9" s="1" t="s">
        <v>49</v>
      </c>
    </row>
    <row r="10" spans="1:40" x14ac:dyDescent="0.3">
      <c r="A10" s="2">
        <v>29503</v>
      </c>
      <c r="B10" s="3">
        <v>5645.28</v>
      </c>
      <c r="C10" s="3">
        <v>0</v>
      </c>
      <c r="D10" s="3">
        <v>0</v>
      </c>
      <c r="E10" s="3">
        <v>0</v>
      </c>
      <c r="F10" s="3">
        <v>0</v>
      </c>
      <c r="G10" s="3">
        <v>-5645.2780000000002</v>
      </c>
      <c r="H10" s="3">
        <v>0</v>
      </c>
      <c r="I10" s="3">
        <v>0</v>
      </c>
      <c r="J10" s="3">
        <v>0</v>
      </c>
      <c r="K10" s="3">
        <v>0</v>
      </c>
      <c r="L10" s="3">
        <v>125285.7</v>
      </c>
      <c r="M10" s="3">
        <v>0</v>
      </c>
      <c r="N10" s="3">
        <v>8975528</v>
      </c>
      <c r="O10" s="3">
        <v>164317800</v>
      </c>
      <c r="P10" s="3">
        <v>29.72503</v>
      </c>
      <c r="Q10" s="3">
        <v>0</v>
      </c>
      <c r="R10" s="3">
        <v>0</v>
      </c>
      <c r="S10" s="3">
        <v>0</v>
      </c>
      <c r="T10" s="3">
        <v>-723.75890000000004</v>
      </c>
      <c r="U10" s="3">
        <v>-2249.12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9334.61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15550.02</v>
      </c>
      <c r="AL10" s="3">
        <v>20074.89</v>
      </c>
      <c r="AM10" s="3">
        <v>0</v>
      </c>
      <c r="AN10" s="1" t="s">
        <v>49</v>
      </c>
    </row>
    <row r="11" spans="1:40" x14ac:dyDescent="0.3">
      <c r="A11" s="2">
        <v>29504</v>
      </c>
      <c r="B11" s="3">
        <v>5623.3860000000004</v>
      </c>
      <c r="C11" s="3">
        <v>0</v>
      </c>
      <c r="D11" s="3">
        <v>0</v>
      </c>
      <c r="E11" s="3">
        <v>0</v>
      </c>
      <c r="F11" s="3">
        <v>0</v>
      </c>
      <c r="G11" s="3">
        <v>-5623.3860000000004</v>
      </c>
      <c r="H11" s="3">
        <v>0</v>
      </c>
      <c r="I11" s="3">
        <v>0</v>
      </c>
      <c r="J11" s="3">
        <v>0</v>
      </c>
      <c r="K11" s="3">
        <v>0</v>
      </c>
      <c r="L11" s="3">
        <v>131207.20000000001</v>
      </c>
      <c r="M11" s="3">
        <v>2.4559160000000001E-5</v>
      </c>
      <c r="N11" s="3">
        <v>8955598</v>
      </c>
      <c r="O11" s="3">
        <v>164313600</v>
      </c>
      <c r="P11" s="3">
        <v>29.7256</v>
      </c>
      <c r="Q11" s="3">
        <v>0</v>
      </c>
      <c r="R11" s="3">
        <v>0</v>
      </c>
      <c r="S11" s="3">
        <v>0</v>
      </c>
      <c r="T11" s="3">
        <v>-723.7328</v>
      </c>
      <c r="U11" s="3">
        <v>-2224.1750000000002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9603.0810000000001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15524.57</v>
      </c>
      <c r="AL11" s="3">
        <v>19963.689999999999</v>
      </c>
      <c r="AM11" s="3">
        <v>0</v>
      </c>
      <c r="AN11" s="1" t="s">
        <v>49</v>
      </c>
    </row>
    <row r="12" spans="1:40" x14ac:dyDescent="0.3">
      <c r="A12" s="2">
        <v>29505</v>
      </c>
      <c r="B12" s="3">
        <v>5599.47</v>
      </c>
      <c r="C12" s="3">
        <v>0</v>
      </c>
      <c r="D12" s="3">
        <v>0</v>
      </c>
      <c r="E12" s="3">
        <v>0</v>
      </c>
      <c r="F12" s="3">
        <v>0</v>
      </c>
      <c r="G12" s="3">
        <v>-5599.47</v>
      </c>
      <c r="H12" s="3">
        <v>0</v>
      </c>
      <c r="I12" s="3">
        <v>0</v>
      </c>
      <c r="J12" s="3">
        <v>0</v>
      </c>
      <c r="K12" s="3">
        <v>0</v>
      </c>
      <c r="L12" s="3">
        <v>138006.20000000001</v>
      </c>
      <c r="M12" s="3">
        <v>0</v>
      </c>
      <c r="N12" s="3">
        <v>8935773</v>
      </c>
      <c r="O12" s="3">
        <v>164309500</v>
      </c>
      <c r="P12" s="3">
        <v>29.730070000000001</v>
      </c>
      <c r="Q12" s="3">
        <v>0</v>
      </c>
      <c r="R12" s="3">
        <v>0</v>
      </c>
      <c r="S12" s="3">
        <v>0</v>
      </c>
      <c r="T12" s="3">
        <v>-723.71479999999997</v>
      </c>
      <c r="U12" s="3">
        <v>-2200.4720000000002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8700.7379999999994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15499.72</v>
      </c>
      <c r="AL12" s="3">
        <v>19857.009999999998</v>
      </c>
      <c r="AM12" s="3">
        <v>0</v>
      </c>
      <c r="AN12" s="1" t="s">
        <v>49</v>
      </c>
    </row>
    <row r="13" spans="1:40" x14ac:dyDescent="0.3">
      <c r="A13" s="2">
        <v>29506</v>
      </c>
      <c r="B13" s="3">
        <v>7737.8190000000004</v>
      </c>
      <c r="C13" s="3">
        <v>4.3732699999999998</v>
      </c>
      <c r="D13" s="3">
        <v>0</v>
      </c>
      <c r="E13" s="3">
        <v>2811.2130000000002</v>
      </c>
      <c r="F13" s="3">
        <v>0</v>
      </c>
      <c r="G13" s="3">
        <v>-4940.72</v>
      </c>
      <c r="H13" s="3">
        <v>69010.13</v>
      </c>
      <c r="I13" s="3">
        <v>5118.5529999999999</v>
      </c>
      <c r="J13" s="3">
        <v>0</v>
      </c>
      <c r="K13" s="3">
        <v>0</v>
      </c>
      <c r="L13" s="3">
        <v>292497.59999999998</v>
      </c>
      <c r="M13" s="3">
        <v>7297.607</v>
      </c>
      <c r="N13" s="3">
        <v>8915996</v>
      </c>
      <c r="O13" s="3">
        <v>164305700</v>
      </c>
      <c r="P13" s="3">
        <v>48.216720000000002</v>
      </c>
      <c r="Q13" s="3">
        <v>0</v>
      </c>
      <c r="R13" s="3">
        <v>0</v>
      </c>
      <c r="S13" s="3">
        <v>229249</v>
      </c>
      <c r="T13" s="3">
        <v>-723.89239999999995</v>
      </c>
      <c r="U13" s="3">
        <v>-2177.9340000000002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6228.3909999999996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15712.64</v>
      </c>
      <c r="AL13" s="3">
        <v>19808.93</v>
      </c>
      <c r="AM13" s="3">
        <v>155116</v>
      </c>
      <c r="AN13" s="1" t="s">
        <v>49</v>
      </c>
    </row>
    <row r="14" spans="1:40" x14ac:dyDescent="0.3">
      <c r="A14" s="2">
        <v>29507</v>
      </c>
      <c r="B14" s="3">
        <v>6181.1750000000002</v>
      </c>
      <c r="C14" s="3">
        <v>0</v>
      </c>
      <c r="D14" s="3">
        <v>0</v>
      </c>
      <c r="E14" s="3">
        <v>862.55219999999997</v>
      </c>
      <c r="F14" s="3">
        <v>0</v>
      </c>
      <c r="G14" s="3">
        <v>-5320.52</v>
      </c>
      <c r="H14" s="3">
        <v>41251.96</v>
      </c>
      <c r="I14" s="3">
        <v>2858.634</v>
      </c>
      <c r="J14" s="3">
        <v>0</v>
      </c>
      <c r="K14" s="3">
        <v>0</v>
      </c>
      <c r="L14" s="3">
        <v>311818.5</v>
      </c>
      <c r="M14" s="3">
        <v>4966.26</v>
      </c>
      <c r="N14" s="3">
        <v>8896419</v>
      </c>
      <c r="O14" s="3">
        <v>164301500</v>
      </c>
      <c r="P14" s="3">
        <v>50.114809999999999</v>
      </c>
      <c r="Q14" s="3">
        <v>0</v>
      </c>
      <c r="R14" s="3">
        <v>0</v>
      </c>
      <c r="S14" s="3">
        <v>0</v>
      </c>
      <c r="T14" s="3">
        <v>-723.85389999999995</v>
      </c>
      <c r="U14" s="3">
        <v>-2156.4549999999999</v>
      </c>
      <c r="V14" s="3">
        <v>0</v>
      </c>
      <c r="W14" s="3">
        <v>27758.17</v>
      </c>
      <c r="X14" s="3">
        <v>0</v>
      </c>
      <c r="Y14" s="3">
        <v>0</v>
      </c>
      <c r="Z14" s="3">
        <v>0</v>
      </c>
      <c r="AA14" s="3">
        <v>37.383890000000001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15629.58</v>
      </c>
      <c r="AL14" s="3">
        <v>19609.310000000001</v>
      </c>
      <c r="AM14" s="3">
        <v>2259.9189999999999</v>
      </c>
      <c r="AN14" s="1" t="s">
        <v>49</v>
      </c>
    </row>
    <row r="15" spans="1:40" x14ac:dyDescent="0.3">
      <c r="A15" s="2">
        <v>29508</v>
      </c>
      <c r="B15" s="3">
        <v>6976.52</v>
      </c>
      <c r="C15" s="3">
        <v>1.2995969999999999</v>
      </c>
      <c r="D15" s="3">
        <v>0</v>
      </c>
      <c r="E15" s="3">
        <v>1873.396</v>
      </c>
      <c r="F15" s="3">
        <v>0</v>
      </c>
      <c r="G15" s="3">
        <v>-5109.3019999999997</v>
      </c>
      <c r="H15" s="3">
        <v>69010.13</v>
      </c>
      <c r="I15" s="3">
        <v>81812.509999999995</v>
      </c>
      <c r="J15" s="3">
        <v>0</v>
      </c>
      <c r="K15" s="3">
        <v>0</v>
      </c>
      <c r="L15" s="3">
        <v>385931.8</v>
      </c>
      <c r="M15" s="3">
        <v>6501.5460000000003</v>
      </c>
      <c r="N15" s="3">
        <v>8876933</v>
      </c>
      <c r="O15" s="3">
        <v>164297400</v>
      </c>
      <c r="P15" s="3">
        <v>57.592889999999997</v>
      </c>
      <c r="Q15" s="3">
        <v>0</v>
      </c>
      <c r="R15" s="3">
        <v>0</v>
      </c>
      <c r="S15" s="3">
        <v>174040.4</v>
      </c>
      <c r="T15" s="3">
        <v>-723.89890000000003</v>
      </c>
      <c r="U15" s="3">
        <v>-2135.9850000000001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5462.5020000000004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15657.41</v>
      </c>
      <c r="AL15" s="3">
        <v>19517.54</v>
      </c>
      <c r="AM15" s="3">
        <v>67327.09</v>
      </c>
      <c r="AN15" s="1" t="s">
        <v>50</v>
      </c>
    </row>
    <row r="16" spans="1:40" x14ac:dyDescent="0.3">
      <c r="A16" s="2">
        <v>29509</v>
      </c>
      <c r="B16" s="3">
        <v>6186.5320000000002</v>
      </c>
      <c r="C16" s="3">
        <v>0</v>
      </c>
      <c r="D16" s="3">
        <v>0</v>
      </c>
      <c r="E16" s="3">
        <v>945.59</v>
      </c>
      <c r="F16" s="3">
        <v>0</v>
      </c>
      <c r="G16" s="3">
        <v>-5236.2470000000003</v>
      </c>
      <c r="H16" s="3">
        <v>69010.13</v>
      </c>
      <c r="I16" s="3">
        <v>205813.6</v>
      </c>
      <c r="J16" s="3">
        <v>0</v>
      </c>
      <c r="K16" s="3">
        <v>0</v>
      </c>
      <c r="L16" s="3">
        <v>404411.7</v>
      </c>
      <c r="M16" s="3">
        <v>4648.1279999999997</v>
      </c>
      <c r="N16" s="3">
        <v>8857592</v>
      </c>
      <c r="O16" s="3">
        <v>164293100</v>
      </c>
      <c r="P16" s="3">
        <v>52.89508</v>
      </c>
      <c r="Q16" s="3">
        <v>0</v>
      </c>
      <c r="R16" s="3">
        <v>0</v>
      </c>
      <c r="S16" s="3">
        <v>130465.4</v>
      </c>
      <c r="T16" s="3">
        <v>-723.85509999999999</v>
      </c>
      <c r="U16" s="3">
        <v>-2116.4479999999999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4510.6989999999996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15618.45</v>
      </c>
      <c r="AL16" s="3">
        <v>19372.73</v>
      </c>
      <c r="AM16" s="3">
        <v>6464.3239999999996</v>
      </c>
      <c r="AN16" s="1" t="s">
        <v>50</v>
      </c>
    </row>
    <row r="17" spans="1:40" x14ac:dyDescent="0.3">
      <c r="A17" s="2">
        <v>29510</v>
      </c>
      <c r="B17" s="3">
        <v>6049.1620000000003</v>
      </c>
      <c r="C17" s="3">
        <v>0</v>
      </c>
      <c r="D17" s="3">
        <v>0</v>
      </c>
      <c r="E17" s="3">
        <v>780.79420000000005</v>
      </c>
      <c r="F17" s="3">
        <v>0</v>
      </c>
      <c r="G17" s="3">
        <v>-5266.3450000000003</v>
      </c>
      <c r="H17" s="3">
        <v>69010.13</v>
      </c>
      <c r="I17" s="3">
        <v>368223.1</v>
      </c>
      <c r="J17" s="3">
        <v>0</v>
      </c>
      <c r="K17" s="3">
        <v>0</v>
      </c>
      <c r="L17" s="3">
        <v>423741.3</v>
      </c>
      <c r="M17" s="3">
        <v>3518.674</v>
      </c>
      <c r="N17" s="3">
        <v>8838365</v>
      </c>
      <c r="O17" s="3">
        <v>164288700</v>
      </c>
      <c r="P17" s="3">
        <v>50.873809999999999</v>
      </c>
      <c r="Q17" s="3">
        <v>0</v>
      </c>
      <c r="R17" s="3">
        <v>0</v>
      </c>
      <c r="S17" s="3">
        <v>170523.2</v>
      </c>
      <c r="T17" s="3">
        <v>-723.80909999999994</v>
      </c>
      <c r="U17" s="3">
        <v>-2097.7910000000002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4696.277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15563.46</v>
      </c>
      <c r="AL17" s="3">
        <v>19258.59</v>
      </c>
      <c r="AM17" s="3">
        <v>8113.6880000000001</v>
      </c>
      <c r="AN17" s="1" t="s">
        <v>50</v>
      </c>
    </row>
    <row r="18" spans="1:40" x14ac:dyDescent="0.3">
      <c r="A18" s="2">
        <v>29511</v>
      </c>
      <c r="B18" s="3">
        <v>6844.7349999999997</v>
      </c>
      <c r="C18" s="3">
        <v>0</v>
      </c>
      <c r="D18" s="3">
        <v>0</v>
      </c>
      <c r="E18" s="3">
        <v>1801.298</v>
      </c>
      <c r="F18" s="3">
        <v>0</v>
      </c>
      <c r="G18" s="3">
        <v>-5047.799</v>
      </c>
      <c r="H18" s="3">
        <v>44165.67</v>
      </c>
      <c r="I18" s="3">
        <v>299654.8</v>
      </c>
      <c r="J18" s="3">
        <v>0</v>
      </c>
      <c r="K18" s="3">
        <v>0</v>
      </c>
      <c r="L18" s="3">
        <v>503893</v>
      </c>
      <c r="M18" s="3">
        <v>5673.4260000000004</v>
      </c>
      <c r="N18" s="3">
        <v>8819231</v>
      </c>
      <c r="O18" s="3">
        <v>164284400</v>
      </c>
      <c r="P18" s="3">
        <v>55.236600000000003</v>
      </c>
      <c r="Q18" s="3">
        <v>0</v>
      </c>
      <c r="R18" s="3">
        <v>0</v>
      </c>
      <c r="S18" s="3">
        <v>0</v>
      </c>
      <c r="T18" s="3">
        <v>-723.8442</v>
      </c>
      <c r="U18" s="3">
        <v>-2079.9630000000002</v>
      </c>
      <c r="V18" s="3">
        <v>0</v>
      </c>
      <c r="W18" s="3">
        <v>24844.46</v>
      </c>
      <c r="X18" s="3">
        <v>0</v>
      </c>
      <c r="Y18" s="3">
        <v>0</v>
      </c>
      <c r="Z18" s="3">
        <v>0</v>
      </c>
      <c r="AA18" s="3">
        <v>53.428890000000003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>
        <v>15592.91</v>
      </c>
      <c r="AL18" s="3">
        <v>19165.189999999999</v>
      </c>
      <c r="AM18" s="3">
        <v>68568.320000000007</v>
      </c>
      <c r="AN18" s="1" t="s">
        <v>50</v>
      </c>
    </row>
    <row r="19" spans="1:40" x14ac:dyDescent="0.3">
      <c r="A19" s="2">
        <v>29512</v>
      </c>
      <c r="B19" s="3">
        <v>8141.12</v>
      </c>
      <c r="C19" s="3">
        <v>0</v>
      </c>
      <c r="D19" s="3">
        <v>0</v>
      </c>
      <c r="E19" s="3">
        <v>3358.0450000000001</v>
      </c>
      <c r="F19" s="3">
        <v>0</v>
      </c>
      <c r="G19" s="3">
        <v>-4789.8760000000002</v>
      </c>
      <c r="H19" s="3">
        <v>9293.5769999999993</v>
      </c>
      <c r="I19" s="3">
        <v>159220.9</v>
      </c>
      <c r="J19" s="3">
        <v>0</v>
      </c>
      <c r="K19" s="3">
        <v>0</v>
      </c>
      <c r="L19" s="3">
        <v>650762.5</v>
      </c>
      <c r="M19" s="3">
        <v>10544.69</v>
      </c>
      <c r="N19" s="3">
        <v>8800156</v>
      </c>
      <c r="O19" s="3">
        <v>164280300</v>
      </c>
      <c r="P19" s="3">
        <v>62.038690000000003</v>
      </c>
      <c r="Q19" s="3">
        <v>0</v>
      </c>
      <c r="R19" s="3">
        <v>0</v>
      </c>
      <c r="S19" s="3">
        <v>0</v>
      </c>
      <c r="T19" s="3">
        <v>-723.95650000000001</v>
      </c>
      <c r="U19" s="3">
        <v>-2062.424</v>
      </c>
      <c r="V19" s="3">
        <v>0</v>
      </c>
      <c r="W19" s="3">
        <v>34872.089999999997</v>
      </c>
      <c r="X19" s="3">
        <v>0</v>
      </c>
      <c r="Y19" s="3">
        <v>0</v>
      </c>
      <c r="Z19" s="3">
        <v>0</v>
      </c>
      <c r="AA19" s="3">
        <v>932.45060000000001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0.61468900000000004</v>
      </c>
      <c r="AK19" s="3">
        <v>15597.97</v>
      </c>
      <c r="AL19" s="3">
        <v>19106.060000000001</v>
      </c>
      <c r="AM19" s="3">
        <v>140434</v>
      </c>
      <c r="AN19" s="1" t="s">
        <v>50</v>
      </c>
    </row>
    <row r="20" spans="1:40" x14ac:dyDescent="0.3">
      <c r="A20" s="2">
        <v>29513</v>
      </c>
      <c r="B20" s="3">
        <v>8094.9170000000004</v>
      </c>
      <c r="C20" s="3">
        <v>0</v>
      </c>
      <c r="D20" s="3">
        <v>0</v>
      </c>
      <c r="E20" s="3">
        <v>3328.55</v>
      </c>
      <c r="F20" s="3">
        <v>0</v>
      </c>
      <c r="G20" s="3">
        <v>-4766.4129999999996</v>
      </c>
      <c r="H20" s="3">
        <v>0</v>
      </c>
      <c r="I20" s="3">
        <v>42653.2</v>
      </c>
      <c r="J20" s="3">
        <v>0</v>
      </c>
      <c r="K20" s="3">
        <v>0</v>
      </c>
      <c r="L20" s="3">
        <v>732177.9</v>
      </c>
      <c r="M20" s="3">
        <v>12948.08</v>
      </c>
      <c r="N20" s="3">
        <v>8781200</v>
      </c>
      <c r="O20" s="3">
        <v>164276200</v>
      </c>
      <c r="P20" s="3">
        <v>62.085270000000001</v>
      </c>
      <c r="Q20" s="3">
        <v>0</v>
      </c>
      <c r="R20" s="3">
        <v>0</v>
      </c>
      <c r="S20" s="3">
        <v>0</v>
      </c>
      <c r="T20" s="3">
        <v>-724.01059999999995</v>
      </c>
      <c r="U20" s="3">
        <v>-2044.018</v>
      </c>
      <c r="V20" s="3">
        <v>0</v>
      </c>
      <c r="W20" s="3">
        <v>9293.5769999999993</v>
      </c>
      <c r="X20" s="3">
        <v>0</v>
      </c>
      <c r="Y20" s="3">
        <v>0</v>
      </c>
      <c r="Z20" s="3">
        <v>0</v>
      </c>
      <c r="AA20" s="3">
        <v>45001.61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1.8805780000000001</v>
      </c>
      <c r="AK20" s="3">
        <v>15583.13</v>
      </c>
      <c r="AL20" s="3">
        <v>18988.990000000002</v>
      </c>
      <c r="AM20" s="3">
        <v>116567.7</v>
      </c>
      <c r="AN20" s="1" t="s">
        <v>50</v>
      </c>
    </row>
    <row r="21" spans="1:40" x14ac:dyDescent="0.3">
      <c r="A21" s="2">
        <v>29514</v>
      </c>
      <c r="B21" s="3">
        <v>7286.4369999999999</v>
      </c>
      <c r="C21" s="3">
        <v>0</v>
      </c>
      <c r="D21" s="3">
        <v>0</v>
      </c>
      <c r="E21" s="3">
        <v>2241.5369999999998</v>
      </c>
      <c r="F21" s="3">
        <v>0</v>
      </c>
      <c r="G21" s="3">
        <v>-5039.9870000000001</v>
      </c>
      <c r="H21" s="3">
        <v>0</v>
      </c>
      <c r="I21" s="3">
        <v>12430.77</v>
      </c>
      <c r="J21" s="3">
        <v>0</v>
      </c>
      <c r="K21" s="3">
        <v>0</v>
      </c>
      <c r="L21" s="3">
        <v>720939.5</v>
      </c>
      <c r="M21" s="3">
        <v>11212.57</v>
      </c>
      <c r="N21" s="3">
        <v>8762407</v>
      </c>
      <c r="O21" s="3">
        <v>164272600</v>
      </c>
      <c r="P21" s="3">
        <v>57.1738</v>
      </c>
      <c r="Q21" s="3">
        <v>0</v>
      </c>
      <c r="R21" s="3">
        <v>0</v>
      </c>
      <c r="S21" s="3">
        <v>0</v>
      </c>
      <c r="T21" s="3">
        <v>-723.96969999999999</v>
      </c>
      <c r="U21" s="3">
        <v>-1096.3689999999999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56498.91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20.30639</v>
      </c>
      <c r="AK21" s="3">
        <v>15564.49</v>
      </c>
      <c r="AL21" s="3">
        <v>18843.09</v>
      </c>
      <c r="AM21" s="3">
        <v>30222.42</v>
      </c>
      <c r="AN21" s="1" t="s">
        <v>49</v>
      </c>
    </row>
    <row r="22" spans="1:40" x14ac:dyDescent="0.3">
      <c r="A22" s="2">
        <v>29515</v>
      </c>
      <c r="B22" s="3">
        <v>6934.5519999999997</v>
      </c>
      <c r="C22" s="3">
        <v>0</v>
      </c>
      <c r="D22" s="3">
        <v>0</v>
      </c>
      <c r="E22" s="3">
        <v>1726.731</v>
      </c>
      <c r="F22" s="3">
        <v>0</v>
      </c>
      <c r="G22" s="3">
        <v>-5203.2839999999997</v>
      </c>
      <c r="H22" s="3">
        <v>0</v>
      </c>
      <c r="I22" s="3">
        <v>4707.6620000000003</v>
      </c>
      <c r="J22" s="3">
        <v>0</v>
      </c>
      <c r="K22" s="3">
        <v>0</v>
      </c>
      <c r="L22" s="3">
        <v>698497.7</v>
      </c>
      <c r="M22" s="3">
        <v>8981.4320000000007</v>
      </c>
      <c r="N22" s="3">
        <v>8743742</v>
      </c>
      <c r="O22" s="3">
        <v>164268700</v>
      </c>
      <c r="P22" s="3">
        <v>52.637709999999998</v>
      </c>
      <c r="Q22" s="3">
        <v>0</v>
      </c>
      <c r="R22" s="3">
        <v>0</v>
      </c>
      <c r="S22" s="3">
        <v>0</v>
      </c>
      <c r="T22" s="3">
        <v>-723.91030000000001</v>
      </c>
      <c r="U22" s="3">
        <v>-1156.5229999999999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46152.85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23.55217</v>
      </c>
      <c r="AK22" s="3">
        <v>15507.06</v>
      </c>
      <c r="AL22" s="3">
        <v>18718.59</v>
      </c>
      <c r="AM22" s="3">
        <v>7723.1120000000001</v>
      </c>
      <c r="AN22" s="1" t="s">
        <v>50</v>
      </c>
    </row>
    <row r="23" spans="1:40" x14ac:dyDescent="0.3">
      <c r="A23" s="2">
        <v>29516</v>
      </c>
      <c r="B23" s="3">
        <v>6691.9570000000003</v>
      </c>
      <c r="C23" s="3">
        <v>0</v>
      </c>
      <c r="D23" s="3">
        <v>0</v>
      </c>
      <c r="E23" s="3">
        <v>1461.896</v>
      </c>
      <c r="F23" s="3">
        <v>0</v>
      </c>
      <c r="G23" s="3">
        <v>-5227.875</v>
      </c>
      <c r="H23" s="3">
        <v>0</v>
      </c>
      <c r="I23" s="3">
        <v>1213.7239999999999</v>
      </c>
      <c r="J23" s="3">
        <v>0</v>
      </c>
      <c r="K23" s="3">
        <v>0</v>
      </c>
      <c r="L23" s="3">
        <v>675037.3</v>
      </c>
      <c r="M23" s="3">
        <v>7345.5429999999997</v>
      </c>
      <c r="N23" s="3">
        <v>8725211</v>
      </c>
      <c r="O23" s="3">
        <v>164263900</v>
      </c>
      <c r="P23" s="3">
        <v>50.450809999999997</v>
      </c>
      <c r="Q23" s="3">
        <v>0</v>
      </c>
      <c r="R23" s="3">
        <v>0</v>
      </c>
      <c r="S23" s="3">
        <v>0</v>
      </c>
      <c r="T23" s="3">
        <v>-723.85289999999998</v>
      </c>
      <c r="U23" s="3">
        <v>-2065.4630000000002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42525.27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23.36346</v>
      </c>
      <c r="AK23" s="3">
        <v>15420.32</v>
      </c>
      <c r="AL23" s="3">
        <v>18584.310000000001</v>
      </c>
      <c r="AM23" s="3">
        <v>3493.9389999999999</v>
      </c>
      <c r="AN23" s="1" t="s">
        <v>50</v>
      </c>
    </row>
    <row r="24" spans="1:40" x14ac:dyDescent="0.3">
      <c r="A24" s="2">
        <v>29517</v>
      </c>
      <c r="B24" s="3">
        <v>6516.527</v>
      </c>
      <c r="C24" s="3">
        <v>0</v>
      </c>
      <c r="D24" s="3">
        <v>0</v>
      </c>
      <c r="E24" s="3">
        <v>1265.884</v>
      </c>
      <c r="F24" s="3">
        <v>0</v>
      </c>
      <c r="G24" s="3">
        <v>-5248.6679999999997</v>
      </c>
      <c r="H24" s="3">
        <v>0</v>
      </c>
      <c r="I24" s="3">
        <v>189.14619999999999</v>
      </c>
      <c r="J24" s="3">
        <v>0</v>
      </c>
      <c r="K24" s="3">
        <v>0</v>
      </c>
      <c r="L24" s="3">
        <v>648940.19999999995</v>
      </c>
      <c r="M24" s="3">
        <v>6013.0860000000002</v>
      </c>
      <c r="N24" s="3">
        <v>8706805</v>
      </c>
      <c r="O24" s="3">
        <v>164259000</v>
      </c>
      <c r="P24" s="3">
        <v>48.476149999999997</v>
      </c>
      <c r="Q24" s="3">
        <v>0</v>
      </c>
      <c r="R24" s="3">
        <v>0</v>
      </c>
      <c r="S24" s="3">
        <v>0</v>
      </c>
      <c r="T24" s="3">
        <v>-723.79949999999997</v>
      </c>
      <c r="U24" s="3">
        <v>-2005.6279999999999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42525.52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19.78998</v>
      </c>
      <c r="AK24" s="3">
        <v>15357.14</v>
      </c>
      <c r="AL24" s="3">
        <v>18455.259999999998</v>
      </c>
      <c r="AM24" s="3">
        <v>1024.577</v>
      </c>
      <c r="AN24" s="1" t="s">
        <v>50</v>
      </c>
    </row>
    <row r="25" spans="1:40" x14ac:dyDescent="0.3">
      <c r="A25" s="2">
        <v>29518</v>
      </c>
      <c r="B25" s="3">
        <v>6380.4480000000003</v>
      </c>
      <c r="C25" s="3">
        <v>0</v>
      </c>
      <c r="D25" s="3">
        <v>0</v>
      </c>
      <c r="E25" s="3">
        <v>1106.462</v>
      </c>
      <c r="F25" s="3">
        <v>0</v>
      </c>
      <c r="G25" s="3">
        <v>-5272.143</v>
      </c>
      <c r="H25" s="3">
        <v>0</v>
      </c>
      <c r="I25" s="3">
        <v>33.223039999999997</v>
      </c>
      <c r="J25" s="3">
        <v>0</v>
      </c>
      <c r="K25" s="3">
        <v>0</v>
      </c>
      <c r="L25" s="3">
        <v>630874.69999999995</v>
      </c>
      <c r="M25" s="3">
        <v>4936.085</v>
      </c>
      <c r="N25" s="3">
        <v>8688506</v>
      </c>
      <c r="O25" s="3">
        <v>164254200</v>
      </c>
      <c r="P25" s="3">
        <v>46.637569999999997</v>
      </c>
      <c r="Q25" s="3">
        <v>0</v>
      </c>
      <c r="R25" s="3">
        <v>0</v>
      </c>
      <c r="S25" s="3">
        <v>0</v>
      </c>
      <c r="T25" s="3">
        <v>-723.74580000000003</v>
      </c>
      <c r="U25" s="3">
        <v>-1850.9110000000001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33492.19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12.090960000000001</v>
      </c>
      <c r="AK25" s="3">
        <v>15312.34</v>
      </c>
      <c r="AL25" s="3">
        <v>18340.43</v>
      </c>
      <c r="AM25" s="3">
        <v>155.92310000000001</v>
      </c>
      <c r="AN25" s="1" t="s">
        <v>50</v>
      </c>
    </row>
    <row r="26" spans="1:40" x14ac:dyDescent="0.3">
      <c r="A26" s="2">
        <v>29519</v>
      </c>
      <c r="B26" s="3">
        <v>6274.8829999999998</v>
      </c>
      <c r="C26" s="3">
        <v>0</v>
      </c>
      <c r="D26" s="3">
        <v>0</v>
      </c>
      <c r="E26" s="3">
        <v>1005.5890000000001</v>
      </c>
      <c r="F26" s="3">
        <v>0</v>
      </c>
      <c r="G26" s="3">
        <v>-5267.8720000000003</v>
      </c>
      <c r="H26" s="3">
        <v>0</v>
      </c>
      <c r="I26" s="3">
        <v>17.152080000000002</v>
      </c>
      <c r="J26" s="3">
        <v>0</v>
      </c>
      <c r="K26" s="3">
        <v>0</v>
      </c>
      <c r="L26" s="3">
        <v>634677.4</v>
      </c>
      <c r="M26" s="3">
        <v>4209.5770000000002</v>
      </c>
      <c r="N26" s="3">
        <v>8670321</v>
      </c>
      <c r="O26" s="3">
        <v>164249100</v>
      </c>
      <c r="P26" s="3">
        <v>45.218179999999997</v>
      </c>
      <c r="Q26" s="3">
        <v>0</v>
      </c>
      <c r="R26" s="3">
        <v>0</v>
      </c>
      <c r="S26" s="3">
        <v>0</v>
      </c>
      <c r="T26" s="3">
        <v>-723.7029</v>
      </c>
      <c r="U26" s="3">
        <v>-1974.963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11199.12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7.0303630000000004</v>
      </c>
      <c r="AK26" s="3">
        <v>15271.9</v>
      </c>
      <c r="AL26" s="3">
        <v>18220.400000000001</v>
      </c>
      <c r="AM26" s="3">
        <v>16.07095</v>
      </c>
      <c r="AN26" s="1" t="s">
        <v>50</v>
      </c>
    </row>
    <row r="27" spans="1:40" x14ac:dyDescent="0.3">
      <c r="A27" s="2">
        <v>29520</v>
      </c>
      <c r="B27" s="3">
        <v>7340.2979999999998</v>
      </c>
      <c r="C27" s="3">
        <v>1.0181849999999999</v>
      </c>
      <c r="D27" s="3">
        <v>0</v>
      </c>
      <c r="E27" s="3">
        <v>2458.7559999999999</v>
      </c>
      <c r="F27" s="3">
        <v>0</v>
      </c>
      <c r="G27" s="3">
        <v>-4886.3760000000002</v>
      </c>
      <c r="H27" s="3">
        <v>69010.13</v>
      </c>
      <c r="I27" s="3">
        <v>43861.31</v>
      </c>
      <c r="J27" s="3">
        <v>0</v>
      </c>
      <c r="K27" s="3">
        <v>0</v>
      </c>
      <c r="L27" s="3">
        <v>708878.4</v>
      </c>
      <c r="M27" s="3">
        <v>7681.3069999999998</v>
      </c>
      <c r="N27" s="3">
        <v>8652226</v>
      </c>
      <c r="O27" s="3">
        <v>164244400</v>
      </c>
      <c r="P27" s="3">
        <v>51.071019999999997</v>
      </c>
      <c r="Q27" s="3">
        <v>0</v>
      </c>
      <c r="R27" s="3">
        <v>0</v>
      </c>
      <c r="S27" s="3">
        <v>188774.2</v>
      </c>
      <c r="T27" s="3">
        <v>-723.76909999999998</v>
      </c>
      <c r="U27" s="3">
        <v>-1828.2940000000001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11222.52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7.0754320000000002</v>
      </c>
      <c r="AK27" s="3">
        <v>15442.24</v>
      </c>
      <c r="AL27" s="3">
        <v>18131.34</v>
      </c>
      <c r="AM27" s="3">
        <v>75918.91</v>
      </c>
      <c r="AN27" s="1" t="s">
        <v>50</v>
      </c>
    </row>
    <row r="28" spans="1:40" x14ac:dyDescent="0.3">
      <c r="A28" s="2">
        <v>29521</v>
      </c>
      <c r="B28" s="3">
        <v>6986.2340000000004</v>
      </c>
      <c r="C28" s="3">
        <v>0</v>
      </c>
      <c r="D28" s="3">
        <v>0</v>
      </c>
      <c r="E28" s="3">
        <v>2046.7460000000001</v>
      </c>
      <c r="F28" s="3">
        <v>0</v>
      </c>
      <c r="G28" s="3">
        <v>-4941.7979999999998</v>
      </c>
      <c r="H28" s="3">
        <v>45328.97</v>
      </c>
      <c r="I28" s="3">
        <v>12792.69</v>
      </c>
      <c r="J28" s="3">
        <v>0</v>
      </c>
      <c r="K28" s="3">
        <v>0</v>
      </c>
      <c r="L28" s="3">
        <v>752708.2</v>
      </c>
      <c r="M28" s="3">
        <v>8155.7139999999999</v>
      </c>
      <c r="N28" s="3">
        <v>8634229</v>
      </c>
      <c r="O28" s="3">
        <v>164239400</v>
      </c>
      <c r="P28" s="3">
        <v>53.380589999999998</v>
      </c>
      <c r="Q28" s="3">
        <v>0</v>
      </c>
      <c r="R28" s="3">
        <v>0</v>
      </c>
      <c r="S28" s="3">
        <v>0</v>
      </c>
      <c r="T28" s="3">
        <v>-723.77670000000001</v>
      </c>
      <c r="U28" s="3">
        <v>-1947.56</v>
      </c>
      <c r="V28" s="3">
        <v>0</v>
      </c>
      <c r="W28" s="3">
        <v>23681.16</v>
      </c>
      <c r="X28" s="3">
        <v>0</v>
      </c>
      <c r="Y28" s="3">
        <v>0</v>
      </c>
      <c r="Z28" s="3">
        <v>0</v>
      </c>
      <c r="AA28" s="3">
        <v>96.869519999999994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11.949350000000001</v>
      </c>
      <c r="AK28" s="3">
        <v>15391.21</v>
      </c>
      <c r="AL28" s="3">
        <v>18037.27</v>
      </c>
      <c r="AM28" s="3">
        <v>31068.62</v>
      </c>
      <c r="AN28" s="1" t="s">
        <v>50</v>
      </c>
    </row>
    <row r="29" spans="1:40" x14ac:dyDescent="0.3">
      <c r="A29" s="2">
        <v>29522</v>
      </c>
      <c r="B29" s="3">
        <v>6927.8620000000001</v>
      </c>
      <c r="C29" s="3">
        <v>0</v>
      </c>
      <c r="D29" s="3">
        <v>0</v>
      </c>
      <c r="E29" s="3">
        <v>1908.3019999999999</v>
      </c>
      <c r="F29" s="3">
        <v>0</v>
      </c>
      <c r="G29" s="3">
        <v>-5017.0450000000001</v>
      </c>
      <c r="H29" s="3">
        <v>18782.22</v>
      </c>
      <c r="I29" s="3">
        <v>743.33879999999999</v>
      </c>
      <c r="J29" s="3">
        <v>0</v>
      </c>
      <c r="K29" s="3">
        <v>0</v>
      </c>
      <c r="L29" s="3">
        <v>778008.6</v>
      </c>
      <c r="M29" s="3">
        <v>8182.0959999999995</v>
      </c>
      <c r="N29" s="3">
        <v>8616338</v>
      </c>
      <c r="O29" s="3">
        <v>164234400</v>
      </c>
      <c r="P29" s="3">
        <v>50.867130000000003</v>
      </c>
      <c r="Q29" s="3">
        <v>0</v>
      </c>
      <c r="R29" s="3">
        <v>0</v>
      </c>
      <c r="S29" s="3">
        <v>0</v>
      </c>
      <c r="T29" s="3">
        <v>-723.77110000000005</v>
      </c>
      <c r="U29" s="3">
        <v>-1929.4290000000001</v>
      </c>
      <c r="V29" s="3">
        <v>0</v>
      </c>
      <c r="W29" s="3">
        <v>26546.75</v>
      </c>
      <c r="X29" s="3">
        <v>0</v>
      </c>
      <c r="Y29" s="3">
        <v>0</v>
      </c>
      <c r="Z29" s="3">
        <v>0</v>
      </c>
      <c r="AA29" s="3">
        <v>113.8685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28.974309999999999</v>
      </c>
      <c r="AK29" s="3">
        <v>15328.62</v>
      </c>
      <c r="AL29" s="3">
        <v>17949.05</v>
      </c>
      <c r="AM29" s="3">
        <v>12049.35</v>
      </c>
      <c r="AN29" s="1" t="s">
        <v>50</v>
      </c>
    </row>
    <row r="30" spans="1:40" x14ac:dyDescent="0.3">
      <c r="A30" s="2">
        <v>29523</v>
      </c>
      <c r="B30" s="3">
        <v>6849.2910000000002</v>
      </c>
      <c r="C30" s="3">
        <v>0</v>
      </c>
      <c r="D30" s="3">
        <v>0</v>
      </c>
      <c r="E30" s="3">
        <v>1758.414</v>
      </c>
      <c r="F30" s="3">
        <v>0</v>
      </c>
      <c r="G30" s="3">
        <v>-5088.5540000000001</v>
      </c>
      <c r="H30" s="3">
        <v>260.91879999999998</v>
      </c>
      <c r="I30" s="3">
        <v>0</v>
      </c>
      <c r="J30" s="3">
        <v>0</v>
      </c>
      <c r="K30" s="3">
        <v>0</v>
      </c>
      <c r="L30" s="3">
        <v>772674.8</v>
      </c>
      <c r="M30" s="3">
        <v>7639.7250000000004</v>
      </c>
      <c r="N30" s="3">
        <v>8598567</v>
      </c>
      <c r="O30" s="3">
        <v>164229200</v>
      </c>
      <c r="P30" s="3">
        <v>48.54757</v>
      </c>
      <c r="Q30" s="3">
        <v>0</v>
      </c>
      <c r="R30" s="3">
        <v>0</v>
      </c>
      <c r="S30" s="3">
        <v>0</v>
      </c>
      <c r="T30" s="3">
        <v>-723.74839999999995</v>
      </c>
      <c r="U30" s="3">
        <v>-1915.008</v>
      </c>
      <c r="V30" s="3">
        <v>0</v>
      </c>
      <c r="W30" s="3">
        <v>18521.3</v>
      </c>
      <c r="X30" s="3">
        <v>0</v>
      </c>
      <c r="Y30" s="3">
        <v>0</v>
      </c>
      <c r="Z30" s="3">
        <v>0</v>
      </c>
      <c r="AA30" s="3">
        <v>20098.080000000002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34.955109999999998</v>
      </c>
      <c r="AK30" s="3">
        <v>15272.01</v>
      </c>
      <c r="AL30" s="3">
        <v>17834.27</v>
      </c>
      <c r="AM30" s="3">
        <v>743.33879999999999</v>
      </c>
      <c r="AN30" s="1" t="s">
        <v>50</v>
      </c>
    </row>
    <row r="31" spans="1:40" x14ac:dyDescent="0.3">
      <c r="A31" s="2">
        <v>29524</v>
      </c>
      <c r="B31" s="3">
        <v>6835.2550000000001</v>
      </c>
      <c r="C31" s="3">
        <v>0</v>
      </c>
      <c r="D31" s="3">
        <v>0</v>
      </c>
      <c r="E31" s="3">
        <v>1680.2190000000001</v>
      </c>
      <c r="F31" s="3">
        <v>0</v>
      </c>
      <c r="G31" s="3">
        <v>-5153.3310000000001</v>
      </c>
      <c r="H31" s="3">
        <v>0</v>
      </c>
      <c r="I31" s="3">
        <v>0</v>
      </c>
      <c r="J31" s="3">
        <v>0</v>
      </c>
      <c r="K31" s="3">
        <v>0</v>
      </c>
      <c r="L31" s="3">
        <v>744558.1</v>
      </c>
      <c r="M31" s="3">
        <v>7165.2920000000004</v>
      </c>
      <c r="N31" s="3">
        <v>8580888</v>
      </c>
      <c r="O31" s="3">
        <v>164224400</v>
      </c>
      <c r="P31" s="3">
        <v>46.84104</v>
      </c>
      <c r="Q31" s="3">
        <v>0</v>
      </c>
      <c r="R31" s="3">
        <v>0</v>
      </c>
      <c r="S31" s="3">
        <v>0</v>
      </c>
      <c r="T31" s="3">
        <v>-723.72910000000002</v>
      </c>
      <c r="U31" s="3">
        <v>-1426.806</v>
      </c>
      <c r="V31" s="3">
        <v>0</v>
      </c>
      <c r="W31" s="3">
        <v>260.91879999999998</v>
      </c>
      <c r="X31" s="3">
        <v>0</v>
      </c>
      <c r="Y31" s="3">
        <v>0</v>
      </c>
      <c r="Z31" s="3">
        <v>0</v>
      </c>
      <c r="AA31" s="3">
        <v>42115.33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3">
        <v>34.599159999999998</v>
      </c>
      <c r="AK31" s="3">
        <v>15239.05</v>
      </c>
      <c r="AL31" s="3">
        <v>17741.150000000001</v>
      </c>
      <c r="AM31" s="3">
        <v>0</v>
      </c>
      <c r="AN31" s="1" t="s">
        <v>50</v>
      </c>
    </row>
    <row r="32" spans="1:40" x14ac:dyDescent="0.3">
      <c r="A32" s="2">
        <v>29525</v>
      </c>
      <c r="B32" s="3">
        <v>6804.268</v>
      </c>
      <c r="C32" s="3">
        <v>0</v>
      </c>
      <c r="D32" s="3">
        <v>0</v>
      </c>
      <c r="E32" s="3">
        <v>1575.98</v>
      </c>
      <c r="F32" s="3">
        <v>0</v>
      </c>
      <c r="G32" s="3">
        <v>-5227.308</v>
      </c>
      <c r="H32" s="3">
        <v>0</v>
      </c>
      <c r="I32" s="3">
        <v>0</v>
      </c>
      <c r="J32" s="3">
        <v>0</v>
      </c>
      <c r="K32" s="3">
        <v>0</v>
      </c>
      <c r="L32" s="3">
        <v>722605.5</v>
      </c>
      <c r="M32" s="3">
        <v>6534.3850000000002</v>
      </c>
      <c r="N32" s="3">
        <v>8563314</v>
      </c>
      <c r="O32" s="3">
        <v>164219900</v>
      </c>
      <c r="P32" s="3">
        <v>45.861820000000002</v>
      </c>
      <c r="Q32" s="3">
        <v>0</v>
      </c>
      <c r="R32" s="3">
        <v>0</v>
      </c>
      <c r="S32" s="3">
        <v>0</v>
      </c>
      <c r="T32" s="3">
        <v>-723.71400000000006</v>
      </c>
      <c r="U32" s="3">
        <v>-988.48379999999997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36198.15</v>
      </c>
      <c r="AB32" s="3">
        <v>0</v>
      </c>
      <c r="AC32" s="3">
        <v>0</v>
      </c>
      <c r="AD32" s="3">
        <v>0</v>
      </c>
      <c r="AE32" s="3">
        <v>0</v>
      </c>
      <c r="AF32" s="3">
        <v>0</v>
      </c>
      <c r="AG32" s="3">
        <v>0</v>
      </c>
      <c r="AH32" s="3">
        <v>0</v>
      </c>
      <c r="AI32" s="3">
        <v>0</v>
      </c>
      <c r="AJ32" s="3">
        <v>26.04288</v>
      </c>
      <c r="AK32" s="3">
        <v>15216.71</v>
      </c>
      <c r="AL32" s="3">
        <v>17627.61</v>
      </c>
      <c r="AM32" s="3">
        <v>0</v>
      </c>
      <c r="AN32" s="1" t="s">
        <v>50</v>
      </c>
    </row>
    <row r="33" spans="1:40" x14ac:dyDescent="0.3">
      <c r="A33" s="2">
        <v>29526</v>
      </c>
      <c r="B33" s="3">
        <v>6697.4790000000003</v>
      </c>
      <c r="C33" s="3">
        <v>0</v>
      </c>
      <c r="D33" s="3">
        <v>0</v>
      </c>
      <c r="E33" s="3">
        <v>1479.021</v>
      </c>
      <c r="F33" s="3">
        <v>0</v>
      </c>
      <c r="G33" s="3">
        <v>-5217.7259999999997</v>
      </c>
      <c r="H33" s="3">
        <v>0</v>
      </c>
      <c r="I33" s="3">
        <v>0</v>
      </c>
      <c r="J33" s="3">
        <v>0</v>
      </c>
      <c r="K33" s="3">
        <v>0</v>
      </c>
      <c r="L33" s="3">
        <v>698550.6</v>
      </c>
      <c r="M33" s="3">
        <v>5976.2629999999999</v>
      </c>
      <c r="N33" s="3">
        <v>8545856</v>
      </c>
      <c r="O33" s="3">
        <v>164214800</v>
      </c>
      <c r="P33" s="3">
        <v>45.130369999999999</v>
      </c>
      <c r="Q33" s="3">
        <v>0</v>
      </c>
      <c r="R33" s="3">
        <v>0</v>
      </c>
      <c r="S33" s="3">
        <v>0</v>
      </c>
      <c r="T33" s="3">
        <v>-723.69539999999995</v>
      </c>
      <c r="U33" s="3">
        <v>-1461.921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38303.19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19.720600000000001</v>
      </c>
      <c r="AK33" s="3">
        <v>15188.96</v>
      </c>
      <c r="AL33" s="3">
        <v>17505.349999999999</v>
      </c>
      <c r="AM33" s="3">
        <v>0</v>
      </c>
      <c r="AN33" s="1" t="s">
        <v>50</v>
      </c>
    </row>
    <row r="34" spans="1:40" x14ac:dyDescent="0.3">
      <c r="A34" s="2">
        <v>29527</v>
      </c>
      <c r="B34" s="3">
        <v>6541.049</v>
      </c>
      <c r="C34" s="3">
        <v>0</v>
      </c>
      <c r="D34" s="3">
        <v>0</v>
      </c>
      <c r="E34" s="3">
        <v>1366.374</v>
      </c>
      <c r="F34" s="3">
        <v>0</v>
      </c>
      <c r="G34" s="3">
        <v>-5174.058</v>
      </c>
      <c r="H34" s="3">
        <v>0</v>
      </c>
      <c r="I34" s="3">
        <v>0</v>
      </c>
      <c r="J34" s="3">
        <v>0</v>
      </c>
      <c r="K34" s="3">
        <v>0</v>
      </c>
      <c r="L34" s="3">
        <v>681601.9</v>
      </c>
      <c r="M34" s="3">
        <v>5452.0360000000001</v>
      </c>
      <c r="N34" s="3">
        <v>8528495</v>
      </c>
      <c r="O34" s="3">
        <v>164209200</v>
      </c>
      <c r="P34" s="3">
        <v>44.513559999999998</v>
      </c>
      <c r="Q34" s="3">
        <v>0</v>
      </c>
      <c r="R34" s="3">
        <v>0</v>
      </c>
      <c r="S34" s="3">
        <v>0</v>
      </c>
      <c r="T34" s="3">
        <v>-723.67070000000001</v>
      </c>
      <c r="U34" s="3">
        <v>-1906.5260000000001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31246.5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  <c r="AI34" s="3">
        <v>0</v>
      </c>
      <c r="AJ34" s="3">
        <v>14.491680000000001</v>
      </c>
      <c r="AK34" s="3">
        <v>15154.54</v>
      </c>
      <c r="AL34" s="3">
        <v>17403.09</v>
      </c>
      <c r="AM34" s="3">
        <v>0</v>
      </c>
      <c r="AN34" s="1" t="s">
        <v>50</v>
      </c>
    </row>
    <row r="35" spans="1:40" x14ac:dyDescent="0.3">
      <c r="A35" s="2">
        <v>29528</v>
      </c>
      <c r="B35" s="3">
        <v>6409.66</v>
      </c>
      <c r="C35" s="3">
        <v>0</v>
      </c>
      <c r="D35" s="3">
        <v>0</v>
      </c>
      <c r="E35" s="3">
        <v>1259.866</v>
      </c>
      <c r="F35" s="3">
        <v>0</v>
      </c>
      <c r="G35" s="3">
        <v>-5149.3450000000003</v>
      </c>
      <c r="H35" s="3">
        <v>0</v>
      </c>
      <c r="I35" s="3">
        <v>0</v>
      </c>
      <c r="J35" s="3">
        <v>0</v>
      </c>
      <c r="K35" s="3">
        <v>0</v>
      </c>
      <c r="L35" s="3">
        <v>656666.19999999995</v>
      </c>
      <c r="M35" s="3">
        <v>5050.2640000000001</v>
      </c>
      <c r="N35" s="3">
        <v>8511224</v>
      </c>
      <c r="O35" s="3">
        <v>164203700</v>
      </c>
      <c r="P35" s="3">
        <v>44.06653</v>
      </c>
      <c r="Q35" s="3">
        <v>0</v>
      </c>
      <c r="R35" s="3">
        <v>0</v>
      </c>
      <c r="S35" s="3">
        <v>0</v>
      </c>
      <c r="T35" s="3">
        <v>-723.64449999999999</v>
      </c>
      <c r="U35" s="3">
        <v>-1874.635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39190.85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3">
        <v>0</v>
      </c>
      <c r="AJ35" s="3">
        <v>12.907859999999999</v>
      </c>
      <c r="AK35" s="3">
        <v>15126.18</v>
      </c>
      <c r="AL35" s="3">
        <v>17310.419999999998</v>
      </c>
      <c r="AM35" s="3">
        <v>0</v>
      </c>
      <c r="AN35" s="1" t="s">
        <v>50</v>
      </c>
    </row>
    <row r="36" spans="1:40" x14ac:dyDescent="0.3">
      <c r="A36" s="2">
        <v>29529</v>
      </c>
      <c r="B36" s="3">
        <v>6258.4560000000001</v>
      </c>
      <c r="C36" s="3">
        <v>0</v>
      </c>
      <c r="D36" s="3">
        <v>0</v>
      </c>
      <c r="E36" s="3">
        <v>1118.76</v>
      </c>
      <c r="F36" s="3">
        <v>0</v>
      </c>
      <c r="G36" s="3">
        <v>-5139.2709999999997</v>
      </c>
      <c r="H36" s="3">
        <v>0</v>
      </c>
      <c r="I36" s="3">
        <v>0</v>
      </c>
      <c r="J36" s="3">
        <v>0</v>
      </c>
      <c r="K36" s="3">
        <v>0</v>
      </c>
      <c r="L36" s="3">
        <v>630822.80000000005</v>
      </c>
      <c r="M36" s="3">
        <v>4521.55</v>
      </c>
      <c r="N36" s="3">
        <v>8494046</v>
      </c>
      <c r="O36" s="3">
        <v>164198100</v>
      </c>
      <c r="P36" s="3">
        <v>43.646590000000003</v>
      </c>
      <c r="Q36" s="3">
        <v>0</v>
      </c>
      <c r="R36" s="3">
        <v>0</v>
      </c>
      <c r="S36" s="3">
        <v>0</v>
      </c>
      <c r="T36" s="3">
        <v>-723.6155</v>
      </c>
      <c r="U36" s="3">
        <v>-1859.759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40339.26</v>
      </c>
      <c r="AB36" s="3">
        <v>0</v>
      </c>
      <c r="AC36" s="3">
        <v>0</v>
      </c>
      <c r="AD36" s="3">
        <v>0</v>
      </c>
      <c r="AE36" s="3">
        <v>0</v>
      </c>
      <c r="AF36" s="3">
        <v>0</v>
      </c>
      <c r="AG36" s="3">
        <v>0</v>
      </c>
      <c r="AH36" s="3">
        <v>0</v>
      </c>
      <c r="AI36" s="3">
        <v>0</v>
      </c>
      <c r="AJ36" s="3">
        <v>11.449400000000001</v>
      </c>
      <c r="AK36" s="3">
        <v>15097.38</v>
      </c>
      <c r="AL36" s="3">
        <v>17216.34</v>
      </c>
      <c r="AM36" s="3">
        <v>0</v>
      </c>
      <c r="AN36" s="1" t="s">
        <v>50</v>
      </c>
    </row>
    <row r="37" spans="1:40" x14ac:dyDescent="0.3">
      <c r="A37" s="2">
        <v>29530</v>
      </c>
      <c r="B37" s="3">
        <v>6109.1239999999998</v>
      </c>
      <c r="C37" s="3">
        <v>0</v>
      </c>
      <c r="D37" s="3">
        <v>0</v>
      </c>
      <c r="E37" s="3">
        <v>964.76710000000003</v>
      </c>
      <c r="F37" s="3">
        <v>0</v>
      </c>
      <c r="G37" s="3">
        <v>-5143.9520000000002</v>
      </c>
      <c r="H37" s="3">
        <v>0</v>
      </c>
      <c r="I37" s="3">
        <v>0</v>
      </c>
      <c r="J37" s="3">
        <v>0</v>
      </c>
      <c r="K37" s="3">
        <v>0</v>
      </c>
      <c r="L37" s="3">
        <v>610044.69999999995</v>
      </c>
      <c r="M37" s="3">
        <v>3911.078</v>
      </c>
      <c r="N37" s="3">
        <v>8476975</v>
      </c>
      <c r="O37" s="3">
        <v>164192500</v>
      </c>
      <c r="P37" s="3">
        <v>43.242060000000002</v>
      </c>
      <c r="Q37" s="3">
        <v>0</v>
      </c>
      <c r="R37" s="3">
        <v>0</v>
      </c>
      <c r="S37" s="3">
        <v>0</v>
      </c>
      <c r="T37" s="3">
        <v>-723.5806</v>
      </c>
      <c r="U37" s="3">
        <v>-1742.5360000000001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35484.39</v>
      </c>
      <c r="AB37" s="3">
        <v>0</v>
      </c>
      <c r="AC37" s="3">
        <v>0</v>
      </c>
      <c r="AD37" s="3">
        <v>0</v>
      </c>
      <c r="AE37" s="3">
        <v>0</v>
      </c>
      <c r="AF37" s="3">
        <v>0</v>
      </c>
      <c r="AG37" s="3">
        <v>0</v>
      </c>
      <c r="AH37" s="3">
        <v>0</v>
      </c>
      <c r="AI37" s="3">
        <v>0</v>
      </c>
      <c r="AJ37" s="3">
        <v>9.5289389999999994</v>
      </c>
      <c r="AK37" s="3">
        <v>15070.13</v>
      </c>
      <c r="AL37" s="3">
        <v>17108.14</v>
      </c>
      <c r="AM37" s="3">
        <v>0</v>
      </c>
      <c r="AN37" s="1" t="s">
        <v>50</v>
      </c>
    </row>
    <row r="38" spans="1:40" x14ac:dyDescent="0.3">
      <c r="A38" s="2">
        <v>29531</v>
      </c>
      <c r="B38" s="3">
        <v>5971.1450000000004</v>
      </c>
      <c r="C38" s="3">
        <v>0</v>
      </c>
      <c r="D38" s="3">
        <v>0</v>
      </c>
      <c r="E38" s="3">
        <v>836.71460000000002</v>
      </c>
      <c r="F38" s="3">
        <v>0</v>
      </c>
      <c r="G38" s="3">
        <v>-5134.0309999999999</v>
      </c>
      <c r="H38" s="3">
        <v>0</v>
      </c>
      <c r="I38" s="3">
        <v>0</v>
      </c>
      <c r="J38" s="3">
        <v>0</v>
      </c>
      <c r="K38" s="3">
        <v>0</v>
      </c>
      <c r="L38" s="3">
        <v>596027.4</v>
      </c>
      <c r="M38" s="3">
        <v>3435.654</v>
      </c>
      <c r="N38" s="3">
        <v>8460012</v>
      </c>
      <c r="O38" s="3">
        <v>164186700</v>
      </c>
      <c r="P38" s="3">
        <v>42.841709999999999</v>
      </c>
      <c r="Q38" s="3">
        <v>0</v>
      </c>
      <c r="R38" s="3">
        <v>0</v>
      </c>
      <c r="S38" s="3">
        <v>0</v>
      </c>
      <c r="T38" s="3">
        <v>-723.5412</v>
      </c>
      <c r="U38" s="3">
        <v>-1842.6569999999999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28687.49</v>
      </c>
      <c r="AB38" s="3">
        <v>0</v>
      </c>
      <c r="AC38" s="3">
        <v>0</v>
      </c>
      <c r="AD38" s="3">
        <v>0</v>
      </c>
      <c r="AE38" s="3">
        <v>0</v>
      </c>
      <c r="AF38" s="3">
        <v>0</v>
      </c>
      <c r="AG38" s="3">
        <v>0</v>
      </c>
      <c r="AH38" s="3">
        <v>0</v>
      </c>
      <c r="AI38" s="3">
        <v>0</v>
      </c>
      <c r="AJ38" s="3">
        <v>8.4055730000000004</v>
      </c>
      <c r="AK38" s="3">
        <v>15039.98</v>
      </c>
      <c r="AL38" s="3">
        <v>16996.95</v>
      </c>
      <c r="AM38" s="3">
        <v>0</v>
      </c>
      <c r="AN38" s="1" t="s">
        <v>50</v>
      </c>
    </row>
    <row r="39" spans="1:40" x14ac:dyDescent="0.3">
      <c r="A39" s="2">
        <v>29532</v>
      </c>
      <c r="B39" s="3">
        <v>7782.0889999999999</v>
      </c>
      <c r="C39" s="3">
        <v>52.810200000000002</v>
      </c>
      <c r="D39" s="3">
        <v>0</v>
      </c>
      <c r="E39" s="3">
        <v>3193.846</v>
      </c>
      <c r="F39" s="3">
        <v>0</v>
      </c>
      <c r="G39" s="3">
        <v>-4548.2879999999996</v>
      </c>
      <c r="H39" s="3">
        <v>68507.520000000004</v>
      </c>
      <c r="I39" s="3">
        <v>0</v>
      </c>
      <c r="J39" s="3">
        <v>0</v>
      </c>
      <c r="K39" s="3">
        <v>0</v>
      </c>
      <c r="L39" s="3">
        <v>692702.2</v>
      </c>
      <c r="M39" s="3">
        <v>9837.2049999999999</v>
      </c>
      <c r="N39" s="3">
        <v>8443109</v>
      </c>
      <c r="O39" s="3">
        <v>164181400</v>
      </c>
      <c r="P39" s="3">
        <v>55.698729999999998</v>
      </c>
      <c r="Q39" s="3">
        <v>0</v>
      </c>
      <c r="R39" s="3">
        <v>0</v>
      </c>
      <c r="S39" s="3">
        <v>194681.2</v>
      </c>
      <c r="T39" s="3">
        <v>-723.66819999999996</v>
      </c>
      <c r="U39" s="3">
        <v>-1727.6279999999999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35084.78</v>
      </c>
      <c r="AB39" s="3">
        <v>0</v>
      </c>
      <c r="AC39" s="3">
        <v>0</v>
      </c>
      <c r="AD39" s="3">
        <v>0</v>
      </c>
      <c r="AE39" s="3">
        <v>0</v>
      </c>
      <c r="AF39" s="3">
        <v>0</v>
      </c>
      <c r="AG39" s="3">
        <v>0</v>
      </c>
      <c r="AH39" s="3">
        <v>0</v>
      </c>
      <c r="AI39" s="3">
        <v>0</v>
      </c>
      <c r="AJ39" s="3">
        <v>10.326589999999999</v>
      </c>
      <c r="AK39" s="3">
        <v>15244.52</v>
      </c>
      <c r="AL39" s="3">
        <v>16939.47</v>
      </c>
      <c r="AM39" s="3">
        <v>126120.8</v>
      </c>
      <c r="AN39" s="1" t="s">
        <v>46</v>
      </c>
    </row>
    <row r="40" spans="1:40" x14ac:dyDescent="0.3">
      <c r="A40" s="2">
        <v>29533</v>
      </c>
      <c r="B40" s="3">
        <v>10119.83</v>
      </c>
      <c r="C40" s="3">
        <v>98.385490000000004</v>
      </c>
      <c r="D40" s="3">
        <v>0</v>
      </c>
      <c r="E40" s="3">
        <v>5817.7569999999996</v>
      </c>
      <c r="F40" s="3">
        <v>0</v>
      </c>
      <c r="G40" s="3">
        <v>-4211.9579999999996</v>
      </c>
      <c r="H40" s="3">
        <v>63497.63</v>
      </c>
      <c r="I40" s="3">
        <v>0</v>
      </c>
      <c r="J40" s="3">
        <v>0</v>
      </c>
      <c r="K40" s="3">
        <v>0</v>
      </c>
      <c r="L40" s="3">
        <v>854428.2</v>
      </c>
      <c r="M40" s="3">
        <v>18899.62</v>
      </c>
      <c r="N40" s="3">
        <v>8426260</v>
      </c>
      <c r="O40" s="3">
        <v>164176300</v>
      </c>
      <c r="P40" s="3">
        <v>63.965969999999999</v>
      </c>
      <c r="Q40" s="3">
        <v>0</v>
      </c>
      <c r="R40" s="3">
        <v>0</v>
      </c>
      <c r="S40" s="3">
        <v>192789.4</v>
      </c>
      <c r="T40" s="3">
        <v>-723.91240000000005</v>
      </c>
      <c r="U40" s="3">
        <v>-1822.723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36308.730000000003</v>
      </c>
      <c r="AB40" s="3">
        <v>0</v>
      </c>
      <c r="AC40" s="3">
        <v>0</v>
      </c>
      <c r="AD40" s="3">
        <v>0</v>
      </c>
      <c r="AE40" s="3">
        <v>0</v>
      </c>
      <c r="AF40" s="3">
        <v>0</v>
      </c>
      <c r="AG40" s="3">
        <v>0</v>
      </c>
      <c r="AH40" s="3">
        <v>0</v>
      </c>
      <c r="AI40" s="3">
        <v>0</v>
      </c>
      <c r="AJ40" s="3">
        <v>52.092829999999999</v>
      </c>
      <c r="AK40" s="3">
        <v>15266.09</v>
      </c>
      <c r="AL40" s="3">
        <v>16927.23</v>
      </c>
      <c r="AM40" s="3">
        <v>197700.9</v>
      </c>
      <c r="AN40" s="1" t="s">
        <v>50</v>
      </c>
    </row>
    <row r="41" spans="1:40" x14ac:dyDescent="0.3">
      <c r="A41" s="2">
        <v>29534</v>
      </c>
      <c r="B41" s="3">
        <v>7701.6540000000005</v>
      </c>
      <c r="C41" s="3">
        <v>0</v>
      </c>
      <c r="D41" s="3">
        <v>0</v>
      </c>
      <c r="E41" s="3">
        <v>2958.3029999999999</v>
      </c>
      <c r="F41" s="3">
        <v>0</v>
      </c>
      <c r="G41" s="3">
        <v>-4735.1760000000004</v>
      </c>
      <c r="H41" s="3">
        <v>12435.37</v>
      </c>
      <c r="I41" s="3">
        <v>0</v>
      </c>
      <c r="J41" s="3">
        <v>0</v>
      </c>
      <c r="K41" s="3">
        <v>0</v>
      </c>
      <c r="L41" s="3">
        <v>868563.4</v>
      </c>
      <c r="M41" s="3">
        <v>14986.1</v>
      </c>
      <c r="N41" s="3">
        <v>8409580</v>
      </c>
      <c r="O41" s="3">
        <v>164170600</v>
      </c>
      <c r="P41" s="3">
        <v>55.788870000000003</v>
      </c>
      <c r="Q41" s="3">
        <v>0</v>
      </c>
      <c r="R41" s="3">
        <v>0</v>
      </c>
      <c r="S41" s="3">
        <v>0</v>
      </c>
      <c r="T41" s="3">
        <v>-723.87760000000003</v>
      </c>
      <c r="U41" s="3">
        <v>-1808.6379999999999</v>
      </c>
      <c r="V41" s="3">
        <v>0</v>
      </c>
      <c r="W41" s="3">
        <v>51062.26</v>
      </c>
      <c r="X41" s="3">
        <v>0</v>
      </c>
      <c r="Y41" s="3">
        <v>0</v>
      </c>
      <c r="Z41" s="3">
        <v>0</v>
      </c>
      <c r="AA41" s="3">
        <v>1980.4</v>
      </c>
      <c r="AB41" s="3">
        <v>0</v>
      </c>
      <c r="AC41" s="3">
        <v>0</v>
      </c>
      <c r="AD41" s="3">
        <v>0</v>
      </c>
      <c r="AE41" s="3">
        <v>0</v>
      </c>
      <c r="AF41" s="3">
        <v>0</v>
      </c>
      <c r="AG41" s="3">
        <v>0</v>
      </c>
      <c r="AH41" s="3">
        <v>0</v>
      </c>
      <c r="AI41" s="3">
        <v>0</v>
      </c>
      <c r="AJ41" s="3">
        <v>51.339019999999998</v>
      </c>
      <c r="AK41" s="3">
        <v>15211.72</v>
      </c>
      <c r="AL41" s="3">
        <v>16757.82</v>
      </c>
      <c r="AM41" s="3">
        <v>0</v>
      </c>
      <c r="AN41" s="1" t="s">
        <v>50</v>
      </c>
    </row>
    <row r="42" spans="1:40" x14ac:dyDescent="0.3">
      <c r="A42" s="2">
        <v>29535</v>
      </c>
      <c r="B42" s="3">
        <v>7400.9189999999999</v>
      </c>
      <c r="C42" s="3">
        <v>0</v>
      </c>
      <c r="D42" s="3">
        <v>0</v>
      </c>
      <c r="E42" s="3">
        <v>2644.2910000000002</v>
      </c>
      <c r="F42" s="3">
        <v>0</v>
      </c>
      <c r="G42" s="3">
        <v>-4755.1949999999997</v>
      </c>
      <c r="H42" s="3">
        <v>2403.1750000000002</v>
      </c>
      <c r="I42" s="3">
        <v>0</v>
      </c>
      <c r="J42" s="3">
        <v>0</v>
      </c>
      <c r="K42" s="3">
        <v>0</v>
      </c>
      <c r="L42" s="3">
        <v>866452.4</v>
      </c>
      <c r="M42" s="3">
        <v>12742.26</v>
      </c>
      <c r="N42" s="3">
        <v>8393024</v>
      </c>
      <c r="O42" s="3">
        <v>164164800</v>
      </c>
      <c r="P42" s="3">
        <v>54.353949999999998</v>
      </c>
      <c r="Q42" s="3">
        <v>0</v>
      </c>
      <c r="R42" s="3">
        <v>0</v>
      </c>
      <c r="S42" s="3">
        <v>0</v>
      </c>
      <c r="T42" s="3">
        <v>-723.83330000000001</v>
      </c>
      <c r="U42" s="3">
        <v>-1798.6510000000001</v>
      </c>
      <c r="V42" s="3">
        <v>0</v>
      </c>
      <c r="W42" s="3">
        <v>10032.19</v>
      </c>
      <c r="X42" s="3">
        <v>0</v>
      </c>
      <c r="Y42" s="3">
        <v>0</v>
      </c>
      <c r="Z42" s="3">
        <v>0</v>
      </c>
      <c r="AA42" s="3">
        <v>16847.060000000001</v>
      </c>
      <c r="AB42" s="3">
        <v>0</v>
      </c>
      <c r="AC42" s="3">
        <v>0</v>
      </c>
      <c r="AD42" s="3">
        <v>0</v>
      </c>
      <c r="AE42" s="3">
        <v>0</v>
      </c>
      <c r="AF42" s="3">
        <v>0</v>
      </c>
      <c r="AG42" s="3">
        <v>0</v>
      </c>
      <c r="AH42" s="3">
        <v>0</v>
      </c>
      <c r="AI42" s="3">
        <v>0</v>
      </c>
      <c r="AJ42" s="3">
        <v>54.226759999999999</v>
      </c>
      <c r="AK42" s="3">
        <v>15190.75</v>
      </c>
      <c r="AL42" s="3">
        <v>16635.650000000001</v>
      </c>
      <c r="AM42" s="3">
        <v>0</v>
      </c>
      <c r="AN42" s="1" t="s">
        <v>50</v>
      </c>
    </row>
    <row r="43" spans="1:40" x14ac:dyDescent="0.3">
      <c r="A43" s="2">
        <v>29536</v>
      </c>
      <c r="B43" s="3">
        <v>9090.7369999999992</v>
      </c>
      <c r="C43" s="3">
        <v>56.306980000000003</v>
      </c>
      <c r="D43" s="3">
        <v>0</v>
      </c>
      <c r="E43" s="3">
        <v>4612.7160000000003</v>
      </c>
      <c r="F43" s="3">
        <v>0</v>
      </c>
      <c r="G43" s="3">
        <v>-4427.2389999999996</v>
      </c>
      <c r="H43" s="3">
        <v>69010.13</v>
      </c>
      <c r="I43" s="3">
        <v>0</v>
      </c>
      <c r="J43" s="3">
        <v>0</v>
      </c>
      <c r="K43" s="3">
        <v>0</v>
      </c>
      <c r="L43" s="3">
        <v>953473.4</v>
      </c>
      <c r="M43" s="3">
        <v>17638.830000000002</v>
      </c>
      <c r="N43" s="3">
        <v>8376544</v>
      </c>
      <c r="O43" s="3">
        <v>164159200</v>
      </c>
      <c r="P43" s="3">
        <v>59.878660000000004</v>
      </c>
      <c r="Q43" s="3">
        <v>0</v>
      </c>
      <c r="R43" s="3">
        <v>0</v>
      </c>
      <c r="S43" s="3">
        <v>164672.6</v>
      </c>
      <c r="T43" s="3">
        <v>-723.93460000000005</v>
      </c>
      <c r="U43" s="3">
        <v>-1789.5119999999999</v>
      </c>
      <c r="V43" s="3">
        <v>0</v>
      </c>
      <c r="W43" s="3">
        <v>0</v>
      </c>
      <c r="X43" s="3">
        <v>34.298079999999999</v>
      </c>
      <c r="Y43" s="3">
        <v>0</v>
      </c>
      <c r="Z43" s="3">
        <v>0</v>
      </c>
      <c r="AA43" s="3">
        <v>16554.689999999999</v>
      </c>
      <c r="AB43" s="3">
        <v>0</v>
      </c>
      <c r="AC43" s="3">
        <v>0</v>
      </c>
      <c r="AD43" s="3">
        <v>0</v>
      </c>
      <c r="AE43" s="3">
        <v>0</v>
      </c>
      <c r="AF43" s="3">
        <v>0</v>
      </c>
      <c r="AG43" s="3">
        <v>0</v>
      </c>
      <c r="AH43" s="3">
        <v>0</v>
      </c>
      <c r="AI43" s="3">
        <v>0</v>
      </c>
      <c r="AJ43" s="3">
        <v>96.535079999999994</v>
      </c>
      <c r="AK43" s="3">
        <v>15206.6</v>
      </c>
      <c r="AL43" s="3">
        <v>16602.13</v>
      </c>
      <c r="AM43" s="3">
        <v>97975</v>
      </c>
      <c r="AN43" s="1" t="s">
        <v>50</v>
      </c>
    </row>
    <row r="44" spans="1:40" x14ac:dyDescent="0.3">
      <c r="A44" s="2">
        <v>29537</v>
      </c>
      <c r="B44" s="3">
        <v>8590.2279999999992</v>
      </c>
      <c r="C44" s="3">
        <v>15.59845</v>
      </c>
      <c r="D44" s="3">
        <v>0</v>
      </c>
      <c r="E44" s="3">
        <v>3944.1689999999999</v>
      </c>
      <c r="F44" s="3">
        <v>0</v>
      </c>
      <c r="G44" s="3">
        <v>-4626.884</v>
      </c>
      <c r="H44" s="3">
        <v>69010.13</v>
      </c>
      <c r="I44" s="3">
        <v>47460.31</v>
      </c>
      <c r="J44" s="3">
        <v>0</v>
      </c>
      <c r="K44" s="3">
        <v>0</v>
      </c>
      <c r="L44" s="3">
        <v>988146.8</v>
      </c>
      <c r="M44" s="3">
        <v>17020.34</v>
      </c>
      <c r="N44" s="3">
        <v>8360164</v>
      </c>
      <c r="O44" s="3">
        <v>164153400</v>
      </c>
      <c r="P44" s="3">
        <v>56.299399999999999</v>
      </c>
      <c r="Q44" s="3">
        <v>0</v>
      </c>
      <c r="R44" s="3">
        <v>0</v>
      </c>
      <c r="S44" s="3">
        <v>82336.28</v>
      </c>
      <c r="T44" s="3">
        <v>-723.95590000000004</v>
      </c>
      <c r="U44" s="3">
        <v>-1780.8</v>
      </c>
      <c r="V44" s="3">
        <v>0</v>
      </c>
      <c r="W44" s="3">
        <v>0</v>
      </c>
      <c r="X44" s="3">
        <v>11261.34</v>
      </c>
      <c r="Y44" s="3">
        <v>0</v>
      </c>
      <c r="Z44" s="3">
        <v>0</v>
      </c>
      <c r="AA44" s="3">
        <v>680.90279999999996</v>
      </c>
      <c r="AB44" s="3">
        <v>0</v>
      </c>
      <c r="AC44" s="3">
        <v>0</v>
      </c>
      <c r="AD44" s="3">
        <v>0</v>
      </c>
      <c r="AE44" s="3">
        <v>0</v>
      </c>
      <c r="AF44" s="3">
        <v>0</v>
      </c>
      <c r="AG44" s="3">
        <v>0</v>
      </c>
      <c r="AH44" s="3">
        <v>0</v>
      </c>
      <c r="AI44" s="3">
        <v>0</v>
      </c>
      <c r="AJ44" s="3">
        <v>101.6734</v>
      </c>
      <c r="AK44" s="3">
        <v>15182.61</v>
      </c>
      <c r="AL44" s="3">
        <v>16506.03</v>
      </c>
      <c r="AM44" s="3">
        <v>23599.040000000001</v>
      </c>
      <c r="AN44" s="1" t="s">
        <v>50</v>
      </c>
    </row>
    <row r="45" spans="1:40" x14ac:dyDescent="0.3">
      <c r="A45" s="2">
        <v>29538</v>
      </c>
      <c r="B45" s="3">
        <v>8433.9369999999999</v>
      </c>
      <c r="C45" s="3">
        <v>0</v>
      </c>
      <c r="D45" s="3">
        <v>0</v>
      </c>
      <c r="E45" s="3">
        <v>3842.752</v>
      </c>
      <c r="F45" s="3">
        <v>0</v>
      </c>
      <c r="G45" s="3">
        <v>-4591.9210000000003</v>
      </c>
      <c r="H45" s="3">
        <v>55099.1</v>
      </c>
      <c r="I45" s="3">
        <v>27753.119999999999</v>
      </c>
      <c r="J45" s="3">
        <v>0</v>
      </c>
      <c r="K45" s="3">
        <v>0</v>
      </c>
      <c r="L45" s="3">
        <v>1019219</v>
      </c>
      <c r="M45" s="3">
        <v>16855.71</v>
      </c>
      <c r="N45" s="3">
        <v>8343874</v>
      </c>
      <c r="O45" s="3">
        <v>164147600</v>
      </c>
      <c r="P45" s="3">
        <v>57.035449999999997</v>
      </c>
      <c r="Q45" s="3">
        <v>0</v>
      </c>
      <c r="R45" s="3">
        <v>0</v>
      </c>
      <c r="S45" s="3">
        <v>0</v>
      </c>
      <c r="T45" s="3">
        <v>-723.95650000000001</v>
      </c>
      <c r="U45" s="3">
        <v>-1772.4390000000001</v>
      </c>
      <c r="V45" s="3">
        <v>0</v>
      </c>
      <c r="W45" s="3">
        <v>13911.03</v>
      </c>
      <c r="X45" s="3">
        <v>0</v>
      </c>
      <c r="Y45" s="3">
        <v>0</v>
      </c>
      <c r="Z45" s="3">
        <v>0</v>
      </c>
      <c r="AA45" s="3">
        <v>12.36726</v>
      </c>
      <c r="AB45" s="3">
        <v>0</v>
      </c>
      <c r="AC45" s="3">
        <v>0</v>
      </c>
      <c r="AD45" s="3">
        <v>0</v>
      </c>
      <c r="AE45" s="3">
        <v>0</v>
      </c>
      <c r="AF45" s="3">
        <v>0</v>
      </c>
      <c r="AG45" s="3">
        <v>0</v>
      </c>
      <c r="AH45" s="3">
        <v>0</v>
      </c>
      <c r="AI45" s="3">
        <v>0</v>
      </c>
      <c r="AJ45" s="3">
        <v>114.7492</v>
      </c>
      <c r="AK45" s="3">
        <v>15170.32</v>
      </c>
      <c r="AL45" s="3">
        <v>16430.54</v>
      </c>
      <c r="AM45" s="3">
        <v>19707.18</v>
      </c>
      <c r="AN45" s="1" t="s">
        <v>50</v>
      </c>
    </row>
    <row r="46" spans="1:40" x14ac:dyDescent="0.3">
      <c r="A46" s="2">
        <v>29539</v>
      </c>
      <c r="B46" s="3">
        <v>8489.4320000000007</v>
      </c>
      <c r="C46" s="3">
        <v>0</v>
      </c>
      <c r="D46" s="3">
        <v>0</v>
      </c>
      <c r="E46" s="3">
        <v>3926.8809999999999</v>
      </c>
      <c r="F46" s="3">
        <v>0</v>
      </c>
      <c r="G46" s="3">
        <v>-4562.6139999999996</v>
      </c>
      <c r="H46" s="3">
        <v>40103.050000000003</v>
      </c>
      <c r="I46" s="3">
        <v>12001.01</v>
      </c>
      <c r="J46" s="3">
        <v>0</v>
      </c>
      <c r="K46" s="3">
        <v>0</v>
      </c>
      <c r="L46" s="3">
        <v>1045850</v>
      </c>
      <c r="M46" s="3">
        <v>17051.72</v>
      </c>
      <c r="N46" s="3">
        <v>8327693</v>
      </c>
      <c r="O46" s="3">
        <v>164141700</v>
      </c>
      <c r="P46" s="3">
        <v>57.097070000000002</v>
      </c>
      <c r="Q46" s="3">
        <v>0</v>
      </c>
      <c r="R46" s="3">
        <v>0</v>
      </c>
      <c r="S46" s="3">
        <v>0</v>
      </c>
      <c r="T46" s="3">
        <v>-723.9606</v>
      </c>
      <c r="U46" s="3">
        <v>-1764.4</v>
      </c>
      <c r="V46" s="3">
        <v>0</v>
      </c>
      <c r="W46" s="3">
        <v>14996.05</v>
      </c>
      <c r="X46" s="3">
        <v>0</v>
      </c>
      <c r="Y46" s="3">
        <v>0</v>
      </c>
      <c r="Z46" s="3">
        <v>0</v>
      </c>
      <c r="AA46" s="3">
        <v>21.00836</v>
      </c>
      <c r="AB46" s="3">
        <v>0</v>
      </c>
      <c r="AC46" s="3">
        <v>0</v>
      </c>
      <c r="AD46" s="3">
        <v>0</v>
      </c>
      <c r="AE46" s="3">
        <v>0</v>
      </c>
      <c r="AF46" s="3">
        <v>0</v>
      </c>
      <c r="AG46" s="3">
        <v>0</v>
      </c>
      <c r="AH46" s="3">
        <v>0</v>
      </c>
      <c r="AI46" s="3">
        <v>0</v>
      </c>
      <c r="AJ46" s="3">
        <v>136.69</v>
      </c>
      <c r="AK46" s="3">
        <v>15159.3</v>
      </c>
      <c r="AL46" s="3">
        <v>16342.23</v>
      </c>
      <c r="AM46" s="3">
        <v>15752.12</v>
      </c>
      <c r="AN46" s="1" t="s">
        <v>50</v>
      </c>
    </row>
    <row r="47" spans="1:40" x14ac:dyDescent="0.3">
      <c r="A47" s="2">
        <v>29540</v>
      </c>
      <c r="B47" s="3">
        <v>8534.2240000000002</v>
      </c>
      <c r="C47" s="3">
        <v>0</v>
      </c>
      <c r="D47" s="3">
        <v>0</v>
      </c>
      <c r="E47" s="3">
        <v>3982.6770000000001</v>
      </c>
      <c r="F47" s="3">
        <v>0</v>
      </c>
      <c r="G47" s="3">
        <v>-4551.3770000000004</v>
      </c>
      <c r="H47" s="3">
        <v>22198.57</v>
      </c>
      <c r="I47" s="3">
        <v>3373.3220000000001</v>
      </c>
      <c r="J47" s="3">
        <v>0</v>
      </c>
      <c r="K47" s="3">
        <v>0</v>
      </c>
      <c r="L47" s="3">
        <v>1065242</v>
      </c>
      <c r="M47" s="3">
        <v>17228.82</v>
      </c>
      <c r="N47" s="3">
        <v>8311622</v>
      </c>
      <c r="O47" s="3">
        <v>164135800</v>
      </c>
      <c r="P47" s="3">
        <v>56.925899999999999</v>
      </c>
      <c r="Q47" s="3">
        <v>0</v>
      </c>
      <c r="R47" s="3">
        <v>0</v>
      </c>
      <c r="S47" s="3">
        <v>0</v>
      </c>
      <c r="T47" s="3">
        <v>-723.96600000000001</v>
      </c>
      <c r="U47" s="3">
        <v>-1756.6659999999999</v>
      </c>
      <c r="V47" s="3">
        <v>0</v>
      </c>
      <c r="W47" s="3">
        <v>17904.47</v>
      </c>
      <c r="X47" s="3">
        <v>0</v>
      </c>
      <c r="Y47" s="3">
        <v>0</v>
      </c>
      <c r="Z47" s="3">
        <v>0</v>
      </c>
      <c r="AA47" s="3">
        <v>61.020389999999999</v>
      </c>
      <c r="AB47" s="3">
        <v>0</v>
      </c>
      <c r="AC47" s="3">
        <v>0</v>
      </c>
      <c r="AD47" s="3">
        <v>0</v>
      </c>
      <c r="AE47" s="3">
        <v>0</v>
      </c>
      <c r="AF47" s="3">
        <v>0</v>
      </c>
      <c r="AG47" s="3">
        <v>0</v>
      </c>
      <c r="AH47" s="3">
        <v>0</v>
      </c>
      <c r="AI47" s="3">
        <v>0</v>
      </c>
      <c r="AJ47" s="3">
        <v>156.63419999999999</v>
      </c>
      <c r="AK47" s="3">
        <v>15142.01</v>
      </c>
      <c r="AL47" s="3">
        <v>16252.49</v>
      </c>
      <c r="AM47" s="3">
        <v>8627.6839999999993</v>
      </c>
      <c r="AN47" s="1" t="s">
        <v>50</v>
      </c>
    </row>
    <row r="48" spans="1:40" x14ac:dyDescent="0.3">
      <c r="A48" s="2">
        <v>29541</v>
      </c>
      <c r="B48" s="3">
        <v>8486.92</v>
      </c>
      <c r="C48" s="3">
        <v>0</v>
      </c>
      <c r="D48" s="3">
        <v>0</v>
      </c>
      <c r="E48" s="3">
        <v>3907.739</v>
      </c>
      <c r="F48" s="3">
        <v>0</v>
      </c>
      <c r="G48" s="3">
        <v>-4578.415</v>
      </c>
      <c r="H48" s="3">
        <v>11246.31</v>
      </c>
      <c r="I48" s="3">
        <v>3372.4229999999998</v>
      </c>
      <c r="J48" s="3">
        <v>0</v>
      </c>
      <c r="K48" s="3">
        <v>0</v>
      </c>
      <c r="L48" s="3">
        <v>1075748</v>
      </c>
      <c r="M48" s="3">
        <v>16802.29</v>
      </c>
      <c r="N48" s="3">
        <v>8295644</v>
      </c>
      <c r="O48" s="3">
        <v>164129800</v>
      </c>
      <c r="P48" s="3">
        <v>56.16498</v>
      </c>
      <c r="Q48" s="3">
        <v>0</v>
      </c>
      <c r="R48" s="3">
        <v>0</v>
      </c>
      <c r="S48" s="3">
        <v>0</v>
      </c>
      <c r="T48" s="3">
        <v>-723.96529999999996</v>
      </c>
      <c r="U48" s="3">
        <v>-1749.2170000000001</v>
      </c>
      <c r="V48" s="3">
        <v>0</v>
      </c>
      <c r="W48" s="3">
        <v>10952.26</v>
      </c>
      <c r="X48" s="3">
        <v>0</v>
      </c>
      <c r="Y48" s="3">
        <v>0</v>
      </c>
      <c r="Z48" s="3">
        <v>0</v>
      </c>
      <c r="AA48" s="3">
        <v>966.96749999999997</v>
      </c>
      <c r="AB48" s="3">
        <v>0</v>
      </c>
      <c r="AC48" s="3">
        <v>0</v>
      </c>
      <c r="AD48" s="3">
        <v>0</v>
      </c>
      <c r="AE48" s="3">
        <v>0</v>
      </c>
      <c r="AF48" s="3">
        <v>0</v>
      </c>
      <c r="AG48" s="3">
        <v>0</v>
      </c>
      <c r="AH48" s="3">
        <v>0</v>
      </c>
      <c r="AI48" s="3">
        <v>0</v>
      </c>
      <c r="AJ48" s="3">
        <v>162.75800000000001</v>
      </c>
      <c r="AK48" s="3">
        <v>15116.13</v>
      </c>
      <c r="AL48" s="3">
        <v>16164.57</v>
      </c>
      <c r="AM48" s="3">
        <v>0.89862549999999997</v>
      </c>
      <c r="AN48" s="1" t="s">
        <v>50</v>
      </c>
    </row>
    <row r="49" spans="1:40" x14ac:dyDescent="0.3">
      <c r="A49" s="2">
        <v>29542</v>
      </c>
      <c r="B49" s="3">
        <v>8590.1579999999994</v>
      </c>
      <c r="C49" s="3">
        <v>0</v>
      </c>
      <c r="D49" s="3">
        <v>0</v>
      </c>
      <c r="E49" s="3">
        <v>4025.9690000000001</v>
      </c>
      <c r="F49" s="3">
        <v>0</v>
      </c>
      <c r="G49" s="3">
        <v>-4563.97</v>
      </c>
      <c r="H49" s="3">
        <v>4517.2879999999996</v>
      </c>
      <c r="I49" s="3">
        <v>1466.66</v>
      </c>
      <c r="J49" s="3">
        <v>0</v>
      </c>
      <c r="K49" s="3">
        <v>0</v>
      </c>
      <c r="L49" s="3">
        <v>1082783</v>
      </c>
      <c r="M49" s="3">
        <v>16858.22</v>
      </c>
      <c r="N49" s="3">
        <v>8279762</v>
      </c>
      <c r="O49" s="3">
        <v>164123700</v>
      </c>
      <c r="P49" s="3">
        <v>55.947110000000002</v>
      </c>
      <c r="Q49" s="3">
        <v>0</v>
      </c>
      <c r="R49" s="3">
        <v>0</v>
      </c>
      <c r="S49" s="3">
        <v>0</v>
      </c>
      <c r="T49" s="3">
        <v>-723.97220000000004</v>
      </c>
      <c r="U49" s="3">
        <v>-1742.0429999999999</v>
      </c>
      <c r="V49" s="3">
        <v>0</v>
      </c>
      <c r="W49" s="3">
        <v>6729.0230000000001</v>
      </c>
      <c r="X49" s="3">
        <v>24.53201</v>
      </c>
      <c r="Y49" s="3">
        <v>0</v>
      </c>
      <c r="Z49" s="3">
        <v>0</v>
      </c>
      <c r="AA49" s="3">
        <v>5692.26</v>
      </c>
      <c r="AB49" s="3">
        <v>0</v>
      </c>
      <c r="AC49" s="3">
        <v>0</v>
      </c>
      <c r="AD49" s="3">
        <v>0</v>
      </c>
      <c r="AE49" s="3">
        <v>0</v>
      </c>
      <c r="AF49" s="3">
        <v>0</v>
      </c>
      <c r="AG49" s="3">
        <v>0</v>
      </c>
      <c r="AH49" s="3">
        <v>0</v>
      </c>
      <c r="AI49" s="3">
        <v>0</v>
      </c>
      <c r="AJ49" s="3">
        <v>171.7312</v>
      </c>
      <c r="AK49" s="3">
        <v>15099.78</v>
      </c>
      <c r="AL49" s="3">
        <v>16078.47</v>
      </c>
      <c r="AM49" s="3">
        <v>1881.231</v>
      </c>
      <c r="AN49" s="1" t="s">
        <v>50</v>
      </c>
    </row>
    <row r="50" spans="1:40" x14ac:dyDescent="0.3">
      <c r="A50" s="2">
        <v>29543</v>
      </c>
      <c r="B50" s="3">
        <v>8674.3490000000002</v>
      </c>
      <c r="C50" s="3">
        <v>0</v>
      </c>
      <c r="D50" s="3">
        <v>0</v>
      </c>
      <c r="E50" s="3">
        <v>4081.8789999999999</v>
      </c>
      <c r="F50" s="3">
        <v>0</v>
      </c>
      <c r="G50" s="3">
        <v>-4592.2209999999995</v>
      </c>
      <c r="H50" s="3">
        <v>700.96019999999999</v>
      </c>
      <c r="I50" s="3">
        <v>0</v>
      </c>
      <c r="J50" s="3">
        <v>0</v>
      </c>
      <c r="K50" s="3">
        <v>0</v>
      </c>
      <c r="L50" s="3">
        <v>1075187</v>
      </c>
      <c r="M50" s="3">
        <v>16858.97</v>
      </c>
      <c r="N50" s="3">
        <v>8263965</v>
      </c>
      <c r="O50" s="3">
        <v>164118000</v>
      </c>
      <c r="P50" s="3">
        <v>55.698270000000001</v>
      </c>
      <c r="Q50" s="3">
        <v>0</v>
      </c>
      <c r="R50" s="3">
        <v>0</v>
      </c>
      <c r="S50" s="3">
        <v>0</v>
      </c>
      <c r="T50" s="3">
        <v>-723.97450000000003</v>
      </c>
      <c r="U50" s="3">
        <v>-1343.1210000000001</v>
      </c>
      <c r="V50" s="3">
        <v>0</v>
      </c>
      <c r="W50" s="3">
        <v>3816.328</v>
      </c>
      <c r="X50" s="3">
        <v>0</v>
      </c>
      <c r="Y50" s="3">
        <v>0</v>
      </c>
      <c r="Z50" s="3">
        <v>0</v>
      </c>
      <c r="AA50" s="3">
        <v>19904.900000000001</v>
      </c>
      <c r="AB50" s="3">
        <v>0</v>
      </c>
      <c r="AC50" s="3">
        <v>0</v>
      </c>
      <c r="AD50" s="3">
        <v>0</v>
      </c>
      <c r="AE50" s="3">
        <v>0</v>
      </c>
      <c r="AF50" s="3">
        <v>0</v>
      </c>
      <c r="AG50" s="3">
        <v>0</v>
      </c>
      <c r="AH50" s="3">
        <v>0</v>
      </c>
      <c r="AI50" s="3">
        <v>0</v>
      </c>
      <c r="AJ50" s="3">
        <v>167.76480000000001</v>
      </c>
      <c r="AK50" s="3">
        <v>15092.66</v>
      </c>
      <c r="AL50" s="3">
        <v>15988.4</v>
      </c>
      <c r="AM50" s="3">
        <v>1466.66</v>
      </c>
      <c r="AN50" s="1" t="s">
        <v>51</v>
      </c>
    </row>
    <row r="51" spans="1:40" x14ac:dyDescent="0.3">
      <c r="A51" s="2">
        <v>29544</v>
      </c>
      <c r="B51" s="3">
        <v>8646.3529999999992</v>
      </c>
      <c r="C51" s="3">
        <v>0</v>
      </c>
      <c r="D51" s="3">
        <v>0</v>
      </c>
      <c r="E51" s="3">
        <v>4036.375</v>
      </c>
      <c r="F51" s="3">
        <v>0</v>
      </c>
      <c r="G51" s="3">
        <v>-4609.549</v>
      </c>
      <c r="H51" s="3">
        <v>201.94390000000001</v>
      </c>
      <c r="I51" s="3">
        <v>0</v>
      </c>
      <c r="J51" s="3">
        <v>0</v>
      </c>
      <c r="K51" s="3">
        <v>0</v>
      </c>
      <c r="L51" s="3">
        <v>1062768</v>
      </c>
      <c r="M51" s="3">
        <v>16342.57</v>
      </c>
      <c r="N51" s="3">
        <v>8248229</v>
      </c>
      <c r="O51" s="3">
        <v>164112100</v>
      </c>
      <c r="P51" s="3">
        <v>55.27299</v>
      </c>
      <c r="Q51" s="3">
        <v>0</v>
      </c>
      <c r="R51" s="3">
        <v>0</v>
      </c>
      <c r="S51" s="3">
        <v>0</v>
      </c>
      <c r="T51" s="3">
        <v>-723.97339999999997</v>
      </c>
      <c r="U51" s="3">
        <v>-1347.3</v>
      </c>
      <c r="V51" s="3">
        <v>0</v>
      </c>
      <c r="W51" s="3">
        <v>499.0163</v>
      </c>
      <c r="X51" s="3">
        <v>0</v>
      </c>
      <c r="Y51" s="3">
        <v>0</v>
      </c>
      <c r="Z51" s="3">
        <v>0</v>
      </c>
      <c r="AA51" s="3">
        <v>23836.36</v>
      </c>
      <c r="AB51" s="3">
        <v>0</v>
      </c>
      <c r="AC51" s="3">
        <v>0</v>
      </c>
      <c r="AD51" s="3">
        <v>0</v>
      </c>
      <c r="AE51" s="3">
        <v>0</v>
      </c>
      <c r="AF51" s="3">
        <v>0</v>
      </c>
      <c r="AG51" s="3">
        <v>0</v>
      </c>
      <c r="AH51" s="3">
        <v>0</v>
      </c>
      <c r="AI51" s="3">
        <v>0</v>
      </c>
      <c r="AJ51" s="3">
        <v>140.42320000000001</v>
      </c>
      <c r="AK51" s="3">
        <v>15077.78</v>
      </c>
      <c r="AL51" s="3">
        <v>15900.14</v>
      </c>
      <c r="AM51" s="3">
        <v>0</v>
      </c>
      <c r="AN51" s="1" t="s">
        <v>50</v>
      </c>
    </row>
    <row r="52" spans="1:40" x14ac:dyDescent="0.3">
      <c r="A52" s="2">
        <v>29545</v>
      </c>
      <c r="B52" s="3">
        <v>8579.1939999999995</v>
      </c>
      <c r="C52" s="3">
        <v>0</v>
      </c>
      <c r="D52" s="3">
        <v>0</v>
      </c>
      <c r="E52" s="3">
        <v>3959.9679999999998</v>
      </c>
      <c r="F52" s="3">
        <v>0</v>
      </c>
      <c r="G52" s="3">
        <v>-4618.6949999999997</v>
      </c>
      <c r="H52" s="3">
        <v>28.780709999999999</v>
      </c>
      <c r="I52" s="3">
        <v>0</v>
      </c>
      <c r="J52" s="3">
        <v>0</v>
      </c>
      <c r="K52" s="3">
        <v>0</v>
      </c>
      <c r="L52" s="3">
        <v>1046117</v>
      </c>
      <c r="M52" s="3">
        <v>15795.05</v>
      </c>
      <c r="N52" s="3">
        <v>8232572</v>
      </c>
      <c r="O52" s="3">
        <v>164106200</v>
      </c>
      <c r="P52" s="3">
        <v>54.745510000000003</v>
      </c>
      <c r="Q52" s="3">
        <v>0</v>
      </c>
      <c r="R52" s="3">
        <v>0</v>
      </c>
      <c r="S52" s="3">
        <v>0</v>
      </c>
      <c r="T52" s="3">
        <v>-723.96770000000004</v>
      </c>
      <c r="U52" s="3">
        <v>-1344.835</v>
      </c>
      <c r="V52" s="3">
        <v>0</v>
      </c>
      <c r="W52" s="3">
        <v>173.16309999999999</v>
      </c>
      <c r="X52" s="3">
        <v>0</v>
      </c>
      <c r="Y52" s="3">
        <v>0</v>
      </c>
      <c r="Z52" s="3">
        <v>0</v>
      </c>
      <c r="AA52" s="3">
        <v>28169.7</v>
      </c>
      <c r="AB52" s="3">
        <v>0</v>
      </c>
      <c r="AC52" s="3">
        <v>0</v>
      </c>
      <c r="AD52" s="3">
        <v>0</v>
      </c>
      <c r="AE52" s="3">
        <v>0</v>
      </c>
      <c r="AF52" s="3">
        <v>0</v>
      </c>
      <c r="AG52" s="3">
        <v>0</v>
      </c>
      <c r="AH52" s="3">
        <v>0</v>
      </c>
      <c r="AI52" s="3">
        <v>0</v>
      </c>
      <c r="AJ52" s="3">
        <v>128.73349999999999</v>
      </c>
      <c r="AK52" s="3">
        <v>15059.78</v>
      </c>
      <c r="AL52" s="3">
        <v>15810.03</v>
      </c>
      <c r="AM52" s="3">
        <v>0</v>
      </c>
      <c r="AN52" s="1" t="s">
        <v>50</v>
      </c>
    </row>
    <row r="53" spans="1:40" x14ac:dyDescent="0.3">
      <c r="A53" s="2">
        <v>29546</v>
      </c>
      <c r="B53" s="3">
        <v>8465.6290000000008</v>
      </c>
      <c r="C53" s="3">
        <v>0</v>
      </c>
      <c r="D53" s="3">
        <v>0</v>
      </c>
      <c r="E53" s="3">
        <v>3837.4470000000001</v>
      </c>
      <c r="F53" s="3">
        <v>0</v>
      </c>
      <c r="G53" s="3">
        <v>-4627.625</v>
      </c>
      <c r="H53" s="3">
        <v>14.65672</v>
      </c>
      <c r="I53" s="3">
        <v>0</v>
      </c>
      <c r="J53" s="3">
        <v>0</v>
      </c>
      <c r="K53" s="3">
        <v>0</v>
      </c>
      <c r="L53" s="3">
        <v>1043629</v>
      </c>
      <c r="M53" s="3">
        <v>15212.98</v>
      </c>
      <c r="N53" s="3">
        <v>8217013</v>
      </c>
      <c r="O53" s="3">
        <v>164100100</v>
      </c>
      <c r="P53" s="3">
        <v>54.191180000000003</v>
      </c>
      <c r="Q53" s="3">
        <v>0</v>
      </c>
      <c r="R53" s="3">
        <v>0</v>
      </c>
      <c r="S53" s="3">
        <v>0</v>
      </c>
      <c r="T53" s="3">
        <v>-723.95609999999999</v>
      </c>
      <c r="U53" s="3">
        <v>-1341.0319999999999</v>
      </c>
      <c r="V53" s="3">
        <v>0</v>
      </c>
      <c r="W53" s="3">
        <v>14.123989999999999</v>
      </c>
      <c r="X53" s="3">
        <v>0</v>
      </c>
      <c r="Y53" s="3">
        <v>0</v>
      </c>
      <c r="Z53" s="3">
        <v>0</v>
      </c>
      <c r="AA53" s="3">
        <v>14156.67</v>
      </c>
      <c r="AB53" s="3">
        <v>0</v>
      </c>
      <c r="AC53" s="3">
        <v>0</v>
      </c>
      <c r="AD53" s="3">
        <v>0</v>
      </c>
      <c r="AE53" s="3">
        <v>0</v>
      </c>
      <c r="AF53" s="3">
        <v>0</v>
      </c>
      <c r="AG53" s="3">
        <v>0</v>
      </c>
      <c r="AH53" s="3">
        <v>0</v>
      </c>
      <c r="AI53" s="3">
        <v>0</v>
      </c>
      <c r="AJ53" s="3">
        <v>116.2081</v>
      </c>
      <c r="AK53" s="3">
        <v>15040.47</v>
      </c>
      <c r="AL53" s="3">
        <v>15698.14</v>
      </c>
      <c r="AM53" s="3">
        <v>0</v>
      </c>
      <c r="AN53" s="1" t="s">
        <v>50</v>
      </c>
    </row>
    <row r="54" spans="1:40" x14ac:dyDescent="0.3">
      <c r="A54" s="2">
        <v>29547</v>
      </c>
      <c r="B54" s="3">
        <v>8393.8619999999992</v>
      </c>
      <c r="C54" s="3">
        <v>0</v>
      </c>
      <c r="D54" s="3">
        <v>0</v>
      </c>
      <c r="E54" s="3">
        <v>3768.05</v>
      </c>
      <c r="F54" s="3">
        <v>0</v>
      </c>
      <c r="G54" s="3">
        <v>-4625.3900000000003</v>
      </c>
      <c r="H54" s="3">
        <v>2.366241</v>
      </c>
      <c r="I54" s="3">
        <v>0</v>
      </c>
      <c r="J54" s="3">
        <v>0</v>
      </c>
      <c r="K54" s="3">
        <v>0</v>
      </c>
      <c r="L54" s="3">
        <v>1043048</v>
      </c>
      <c r="M54" s="3">
        <v>14830.26</v>
      </c>
      <c r="N54" s="3">
        <v>8201544</v>
      </c>
      <c r="O54" s="3">
        <v>164094000</v>
      </c>
      <c r="P54" s="3">
        <v>53.769660000000002</v>
      </c>
      <c r="Q54" s="3">
        <v>0</v>
      </c>
      <c r="R54" s="3">
        <v>0</v>
      </c>
      <c r="S54" s="3">
        <v>0</v>
      </c>
      <c r="T54" s="3">
        <v>-723.94389999999999</v>
      </c>
      <c r="U54" s="3">
        <v>-1337.0160000000001</v>
      </c>
      <c r="V54" s="3">
        <v>0</v>
      </c>
      <c r="W54" s="3">
        <v>12.290480000000001</v>
      </c>
      <c r="X54" s="3">
        <v>0</v>
      </c>
      <c r="Y54" s="3">
        <v>0</v>
      </c>
      <c r="Z54" s="3">
        <v>0</v>
      </c>
      <c r="AA54" s="3">
        <v>12111.81</v>
      </c>
      <c r="AB54" s="3">
        <v>0</v>
      </c>
      <c r="AC54" s="3">
        <v>0</v>
      </c>
      <c r="AD54" s="3">
        <v>0</v>
      </c>
      <c r="AE54" s="3">
        <v>0</v>
      </c>
      <c r="AF54" s="3">
        <v>0</v>
      </c>
      <c r="AG54" s="3">
        <v>0</v>
      </c>
      <c r="AH54" s="3">
        <v>0</v>
      </c>
      <c r="AI54" s="3">
        <v>0</v>
      </c>
      <c r="AJ54" s="3">
        <v>106.3516</v>
      </c>
      <c r="AK54" s="3">
        <v>15022.95</v>
      </c>
      <c r="AL54" s="3">
        <v>15598.54</v>
      </c>
      <c r="AM54" s="3">
        <v>0</v>
      </c>
      <c r="AN54" s="1" t="s">
        <v>50</v>
      </c>
    </row>
    <row r="55" spans="1:40" x14ac:dyDescent="0.3">
      <c r="A55" s="2">
        <v>29548</v>
      </c>
      <c r="B55" s="3">
        <v>8361.8610000000008</v>
      </c>
      <c r="C55" s="3">
        <v>0</v>
      </c>
      <c r="D55" s="3">
        <v>0</v>
      </c>
      <c r="E55" s="3">
        <v>3743.4479999999999</v>
      </c>
      <c r="F55" s="3">
        <v>0</v>
      </c>
      <c r="G55" s="3">
        <v>-4618.0429999999997</v>
      </c>
      <c r="H55" s="3">
        <v>0</v>
      </c>
      <c r="I55" s="3">
        <v>0</v>
      </c>
      <c r="J55" s="3">
        <v>0</v>
      </c>
      <c r="K55" s="3">
        <v>0</v>
      </c>
      <c r="L55" s="3">
        <v>1043677</v>
      </c>
      <c r="M55" s="3">
        <v>14635.55</v>
      </c>
      <c r="N55" s="3">
        <v>8186155</v>
      </c>
      <c r="O55" s="3">
        <v>164087800</v>
      </c>
      <c r="P55" s="3">
        <v>53.399619999999999</v>
      </c>
      <c r="Q55" s="3">
        <v>0</v>
      </c>
      <c r="R55" s="3">
        <v>0</v>
      </c>
      <c r="S55" s="3">
        <v>0</v>
      </c>
      <c r="T55" s="3">
        <v>-723.93280000000004</v>
      </c>
      <c r="U55" s="3">
        <v>-1333.039</v>
      </c>
      <c r="V55" s="3">
        <v>0</v>
      </c>
      <c r="W55" s="3">
        <v>2.366241</v>
      </c>
      <c r="X55" s="3">
        <v>0</v>
      </c>
      <c r="Y55" s="3">
        <v>0</v>
      </c>
      <c r="Z55" s="3">
        <v>0</v>
      </c>
      <c r="AA55" s="3">
        <v>10729.56</v>
      </c>
      <c r="AB55" s="3">
        <v>0</v>
      </c>
      <c r="AC55" s="3">
        <v>0</v>
      </c>
      <c r="AD55" s="3">
        <v>0</v>
      </c>
      <c r="AE55" s="3">
        <v>0</v>
      </c>
      <c r="AF55" s="3">
        <v>0</v>
      </c>
      <c r="AG55" s="3">
        <v>0</v>
      </c>
      <c r="AH55" s="3">
        <v>0</v>
      </c>
      <c r="AI55" s="3">
        <v>0</v>
      </c>
      <c r="AJ55" s="3">
        <v>100.21510000000001</v>
      </c>
      <c r="AK55" s="3">
        <v>15007.14</v>
      </c>
      <c r="AL55" s="3">
        <v>15512.26</v>
      </c>
      <c r="AM55" s="3">
        <v>0</v>
      </c>
      <c r="AN55" s="1" t="s">
        <v>50</v>
      </c>
    </row>
    <row r="56" spans="1:40" x14ac:dyDescent="0.3">
      <c r="A56" s="2">
        <v>29549</v>
      </c>
      <c r="B56" s="3">
        <v>8371.7389999999996</v>
      </c>
      <c r="C56" s="3">
        <v>0.1185847</v>
      </c>
      <c r="D56" s="3">
        <v>0</v>
      </c>
      <c r="E56" s="3">
        <v>3763.53</v>
      </c>
      <c r="F56" s="3">
        <v>0</v>
      </c>
      <c r="G56" s="3">
        <v>-4607.7550000000001</v>
      </c>
      <c r="H56" s="3">
        <v>53601.72</v>
      </c>
      <c r="I56" s="3">
        <v>1106.7149999999999</v>
      </c>
      <c r="J56" s="3">
        <v>0</v>
      </c>
      <c r="K56" s="3">
        <v>0</v>
      </c>
      <c r="L56" s="3">
        <v>1050074</v>
      </c>
      <c r="M56" s="3">
        <v>14618.73</v>
      </c>
      <c r="N56" s="3">
        <v>8170847</v>
      </c>
      <c r="O56" s="3">
        <v>164081600</v>
      </c>
      <c r="P56" s="3">
        <v>53.061720000000001</v>
      </c>
      <c r="Q56" s="3">
        <v>0</v>
      </c>
      <c r="R56" s="3">
        <v>0</v>
      </c>
      <c r="S56" s="3">
        <v>56346.99</v>
      </c>
      <c r="T56" s="3">
        <v>-723.92589999999996</v>
      </c>
      <c r="U56" s="3">
        <v>-1329.164</v>
      </c>
      <c r="V56" s="3">
        <v>0</v>
      </c>
      <c r="W56" s="3">
        <v>0</v>
      </c>
      <c r="X56" s="3">
        <v>1313.817</v>
      </c>
      <c r="Y56" s="3">
        <v>0</v>
      </c>
      <c r="Z56" s="3">
        <v>0</v>
      </c>
      <c r="AA56" s="3">
        <v>5076.4409999999998</v>
      </c>
      <c r="AB56" s="3">
        <v>0</v>
      </c>
      <c r="AC56" s="3">
        <v>0</v>
      </c>
      <c r="AD56" s="3">
        <v>0</v>
      </c>
      <c r="AE56" s="3">
        <v>0</v>
      </c>
      <c r="AF56" s="3">
        <v>0</v>
      </c>
      <c r="AG56" s="3">
        <v>0</v>
      </c>
      <c r="AH56" s="3">
        <v>0</v>
      </c>
      <c r="AI56" s="3">
        <v>0</v>
      </c>
      <c r="AJ56" s="3">
        <v>97.356210000000004</v>
      </c>
      <c r="AK56" s="3">
        <v>14992.86</v>
      </c>
      <c r="AL56" s="3">
        <v>15428.56</v>
      </c>
      <c r="AM56" s="3">
        <v>324.62110000000001</v>
      </c>
      <c r="AN56" s="1" t="s">
        <v>50</v>
      </c>
    </row>
    <row r="57" spans="1:40" x14ac:dyDescent="0.3">
      <c r="A57" s="2">
        <v>29550</v>
      </c>
      <c r="B57" s="3">
        <v>8436.6010000000006</v>
      </c>
      <c r="C57" s="3">
        <v>0</v>
      </c>
      <c r="D57" s="3">
        <v>0</v>
      </c>
      <c r="E57" s="3">
        <v>3849.06</v>
      </c>
      <c r="F57" s="3">
        <v>0</v>
      </c>
      <c r="G57" s="3">
        <v>-4587.3710000000001</v>
      </c>
      <c r="H57" s="3">
        <v>41135.07</v>
      </c>
      <c r="I57" s="3">
        <v>196.4408</v>
      </c>
      <c r="J57" s="3">
        <v>0</v>
      </c>
      <c r="K57" s="3">
        <v>0</v>
      </c>
      <c r="L57" s="3">
        <v>1061354</v>
      </c>
      <c r="M57" s="3">
        <v>14912.97</v>
      </c>
      <c r="N57" s="3">
        <v>8155640</v>
      </c>
      <c r="O57" s="3">
        <v>164075300</v>
      </c>
      <c r="P57" s="3">
        <v>52.892620000000001</v>
      </c>
      <c r="Q57" s="3">
        <v>0</v>
      </c>
      <c r="R57" s="3">
        <v>0</v>
      </c>
      <c r="S57" s="3">
        <v>0</v>
      </c>
      <c r="T57" s="3">
        <v>-723.92650000000003</v>
      </c>
      <c r="U57" s="3">
        <v>-1325.4059999999999</v>
      </c>
      <c r="V57" s="3">
        <v>0</v>
      </c>
      <c r="W57" s="3">
        <v>12466.65</v>
      </c>
      <c r="X57" s="3">
        <v>0</v>
      </c>
      <c r="Y57" s="3">
        <v>0</v>
      </c>
      <c r="Z57" s="3">
        <v>0</v>
      </c>
      <c r="AA57" s="3">
        <v>369.47089999999997</v>
      </c>
      <c r="AB57" s="3">
        <v>0</v>
      </c>
      <c r="AC57" s="3">
        <v>0</v>
      </c>
      <c r="AD57" s="3">
        <v>0</v>
      </c>
      <c r="AE57" s="3">
        <v>0</v>
      </c>
      <c r="AF57" s="3">
        <v>0</v>
      </c>
      <c r="AG57" s="3">
        <v>0</v>
      </c>
      <c r="AH57" s="3">
        <v>0</v>
      </c>
      <c r="AI57" s="3">
        <v>0</v>
      </c>
      <c r="AJ57" s="3">
        <v>99.065569999999994</v>
      </c>
      <c r="AK57" s="3">
        <v>14981.6</v>
      </c>
      <c r="AL57" s="3">
        <v>15328.47</v>
      </c>
      <c r="AM57" s="3">
        <v>910.27409999999998</v>
      </c>
      <c r="AN57" s="1" t="s">
        <v>50</v>
      </c>
    </row>
    <row r="58" spans="1:40" x14ac:dyDescent="0.3">
      <c r="A58" s="2">
        <v>29551</v>
      </c>
      <c r="B58" s="3">
        <v>8544.36</v>
      </c>
      <c r="C58" s="3">
        <v>0</v>
      </c>
      <c r="D58" s="3">
        <v>0</v>
      </c>
      <c r="E58" s="3">
        <v>3972.8969999999999</v>
      </c>
      <c r="F58" s="3">
        <v>0</v>
      </c>
      <c r="G58" s="3">
        <v>-4571.2280000000001</v>
      </c>
      <c r="H58" s="3">
        <v>18432.689999999999</v>
      </c>
      <c r="I58" s="3">
        <v>0</v>
      </c>
      <c r="J58" s="3">
        <v>0</v>
      </c>
      <c r="K58" s="3">
        <v>0</v>
      </c>
      <c r="L58" s="3">
        <v>1070971</v>
      </c>
      <c r="M58" s="3">
        <v>15416.95</v>
      </c>
      <c r="N58" s="3">
        <v>8140501</v>
      </c>
      <c r="O58" s="3">
        <v>164069000</v>
      </c>
      <c r="P58" s="3">
        <v>52.655679999999997</v>
      </c>
      <c r="Q58" s="3">
        <v>0</v>
      </c>
      <c r="R58" s="3">
        <v>0</v>
      </c>
      <c r="S58" s="3">
        <v>0</v>
      </c>
      <c r="T58" s="3">
        <v>-723.93439999999998</v>
      </c>
      <c r="U58" s="3">
        <v>-1321.7650000000001</v>
      </c>
      <c r="V58" s="3">
        <v>0</v>
      </c>
      <c r="W58" s="3">
        <v>22702.38</v>
      </c>
      <c r="X58" s="3">
        <v>0</v>
      </c>
      <c r="Y58" s="3">
        <v>0</v>
      </c>
      <c r="Z58" s="3">
        <v>0</v>
      </c>
      <c r="AA58" s="3">
        <v>971.73479999999995</v>
      </c>
      <c r="AB58" s="3">
        <v>0</v>
      </c>
      <c r="AC58" s="3">
        <v>0</v>
      </c>
      <c r="AD58" s="3">
        <v>0</v>
      </c>
      <c r="AE58" s="3">
        <v>0</v>
      </c>
      <c r="AF58" s="3">
        <v>0</v>
      </c>
      <c r="AG58" s="3">
        <v>0</v>
      </c>
      <c r="AH58" s="3">
        <v>0</v>
      </c>
      <c r="AI58" s="3">
        <v>0</v>
      </c>
      <c r="AJ58" s="3">
        <v>103.4014</v>
      </c>
      <c r="AK58" s="3">
        <v>14972.5</v>
      </c>
      <c r="AL58" s="3">
        <v>15265.6</v>
      </c>
      <c r="AM58" s="3">
        <v>196.4408</v>
      </c>
      <c r="AN58" s="1" t="s">
        <v>50</v>
      </c>
    </row>
    <row r="59" spans="1:40" x14ac:dyDescent="0.3">
      <c r="A59" s="2">
        <v>29552</v>
      </c>
      <c r="B59" s="3">
        <v>8690.4290000000001</v>
      </c>
      <c r="C59" s="3">
        <v>0</v>
      </c>
      <c r="D59" s="3">
        <v>0</v>
      </c>
      <c r="E59" s="3">
        <v>4141.5060000000003</v>
      </c>
      <c r="F59" s="3">
        <v>0</v>
      </c>
      <c r="G59" s="3">
        <v>-4548.7759999999998</v>
      </c>
      <c r="H59" s="3">
        <v>1584.4559999999999</v>
      </c>
      <c r="I59" s="3">
        <v>0</v>
      </c>
      <c r="J59" s="3">
        <v>0</v>
      </c>
      <c r="K59" s="3">
        <v>0</v>
      </c>
      <c r="L59" s="3">
        <v>1061995</v>
      </c>
      <c r="M59" s="3">
        <v>16167.37</v>
      </c>
      <c r="N59" s="3">
        <v>8125437</v>
      </c>
      <c r="O59" s="3">
        <v>164062600</v>
      </c>
      <c r="P59" s="3">
        <v>52.508569999999999</v>
      </c>
      <c r="Q59" s="3">
        <v>0</v>
      </c>
      <c r="R59" s="3">
        <v>0</v>
      </c>
      <c r="S59" s="3">
        <v>0</v>
      </c>
      <c r="T59" s="3">
        <v>-723.94960000000003</v>
      </c>
      <c r="U59" s="3">
        <v>-1318.24</v>
      </c>
      <c r="V59" s="3">
        <v>0</v>
      </c>
      <c r="W59" s="3">
        <v>16848.240000000002</v>
      </c>
      <c r="X59" s="3">
        <v>0</v>
      </c>
      <c r="Y59" s="3">
        <v>0</v>
      </c>
      <c r="Z59" s="3">
        <v>0</v>
      </c>
      <c r="AA59" s="3">
        <v>18941.93</v>
      </c>
      <c r="AB59" s="3">
        <v>0</v>
      </c>
      <c r="AC59" s="3">
        <v>0</v>
      </c>
      <c r="AD59" s="3">
        <v>0</v>
      </c>
      <c r="AE59" s="3">
        <v>0</v>
      </c>
      <c r="AF59" s="3">
        <v>0</v>
      </c>
      <c r="AG59" s="3">
        <v>0</v>
      </c>
      <c r="AH59" s="3">
        <v>0</v>
      </c>
      <c r="AI59" s="3">
        <v>0</v>
      </c>
      <c r="AJ59" s="3">
        <v>108.7394</v>
      </c>
      <c r="AK59" s="3">
        <v>14967.13</v>
      </c>
      <c r="AL59" s="3">
        <v>15194.65</v>
      </c>
      <c r="AM59" s="3">
        <v>0</v>
      </c>
      <c r="AN59" s="1" t="s">
        <v>50</v>
      </c>
    </row>
    <row r="60" spans="1:40" x14ac:dyDescent="0.3">
      <c r="A60" s="2">
        <v>29553</v>
      </c>
      <c r="B60" s="3">
        <v>8744.2019999999993</v>
      </c>
      <c r="C60" s="3">
        <v>0</v>
      </c>
      <c r="D60" s="3">
        <v>0</v>
      </c>
      <c r="E60" s="3">
        <v>4203.7969999999996</v>
      </c>
      <c r="F60" s="3">
        <v>0</v>
      </c>
      <c r="G60" s="3">
        <v>-4540.1369999999997</v>
      </c>
      <c r="H60" s="3">
        <v>51.000810000000001</v>
      </c>
      <c r="I60" s="3">
        <v>0</v>
      </c>
      <c r="J60" s="3">
        <v>0</v>
      </c>
      <c r="K60" s="3">
        <v>0</v>
      </c>
      <c r="L60" s="3">
        <v>1039735</v>
      </c>
      <c r="M60" s="3">
        <v>16559.21</v>
      </c>
      <c r="N60" s="3">
        <v>8110465</v>
      </c>
      <c r="O60" s="3">
        <v>164056200</v>
      </c>
      <c r="P60" s="3">
        <v>52.24147</v>
      </c>
      <c r="Q60" s="3">
        <v>0</v>
      </c>
      <c r="R60" s="3">
        <v>0</v>
      </c>
      <c r="S60" s="3">
        <v>0</v>
      </c>
      <c r="T60" s="3">
        <v>-723.96249999999998</v>
      </c>
      <c r="U60" s="3">
        <v>-1314.825</v>
      </c>
      <c r="V60" s="3">
        <v>0</v>
      </c>
      <c r="W60" s="3">
        <v>1533.4549999999999</v>
      </c>
      <c r="X60" s="3">
        <v>0</v>
      </c>
      <c r="Y60" s="3">
        <v>0</v>
      </c>
      <c r="Z60" s="3">
        <v>0</v>
      </c>
      <c r="AA60" s="3">
        <v>32512.04</v>
      </c>
      <c r="AB60" s="3">
        <v>0</v>
      </c>
      <c r="AC60" s="3">
        <v>0</v>
      </c>
      <c r="AD60" s="3">
        <v>0</v>
      </c>
      <c r="AE60" s="3">
        <v>0</v>
      </c>
      <c r="AF60" s="3">
        <v>0</v>
      </c>
      <c r="AG60" s="3">
        <v>0</v>
      </c>
      <c r="AH60" s="3">
        <v>0</v>
      </c>
      <c r="AI60" s="3">
        <v>0</v>
      </c>
      <c r="AJ60" s="3">
        <v>109.9689</v>
      </c>
      <c r="AK60" s="3">
        <v>14957.65</v>
      </c>
      <c r="AL60" s="3">
        <v>15104.1</v>
      </c>
      <c r="AM60" s="3">
        <v>0</v>
      </c>
      <c r="AN60" s="1" t="s">
        <v>50</v>
      </c>
    </row>
    <row r="61" spans="1:40" x14ac:dyDescent="0.3">
      <c r="A61" s="2">
        <v>29554</v>
      </c>
      <c r="B61" s="3">
        <v>8651.4230000000007</v>
      </c>
      <c r="C61" s="3">
        <v>0</v>
      </c>
      <c r="D61" s="3">
        <v>0</v>
      </c>
      <c r="E61" s="3">
        <v>4099.0749999999998</v>
      </c>
      <c r="F61" s="3">
        <v>0</v>
      </c>
      <c r="G61" s="3">
        <v>-4551.8019999999997</v>
      </c>
      <c r="H61" s="3">
        <v>34.560760000000002</v>
      </c>
      <c r="I61" s="3">
        <v>0</v>
      </c>
      <c r="J61" s="3">
        <v>0</v>
      </c>
      <c r="K61" s="3">
        <v>0</v>
      </c>
      <c r="L61" s="3">
        <v>1027279</v>
      </c>
      <c r="M61" s="3">
        <v>16252.78</v>
      </c>
      <c r="N61" s="3">
        <v>8095586</v>
      </c>
      <c r="O61" s="3">
        <v>164049700</v>
      </c>
      <c r="P61" s="3">
        <v>51.694580000000002</v>
      </c>
      <c r="Q61" s="3">
        <v>0</v>
      </c>
      <c r="R61" s="3">
        <v>0</v>
      </c>
      <c r="S61" s="3">
        <v>0</v>
      </c>
      <c r="T61" s="3">
        <v>-723.96360000000004</v>
      </c>
      <c r="U61" s="3">
        <v>-1311.5160000000001</v>
      </c>
      <c r="V61" s="3">
        <v>0</v>
      </c>
      <c r="W61" s="3">
        <v>16.44004</v>
      </c>
      <c r="X61" s="3">
        <v>0</v>
      </c>
      <c r="Y61" s="3">
        <v>0</v>
      </c>
      <c r="Z61" s="3">
        <v>0</v>
      </c>
      <c r="AA61" s="3">
        <v>23499.42</v>
      </c>
      <c r="AB61" s="3">
        <v>0</v>
      </c>
      <c r="AC61" s="3">
        <v>0</v>
      </c>
      <c r="AD61" s="3">
        <v>0</v>
      </c>
      <c r="AE61" s="3">
        <v>0</v>
      </c>
      <c r="AF61" s="3">
        <v>0</v>
      </c>
      <c r="AG61" s="3">
        <v>0</v>
      </c>
      <c r="AH61" s="3">
        <v>0</v>
      </c>
      <c r="AI61" s="3">
        <v>0</v>
      </c>
      <c r="AJ61" s="3">
        <v>103.06189999999999</v>
      </c>
      <c r="AK61" s="3">
        <v>14939.71</v>
      </c>
      <c r="AL61" s="3">
        <v>15004.74</v>
      </c>
      <c r="AM61" s="3">
        <v>0</v>
      </c>
      <c r="AN61" s="1" t="s">
        <v>50</v>
      </c>
    </row>
    <row r="62" spans="1:40" x14ac:dyDescent="0.3">
      <c r="A62" s="2">
        <v>29555</v>
      </c>
      <c r="B62" s="3">
        <v>12591.22</v>
      </c>
      <c r="C62" s="3">
        <v>116.13979999999999</v>
      </c>
      <c r="D62" s="3">
        <v>0</v>
      </c>
      <c r="E62" s="3">
        <v>8477.2029999999995</v>
      </c>
      <c r="F62" s="3">
        <v>0</v>
      </c>
      <c r="G62" s="3">
        <v>-4007.66</v>
      </c>
      <c r="H62" s="3">
        <v>69010.13</v>
      </c>
      <c r="I62" s="3">
        <v>38439.730000000003</v>
      </c>
      <c r="J62" s="3">
        <v>0</v>
      </c>
      <c r="K62" s="3">
        <v>0</v>
      </c>
      <c r="L62" s="3">
        <v>1179670</v>
      </c>
      <c r="M62" s="3">
        <v>31841.71</v>
      </c>
      <c r="N62" s="3">
        <v>8080866</v>
      </c>
      <c r="O62" s="3">
        <v>164043700</v>
      </c>
      <c r="P62" s="3">
        <v>61.47822</v>
      </c>
      <c r="Q62" s="3">
        <v>0</v>
      </c>
      <c r="R62" s="3">
        <v>0</v>
      </c>
      <c r="S62" s="3">
        <v>282920.5</v>
      </c>
      <c r="T62" s="3">
        <v>-724.23130000000003</v>
      </c>
      <c r="U62" s="3">
        <v>-1308.325</v>
      </c>
      <c r="V62" s="3">
        <v>0</v>
      </c>
      <c r="W62" s="3">
        <v>0</v>
      </c>
      <c r="X62" s="3">
        <v>9375.4349999999995</v>
      </c>
      <c r="Y62" s="3">
        <v>0</v>
      </c>
      <c r="Z62" s="3">
        <v>0</v>
      </c>
      <c r="AA62" s="3">
        <v>4263.4620000000004</v>
      </c>
      <c r="AB62" s="3">
        <v>0</v>
      </c>
      <c r="AC62" s="3">
        <v>0</v>
      </c>
      <c r="AD62" s="3">
        <v>0</v>
      </c>
      <c r="AE62" s="3">
        <v>0</v>
      </c>
      <c r="AF62" s="3">
        <v>0</v>
      </c>
      <c r="AG62" s="3">
        <v>0</v>
      </c>
      <c r="AH62" s="3">
        <v>0</v>
      </c>
      <c r="AI62" s="3">
        <v>0</v>
      </c>
      <c r="AJ62" s="3">
        <v>347.41070000000002</v>
      </c>
      <c r="AK62" s="3">
        <v>15054.34</v>
      </c>
      <c r="AL62" s="3">
        <v>15088.68</v>
      </c>
      <c r="AM62" s="3">
        <v>166013.70000000001</v>
      </c>
      <c r="AN62" s="1" t="s">
        <v>50</v>
      </c>
    </row>
    <row r="63" spans="1:40" x14ac:dyDescent="0.3">
      <c r="A63" s="2">
        <v>29556</v>
      </c>
      <c r="B63" s="3">
        <v>10597.61</v>
      </c>
      <c r="C63" s="3">
        <v>0</v>
      </c>
      <c r="D63" s="3">
        <v>0</v>
      </c>
      <c r="E63" s="3">
        <v>6241.9459999999999</v>
      </c>
      <c r="F63" s="3">
        <v>0</v>
      </c>
      <c r="G63" s="3">
        <v>-4351.9790000000003</v>
      </c>
      <c r="H63" s="3">
        <v>51247.6</v>
      </c>
      <c r="I63" s="3">
        <v>37827.199999999997</v>
      </c>
      <c r="J63" s="3">
        <v>0</v>
      </c>
      <c r="K63" s="3">
        <v>0</v>
      </c>
      <c r="L63" s="3">
        <v>1188747</v>
      </c>
      <c r="M63" s="3">
        <v>31740.23</v>
      </c>
      <c r="N63" s="3">
        <v>8066234</v>
      </c>
      <c r="O63" s="3">
        <v>164037200</v>
      </c>
      <c r="P63" s="3">
        <v>57.792450000000002</v>
      </c>
      <c r="Q63" s="3">
        <v>0</v>
      </c>
      <c r="R63" s="3">
        <v>0</v>
      </c>
      <c r="S63" s="3">
        <v>0</v>
      </c>
      <c r="T63" s="3">
        <v>-724.26149999999996</v>
      </c>
      <c r="U63" s="3">
        <v>-1305.2190000000001</v>
      </c>
      <c r="V63" s="3">
        <v>0</v>
      </c>
      <c r="W63" s="3">
        <v>17762.52</v>
      </c>
      <c r="X63" s="3">
        <v>0</v>
      </c>
      <c r="Y63" s="3">
        <v>0</v>
      </c>
      <c r="Z63" s="3">
        <v>0</v>
      </c>
      <c r="AA63" s="3">
        <v>97.601990000000001</v>
      </c>
      <c r="AB63" s="3">
        <v>0</v>
      </c>
      <c r="AC63" s="3">
        <v>0</v>
      </c>
      <c r="AD63" s="3">
        <v>0</v>
      </c>
      <c r="AE63" s="3">
        <v>0</v>
      </c>
      <c r="AF63" s="3">
        <v>0</v>
      </c>
      <c r="AG63" s="3">
        <v>0</v>
      </c>
      <c r="AH63" s="3">
        <v>0</v>
      </c>
      <c r="AI63" s="3">
        <v>0</v>
      </c>
      <c r="AJ63" s="3">
        <v>326.80619999999999</v>
      </c>
      <c r="AK63" s="3">
        <v>15029.03</v>
      </c>
      <c r="AL63" s="3">
        <v>14980.65</v>
      </c>
      <c r="AM63" s="3">
        <v>612.52660000000003</v>
      </c>
      <c r="AN63" s="1" t="s">
        <v>50</v>
      </c>
    </row>
    <row r="64" spans="1:40" x14ac:dyDescent="0.3">
      <c r="A64" s="2">
        <v>29557</v>
      </c>
      <c r="B64" s="3">
        <v>11698.4</v>
      </c>
      <c r="C64" s="3">
        <v>12.2019</v>
      </c>
      <c r="D64" s="3">
        <v>0</v>
      </c>
      <c r="E64" s="3">
        <v>7373.5119999999997</v>
      </c>
      <c r="F64" s="3">
        <v>0</v>
      </c>
      <c r="G64" s="3">
        <v>-4313.1899999999996</v>
      </c>
      <c r="H64" s="3">
        <v>69010.13</v>
      </c>
      <c r="I64" s="3">
        <v>210285.3</v>
      </c>
      <c r="J64" s="3">
        <v>0</v>
      </c>
      <c r="K64" s="3">
        <v>0</v>
      </c>
      <c r="L64" s="3">
        <v>1208504</v>
      </c>
      <c r="M64" s="3">
        <v>36992.28</v>
      </c>
      <c r="N64" s="3">
        <v>8051780</v>
      </c>
      <c r="O64" s="3">
        <v>164030800</v>
      </c>
      <c r="P64" s="3">
        <v>58.297080000000001</v>
      </c>
      <c r="Q64" s="3">
        <v>0</v>
      </c>
      <c r="R64" s="3">
        <v>0</v>
      </c>
      <c r="S64" s="3">
        <v>217997.8</v>
      </c>
      <c r="T64" s="3">
        <v>-724.35249999999996</v>
      </c>
      <c r="U64" s="3">
        <v>-1302.2090000000001</v>
      </c>
      <c r="V64" s="3">
        <v>0</v>
      </c>
      <c r="W64" s="3">
        <v>0</v>
      </c>
      <c r="X64" s="3">
        <v>9909.9130000000005</v>
      </c>
      <c r="Y64" s="3">
        <v>0</v>
      </c>
      <c r="Z64" s="3">
        <v>0</v>
      </c>
      <c r="AA64" s="3">
        <v>0</v>
      </c>
      <c r="AB64" s="3">
        <v>0</v>
      </c>
      <c r="AC64" s="3">
        <v>0</v>
      </c>
      <c r="AD64" s="3">
        <v>0</v>
      </c>
      <c r="AE64" s="3">
        <v>0</v>
      </c>
      <c r="AF64" s="3">
        <v>0</v>
      </c>
      <c r="AG64" s="3">
        <v>0</v>
      </c>
      <c r="AH64" s="3">
        <v>0</v>
      </c>
      <c r="AI64" s="3">
        <v>0</v>
      </c>
      <c r="AJ64" s="3">
        <v>510.50069999999999</v>
      </c>
      <c r="AK64" s="3">
        <v>15038.83</v>
      </c>
      <c r="AL64" s="3">
        <v>14985.9</v>
      </c>
      <c r="AM64" s="3">
        <v>17855.02</v>
      </c>
      <c r="AN64" s="1" t="s">
        <v>50</v>
      </c>
    </row>
    <row r="65" spans="1:40" x14ac:dyDescent="0.3">
      <c r="A65" s="2">
        <v>29558</v>
      </c>
      <c r="B65" s="3">
        <v>11329.09</v>
      </c>
      <c r="C65" s="3">
        <v>0</v>
      </c>
      <c r="D65" s="3">
        <v>0</v>
      </c>
      <c r="E65" s="3">
        <v>6991.0129999999999</v>
      </c>
      <c r="F65" s="3">
        <v>0</v>
      </c>
      <c r="G65" s="3">
        <v>-4337.451</v>
      </c>
      <c r="H65" s="3">
        <v>69010.13</v>
      </c>
      <c r="I65" s="3">
        <v>1054066</v>
      </c>
      <c r="J65" s="3">
        <v>0</v>
      </c>
      <c r="K65" s="3">
        <v>0</v>
      </c>
      <c r="L65" s="3">
        <v>1215427</v>
      </c>
      <c r="M65" s="3">
        <v>38073.78</v>
      </c>
      <c r="N65" s="3">
        <v>8037422</v>
      </c>
      <c r="O65" s="3">
        <v>164024400</v>
      </c>
      <c r="P65" s="3">
        <v>57.68121</v>
      </c>
      <c r="Q65" s="3">
        <v>0</v>
      </c>
      <c r="R65" s="3">
        <v>0</v>
      </c>
      <c r="S65" s="3">
        <v>853677.9</v>
      </c>
      <c r="T65" s="3">
        <v>-724.3854</v>
      </c>
      <c r="U65" s="3">
        <v>-1299.2860000000001</v>
      </c>
      <c r="V65" s="3">
        <v>0</v>
      </c>
      <c r="W65" s="3">
        <v>0</v>
      </c>
      <c r="X65" s="3">
        <v>9396.3680000000004</v>
      </c>
      <c r="Y65" s="3">
        <v>0</v>
      </c>
      <c r="Z65" s="3">
        <v>0</v>
      </c>
      <c r="AA65" s="3">
        <v>0</v>
      </c>
      <c r="AB65" s="3">
        <v>0</v>
      </c>
      <c r="AC65" s="3">
        <v>0</v>
      </c>
      <c r="AD65" s="3">
        <v>0</v>
      </c>
      <c r="AE65" s="3">
        <v>0</v>
      </c>
      <c r="AF65" s="3">
        <v>0</v>
      </c>
      <c r="AG65" s="3">
        <v>0</v>
      </c>
      <c r="AH65" s="3">
        <v>0</v>
      </c>
      <c r="AI65" s="3">
        <v>0</v>
      </c>
      <c r="AJ65" s="3">
        <v>539.68129999999996</v>
      </c>
      <c r="AK65" s="3">
        <v>15033.52</v>
      </c>
      <c r="AL65" s="3">
        <v>14919.18</v>
      </c>
      <c r="AM65" s="3">
        <v>501.2244</v>
      </c>
      <c r="AN65" s="1" t="s">
        <v>46</v>
      </c>
    </row>
    <row r="66" spans="1:40" x14ac:dyDescent="0.3">
      <c r="A66" s="2">
        <v>29559</v>
      </c>
      <c r="B66" s="3">
        <v>11365.33</v>
      </c>
      <c r="C66" s="3">
        <v>0</v>
      </c>
      <c r="D66" s="3">
        <v>0</v>
      </c>
      <c r="E66" s="3">
        <v>7042.1490000000003</v>
      </c>
      <c r="F66" s="3">
        <v>0</v>
      </c>
      <c r="G66" s="3">
        <v>-4322.3999999999996</v>
      </c>
      <c r="H66" s="3">
        <v>69010.13</v>
      </c>
      <c r="I66" s="3">
        <v>1818222</v>
      </c>
      <c r="J66" s="3">
        <v>0</v>
      </c>
      <c r="K66" s="3">
        <v>0</v>
      </c>
      <c r="L66" s="3">
        <v>1222130</v>
      </c>
      <c r="M66" s="3">
        <v>38824.160000000003</v>
      </c>
      <c r="N66" s="3">
        <v>8023132</v>
      </c>
      <c r="O66" s="3">
        <v>164017800</v>
      </c>
      <c r="P66" s="3">
        <v>56.906939999999999</v>
      </c>
      <c r="Q66" s="3">
        <v>0</v>
      </c>
      <c r="R66" s="3">
        <v>0</v>
      </c>
      <c r="S66" s="3">
        <v>770923.5</v>
      </c>
      <c r="T66" s="3">
        <v>-724.41079999999999</v>
      </c>
      <c r="U66" s="3">
        <v>-1296.4490000000001</v>
      </c>
      <c r="V66" s="3">
        <v>0</v>
      </c>
      <c r="W66" s="3">
        <v>0</v>
      </c>
      <c r="X66" s="3">
        <v>6767.3869999999997</v>
      </c>
      <c r="Y66" s="3">
        <v>0</v>
      </c>
      <c r="Z66" s="3">
        <v>0</v>
      </c>
      <c r="AA66" s="3">
        <v>0</v>
      </c>
      <c r="AB66" s="3">
        <v>0</v>
      </c>
      <c r="AC66" s="3">
        <v>0</v>
      </c>
      <c r="AD66" s="3">
        <v>0</v>
      </c>
      <c r="AE66" s="3">
        <v>0</v>
      </c>
      <c r="AF66" s="3">
        <v>0</v>
      </c>
      <c r="AG66" s="3">
        <v>0</v>
      </c>
      <c r="AH66" s="3">
        <v>0</v>
      </c>
      <c r="AI66" s="3">
        <v>0</v>
      </c>
      <c r="AJ66" s="3">
        <v>535.2912</v>
      </c>
      <c r="AK66" s="3">
        <v>15030.88</v>
      </c>
      <c r="AL66" s="3">
        <v>14845.65</v>
      </c>
      <c r="AM66" s="3">
        <v>0</v>
      </c>
      <c r="AN66" s="1" t="s">
        <v>50</v>
      </c>
    </row>
    <row r="67" spans="1:40" x14ac:dyDescent="0.3">
      <c r="A67" s="2">
        <v>29560</v>
      </c>
      <c r="B67" s="3">
        <v>11489.99</v>
      </c>
      <c r="C67" s="3">
        <v>0</v>
      </c>
      <c r="D67" s="3">
        <v>0</v>
      </c>
      <c r="E67" s="3">
        <v>7183.915</v>
      </c>
      <c r="F67" s="3">
        <v>0</v>
      </c>
      <c r="G67" s="3">
        <v>-4305.098</v>
      </c>
      <c r="H67" s="3">
        <v>65496.34</v>
      </c>
      <c r="I67" s="3">
        <v>1818221</v>
      </c>
      <c r="J67" s="3">
        <v>0</v>
      </c>
      <c r="K67" s="3">
        <v>0</v>
      </c>
      <c r="L67" s="3">
        <v>1228654</v>
      </c>
      <c r="M67" s="3">
        <v>39615.300000000003</v>
      </c>
      <c r="N67" s="3">
        <v>8008908</v>
      </c>
      <c r="O67" s="3">
        <v>164011200</v>
      </c>
      <c r="P67" s="3">
        <v>55.92595</v>
      </c>
      <c r="Q67" s="3">
        <v>0</v>
      </c>
      <c r="R67" s="3">
        <v>0</v>
      </c>
      <c r="S67" s="3">
        <v>0</v>
      </c>
      <c r="T67" s="3">
        <v>-724.43650000000002</v>
      </c>
      <c r="U67" s="3">
        <v>-1293.6949999999999</v>
      </c>
      <c r="V67" s="3">
        <v>0</v>
      </c>
      <c r="W67" s="3">
        <v>3513.7820000000002</v>
      </c>
      <c r="X67" s="3">
        <v>0.49385970000000001</v>
      </c>
      <c r="Y67" s="3">
        <v>0</v>
      </c>
      <c r="Z67" s="3">
        <v>0</v>
      </c>
      <c r="AA67" s="3">
        <v>0</v>
      </c>
      <c r="AB67" s="3">
        <v>0</v>
      </c>
      <c r="AC67" s="3">
        <v>0</v>
      </c>
      <c r="AD67" s="3">
        <v>0</v>
      </c>
      <c r="AE67" s="3">
        <v>0</v>
      </c>
      <c r="AF67" s="3">
        <v>0</v>
      </c>
      <c r="AG67" s="3">
        <v>0</v>
      </c>
      <c r="AH67" s="3">
        <v>0</v>
      </c>
      <c r="AI67" s="3">
        <v>0</v>
      </c>
      <c r="AJ67" s="3">
        <v>528.13409999999999</v>
      </c>
      <c r="AK67" s="3">
        <v>15027.79</v>
      </c>
      <c r="AL67" s="3">
        <v>14773.25</v>
      </c>
      <c r="AM67" s="3">
        <v>0</v>
      </c>
      <c r="AN67" s="1" t="s">
        <v>50</v>
      </c>
    </row>
    <row r="68" spans="1:40" x14ac:dyDescent="0.3">
      <c r="A68" s="2">
        <v>29561</v>
      </c>
      <c r="B68" s="3">
        <v>11635.95</v>
      </c>
      <c r="C68" s="3">
        <v>0</v>
      </c>
      <c r="D68" s="3">
        <v>0</v>
      </c>
      <c r="E68" s="3">
        <v>7346.7839999999997</v>
      </c>
      <c r="F68" s="3">
        <v>0</v>
      </c>
      <c r="G68" s="3">
        <v>-4287.9790000000003</v>
      </c>
      <c r="H68" s="3">
        <v>64072.19</v>
      </c>
      <c r="I68" s="3">
        <v>1818221</v>
      </c>
      <c r="J68" s="3">
        <v>0</v>
      </c>
      <c r="K68" s="3">
        <v>0</v>
      </c>
      <c r="L68" s="3">
        <v>1234984</v>
      </c>
      <c r="M68" s="3">
        <v>40447.46</v>
      </c>
      <c r="N68" s="3">
        <v>7994739</v>
      </c>
      <c r="O68" s="3">
        <v>164004600</v>
      </c>
      <c r="P68" s="3">
        <v>54.739739999999998</v>
      </c>
      <c r="Q68" s="3">
        <v>0</v>
      </c>
      <c r="R68" s="3">
        <v>0</v>
      </c>
      <c r="S68" s="3">
        <v>0</v>
      </c>
      <c r="T68" s="3">
        <v>-724.46339999999998</v>
      </c>
      <c r="U68" s="3">
        <v>-1291.019</v>
      </c>
      <c r="V68" s="3">
        <v>0</v>
      </c>
      <c r="W68" s="3">
        <v>1424.1579999999999</v>
      </c>
      <c r="X68" s="3">
        <v>0.21335950000000001</v>
      </c>
      <c r="Y68" s="3">
        <v>0</v>
      </c>
      <c r="Z68" s="3">
        <v>0</v>
      </c>
      <c r="AA68" s="3">
        <v>0</v>
      </c>
      <c r="AB68" s="3">
        <v>0</v>
      </c>
      <c r="AC68" s="3">
        <v>0</v>
      </c>
      <c r="AD68" s="3">
        <v>0</v>
      </c>
      <c r="AE68" s="3">
        <v>0</v>
      </c>
      <c r="AF68" s="3">
        <v>0</v>
      </c>
      <c r="AG68" s="3">
        <v>0</v>
      </c>
      <c r="AH68" s="3">
        <v>0</v>
      </c>
      <c r="AI68" s="3">
        <v>0</v>
      </c>
      <c r="AJ68" s="3">
        <v>514.80060000000003</v>
      </c>
      <c r="AK68" s="3">
        <v>15024.17</v>
      </c>
      <c r="AL68" s="3">
        <v>14705.03</v>
      </c>
      <c r="AM68" s="3">
        <v>0</v>
      </c>
      <c r="AN68" s="1" t="s">
        <v>50</v>
      </c>
    </row>
    <row r="69" spans="1:40" x14ac:dyDescent="0.3">
      <c r="A69" s="2">
        <v>29562</v>
      </c>
      <c r="B69" s="3">
        <v>11791.47</v>
      </c>
      <c r="C69" s="3">
        <v>0</v>
      </c>
      <c r="D69" s="3">
        <v>0</v>
      </c>
      <c r="E69" s="3">
        <v>7518.3789999999999</v>
      </c>
      <c r="F69" s="3">
        <v>0</v>
      </c>
      <c r="G69" s="3">
        <v>-4271.692</v>
      </c>
      <c r="H69" s="3">
        <v>61083.31</v>
      </c>
      <c r="I69" s="3">
        <v>1818221</v>
      </c>
      <c r="J69" s="3">
        <v>0</v>
      </c>
      <c r="K69" s="3">
        <v>0</v>
      </c>
      <c r="L69" s="3">
        <v>1241059</v>
      </c>
      <c r="M69" s="3">
        <v>41363.839999999997</v>
      </c>
      <c r="N69" s="3">
        <v>7980636</v>
      </c>
      <c r="O69" s="3">
        <v>163998000</v>
      </c>
      <c r="P69" s="3">
        <v>53.339190000000002</v>
      </c>
      <c r="Q69" s="3">
        <v>0</v>
      </c>
      <c r="R69" s="3">
        <v>0</v>
      </c>
      <c r="S69" s="3">
        <v>0</v>
      </c>
      <c r="T69" s="3">
        <v>-724.49159999999995</v>
      </c>
      <c r="U69" s="3">
        <v>-1288.4190000000001</v>
      </c>
      <c r="V69" s="3">
        <v>0</v>
      </c>
      <c r="W69" s="3">
        <v>2988.8739999999998</v>
      </c>
      <c r="X69" s="3">
        <v>0.39585199999999998</v>
      </c>
      <c r="Y69" s="3">
        <v>0</v>
      </c>
      <c r="Z69" s="3">
        <v>0</v>
      </c>
      <c r="AA69" s="3">
        <v>0</v>
      </c>
      <c r="AB69" s="3">
        <v>0</v>
      </c>
      <c r="AC69" s="3">
        <v>0</v>
      </c>
      <c r="AD69" s="3">
        <v>0</v>
      </c>
      <c r="AE69" s="3">
        <v>0</v>
      </c>
      <c r="AF69" s="3">
        <v>0</v>
      </c>
      <c r="AG69" s="3">
        <v>0</v>
      </c>
      <c r="AH69" s="3">
        <v>0</v>
      </c>
      <c r="AI69" s="3">
        <v>0</v>
      </c>
      <c r="AJ69" s="3">
        <v>510.49630000000002</v>
      </c>
      <c r="AK69" s="3">
        <v>15019.97</v>
      </c>
      <c r="AL69" s="3">
        <v>14634.02</v>
      </c>
      <c r="AM69" s="3">
        <v>0</v>
      </c>
      <c r="AN69" s="1" t="s">
        <v>50</v>
      </c>
    </row>
    <row r="70" spans="1:40" x14ac:dyDescent="0.3">
      <c r="A70" s="2">
        <v>29563</v>
      </c>
      <c r="B70" s="3">
        <v>11951.21</v>
      </c>
      <c r="C70" s="3">
        <v>0</v>
      </c>
      <c r="D70" s="3">
        <v>0</v>
      </c>
      <c r="E70" s="3">
        <v>7694.0069999999996</v>
      </c>
      <c r="F70" s="3">
        <v>0</v>
      </c>
      <c r="G70" s="3">
        <v>-4255.6580000000004</v>
      </c>
      <c r="H70" s="3">
        <v>60754.42</v>
      </c>
      <c r="I70" s="3">
        <v>1818221</v>
      </c>
      <c r="J70" s="3">
        <v>0</v>
      </c>
      <c r="K70" s="3">
        <v>0</v>
      </c>
      <c r="L70" s="3">
        <v>1246841</v>
      </c>
      <c r="M70" s="3">
        <v>42406.75</v>
      </c>
      <c r="N70" s="3">
        <v>7966592</v>
      </c>
      <c r="O70" s="3">
        <v>163991200</v>
      </c>
      <c r="P70" s="3">
        <v>51.788640000000001</v>
      </c>
      <c r="Q70" s="3">
        <v>0</v>
      </c>
      <c r="R70" s="3">
        <v>0</v>
      </c>
      <c r="S70" s="3">
        <v>0</v>
      </c>
      <c r="T70" s="3">
        <v>-724.5204</v>
      </c>
      <c r="U70" s="3">
        <v>-1285.8910000000001</v>
      </c>
      <c r="V70" s="3">
        <v>0</v>
      </c>
      <c r="W70" s="3">
        <v>328.88929999999999</v>
      </c>
      <c r="X70" s="3">
        <v>0</v>
      </c>
      <c r="Y70" s="3">
        <v>0</v>
      </c>
      <c r="Z70" s="3">
        <v>0</v>
      </c>
      <c r="AA70" s="3">
        <v>0</v>
      </c>
      <c r="AB70" s="3">
        <v>0</v>
      </c>
      <c r="AC70" s="3">
        <v>0</v>
      </c>
      <c r="AD70" s="3">
        <v>0</v>
      </c>
      <c r="AE70" s="3">
        <v>0</v>
      </c>
      <c r="AF70" s="3">
        <v>0</v>
      </c>
      <c r="AG70" s="3">
        <v>0</v>
      </c>
      <c r="AH70" s="3">
        <v>0</v>
      </c>
      <c r="AI70" s="3">
        <v>0</v>
      </c>
      <c r="AJ70" s="3">
        <v>496.48779999999999</v>
      </c>
      <c r="AK70" s="3">
        <v>15016.13</v>
      </c>
      <c r="AL70" s="3">
        <v>14560.51</v>
      </c>
      <c r="AM70" s="3">
        <v>0</v>
      </c>
      <c r="AN70" s="1" t="s">
        <v>50</v>
      </c>
    </row>
    <row r="71" spans="1:40" x14ac:dyDescent="0.3">
      <c r="A71" s="2">
        <v>29564</v>
      </c>
      <c r="B71" s="3">
        <v>12118.28</v>
      </c>
      <c r="C71" s="3">
        <v>0</v>
      </c>
      <c r="D71" s="3">
        <v>0</v>
      </c>
      <c r="E71" s="3">
        <v>7876.2250000000004</v>
      </c>
      <c r="F71" s="3">
        <v>0</v>
      </c>
      <c r="G71" s="3">
        <v>-4240.32</v>
      </c>
      <c r="H71" s="3">
        <v>47913.86</v>
      </c>
      <c r="I71" s="3">
        <v>1818219</v>
      </c>
      <c r="J71" s="3">
        <v>0</v>
      </c>
      <c r="K71" s="3">
        <v>0</v>
      </c>
      <c r="L71" s="3">
        <v>1252349</v>
      </c>
      <c r="M71" s="3">
        <v>43550.81</v>
      </c>
      <c r="N71" s="3">
        <v>7952613</v>
      </c>
      <c r="O71" s="3">
        <v>163984400</v>
      </c>
      <c r="P71" s="3">
        <v>50.053519999999999</v>
      </c>
      <c r="Q71" s="3">
        <v>0</v>
      </c>
      <c r="R71" s="3">
        <v>0</v>
      </c>
      <c r="S71" s="3">
        <v>0</v>
      </c>
      <c r="T71" s="3">
        <v>-724.54740000000004</v>
      </c>
      <c r="U71" s="3">
        <v>-1283.433</v>
      </c>
      <c r="V71" s="3">
        <v>0</v>
      </c>
      <c r="W71" s="3">
        <v>12840.57</v>
      </c>
      <c r="X71" s="3">
        <v>1.268402</v>
      </c>
      <c r="Y71" s="3">
        <v>0</v>
      </c>
      <c r="Z71" s="3">
        <v>0</v>
      </c>
      <c r="AA71" s="3">
        <v>0</v>
      </c>
      <c r="AB71" s="3">
        <v>0</v>
      </c>
      <c r="AC71" s="3">
        <v>0</v>
      </c>
      <c r="AD71" s="3">
        <v>0</v>
      </c>
      <c r="AE71" s="3">
        <v>0</v>
      </c>
      <c r="AF71" s="3">
        <v>0</v>
      </c>
      <c r="AG71" s="3">
        <v>0</v>
      </c>
      <c r="AH71" s="3">
        <v>0</v>
      </c>
      <c r="AI71" s="3">
        <v>0</v>
      </c>
      <c r="AJ71" s="3">
        <v>486.21230000000003</v>
      </c>
      <c r="AK71" s="3">
        <v>15014.6</v>
      </c>
      <c r="AL71" s="3">
        <v>14485.77</v>
      </c>
      <c r="AM71" s="3">
        <v>0</v>
      </c>
      <c r="AN71" s="1" t="s">
        <v>50</v>
      </c>
    </row>
    <row r="72" spans="1:40" x14ac:dyDescent="0.3">
      <c r="A72" s="2">
        <v>29565</v>
      </c>
      <c r="B72" s="3">
        <v>12289.08</v>
      </c>
      <c r="C72" s="3">
        <v>0</v>
      </c>
      <c r="D72" s="3">
        <v>0</v>
      </c>
      <c r="E72" s="3">
        <v>8062.5640000000003</v>
      </c>
      <c r="F72" s="3">
        <v>0</v>
      </c>
      <c r="G72" s="3">
        <v>-4224.9089999999997</v>
      </c>
      <c r="H72" s="3">
        <v>29600.57</v>
      </c>
      <c r="I72" s="3">
        <v>1818217</v>
      </c>
      <c r="J72" s="3">
        <v>0</v>
      </c>
      <c r="K72" s="3">
        <v>0</v>
      </c>
      <c r="L72" s="3">
        <v>1257629</v>
      </c>
      <c r="M72" s="3">
        <v>44737.02</v>
      </c>
      <c r="N72" s="3">
        <v>7938721</v>
      </c>
      <c r="O72" s="3">
        <v>163977600</v>
      </c>
      <c r="P72" s="3">
        <v>48.445480000000003</v>
      </c>
      <c r="Q72" s="3">
        <v>0</v>
      </c>
      <c r="R72" s="3">
        <v>0</v>
      </c>
      <c r="S72" s="3">
        <v>0</v>
      </c>
      <c r="T72" s="3">
        <v>-724.57209999999998</v>
      </c>
      <c r="U72" s="3">
        <v>-1281.0409999999999</v>
      </c>
      <c r="V72" s="3">
        <v>0</v>
      </c>
      <c r="W72" s="3">
        <v>18313.28</v>
      </c>
      <c r="X72" s="3">
        <v>2.076908</v>
      </c>
      <c r="Y72" s="3">
        <v>0</v>
      </c>
      <c r="Z72" s="3">
        <v>0</v>
      </c>
      <c r="AA72" s="3">
        <v>0</v>
      </c>
      <c r="AB72" s="3">
        <v>0</v>
      </c>
      <c r="AC72" s="3">
        <v>0</v>
      </c>
      <c r="AD72" s="3">
        <v>0</v>
      </c>
      <c r="AE72" s="3">
        <v>0</v>
      </c>
      <c r="AF72" s="3">
        <v>0</v>
      </c>
      <c r="AG72" s="3">
        <v>0</v>
      </c>
      <c r="AH72" s="3">
        <v>0</v>
      </c>
      <c r="AI72" s="3">
        <v>0</v>
      </c>
      <c r="AJ72" s="3">
        <v>483.61160000000001</v>
      </c>
      <c r="AK72" s="3">
        <v>15013.07</v>
      </c>
      <c r="AL72" s="3">
        <v>14396.19</v>
      </c>
      <c r="AM72" s="3">
        <v>0</v>
      </c>
      <c r="AN72" s="1" t="s">
        <v>50</v>
      </c>
    </row>
    <row r="73" spans="1:40" x14ac:dyDescent="0.3">
      <c r="A73" s="2">
        <v>29566</v>
      </c>
      <c r="B73" s="3">
        <v>12475.45</v>
      </c>
      <c r="C73" s="3">
        <v>0</v>
      </c>
      <c r="D73" s="3">
        <v>0</v>
      </c>
      <c r="E73" s="3">
        <v>8253.2919999999995</v>
      </c>
      <c r="F73" s="3">
        <v>0</v>
      </c>
      <c r="G73" s="3">
        <v>-4220.6559999999999</v>
      </c>
      <c r="H73" s="3">
        <v>9022.6329999999998</v>
      </c>
      <c r="I73" s="3">
        <v>1815407</v>
      </c>
      <c r="J73" s="3">
        <v>0</v>
      </c>
      <c r="K73" s="3">
        <v>0</v>
      </c>
      <c r="L73" s="3">
        <v>1262751</v>
      </c>
      <c r="M73" s="3">
        <v>45909.48</v>
      </c>
      <c r="N73" s="3">
        <v>7924894</v>
      </c>
      <c r="O73" s="3">
        <v>163970700</v>
      </c>
      <c r="P73" s="3">
        <v>46.946739999999998</v>
      </c>
      <c r="Q73" s="3">
        <v>0</v>
      </c>
      <c r="R73" s="3">
        <v>0</v>
      </c>
      <c r="S73" s="3">
        <v>0</v>
      </c>
      <c r="T73" s="3">
        <v>-724.59990000000005</v>
      </c>
      <c r="U73" s="3">
        <v>-1278.7139999999999</v>
      </c>
      <c r="V73" s="3">
        <v>0</v>
      </c>
      <c r="W73" s="3">
        <v>20577.939999999999</v>
      </c>
      <c r="X73" s="3">
        <v>2809.9250000000002</v>
      </c>
      <c r="Y73" s="3">
        <v>0</v>
      </c>
      <c r="Z73" s="3">
        <v>0</v>
      </c>
      <c r="AA73" s="3">
        <v>0</v>
      </c>
      <c r="AB73" s="3">
        <v>0</v>
      </c>
      <c r="AC73" s="3">
        <v>0</v>
      </c>
      <c r="AD73" s="3">
        <v>0</v>
      </c>
      <c r="AE73" s="3">
        <v>0</v>
      </c>
      <c r="AF73" s="3">
        <v>0</v>
      </c>
      <c r="AG73" s="3">
        <v>0</v>
      </c>
      <c r="AH73" s="3">
        <v>0</v>
      </c>
      <c r="AI73" s="3">
        <v>0</v>
      </c>
      <c r="AJ73" s="3">
        <v>472.49650000000003</v>
      </c>
      <c r="AK73" s="3">
        <v>15020.41</v>
      </c>
      <c r="AL73" s="3">
        <v>14319.43</v>
      </c>
      <c r="AM73" s="3">
        <v>0</v>
      </c>
      <c r="AN73" s="1" t="s">
        <v>50</v>
      </c>
    </row>
    <row r="74" spans="1:40" x14ac:dyDescent="0.3">
      <c r="A74" s="2">
        <v>29567</v>
      </c>
      <c r="B74" s="3">
        <v>13534.25</v>
      </c>
      <c r="C74" s="3">
        <v>0</v>
      </c>
      <c r="D74" s="3">
        <v>0</v>
      </c>
      <c r="E74" s="3">
        <v>9350.3809999999994</v>
      </c>
      <c r="F74" s="3">
        <v>0</v>
      </c>
      <c r="G74" s="3">
        <v>-4182.442</v>
      </c>
      <c r="H74" s="3">
        <v>2012.97</v>
      </c>
      <c r="I74" s="3">
        <v>1774162</v>
      </c>
      <c r="J74" s="3">
        <v>0</v>
      </c>
      <c r="K74" s="3">
        <v>0</v>
      </c>
      <c r="L74" s="3">
        <v>1284801</v>
      </c>
      <c r="M74" s="3">
        <v>50767.61</v>
      </c>
      <c r="N74" s="3">
        <v>7911250</v>
      </c>
      <c r="O74" s="3">
        <v>163963700</v>
      </c>
      <c r="P74" s="3">
        <v>45.521639999999998</v>
      </c>
      <c r="Q74" s="3">
        <v>0</v>
      </c>
      <c r="R74" s="3">
        <v>0</v>
      </c>
      <c r="S74" s="3">
        <v>0</v>
      </c>
      <c r="T74" s="3">
        <v>-724.68269999999995</v>
      </c>
      <c r="U74" s="3">
        <v>-1276.452</v>
      </c>
      <c r="V74" s="3">
        <v>0</v>
      </c>
      <c r="W74" s="3">
        <v>7009.6629999999996</v>
      </c>
      <c r="X74" s="3">
        <v>19400.669999999998</v>
      </c>
      <c r="Y74" s="3">
        <v>0</v>
      </c>
      <c r="Z74" s="3">
        <v>0</v>
      </c>
      <c r="AA74" s="3">
        <v>0</v>
      </c>
      <c r="AB74" s="3">
        <v>0</v>
      </c>
      <c r="AC74" s="3">
        <v>0</v>
      </c>
      <c r="AD74" s="3">
        <v>0</v>
      </c>
      <c r="AE74" s="3">
        <v>0</v>
      </c>
      <c r="AF74" s="3">
        <v>0</v>
      </c>
      <c r="AG74" s="3">
        <v>0</v>
      </c>
      <c r="AH74" s="3">
        <v>0</v>
      </c>
      <c r="AI74" s="3">
        <v>0</v>
      </c>
      <c r="AJ74" s="3">
        <v>613.25559999999996</v>
      </c>
      <c r="AK74" s="3">
        <v>15027.29</v>
      </c>
      <c r="AL74" s="3">
        <v>14277.39</v>
      </c>
      <c r="AM74" s="3">
        <v>21844.68</v>
      </c>
      <c r="AN74" s="1" t="s">
        <v>50</v>
      </c>
    </row>
    <row r="75" spans="1:40" x14ac:dyDescent="0.3">
      <c r="A75" s="2">
        <v>29568</v>
      </c>
      <c r="B75" s="3">
        <v>16659.009999999998</v>
      </c>
      <c r="C75" s="3">
        <v>0</v>
      </c>
      <c r="D75" s="3">
        <v>0</v>
      </c>
      <c r="E75" s="3">
        <v>12611.31</v>
      </c>
      <c r="F75" s="3">
        <v>0</v>
      </c>
      <c r="G75" s="3">
        <v>-4046.335</v>
      </c>
      <c r="H75" s="3">
        <v>190.86410000000001</v>
      </c>
      <c r="I75" s="3">
        <v>1681928</v>
      </c>
      <c r="J75" s="3">
        <v>0</v>
      </c>
      <c r="K75" s="3">
        <v>0</v>
      </c>
      <c r="L75" s="3">
        <v>1339067</v>
      </c>
      <c r="M75" s="3">
        <v>65398.59</v>
      </c>
      <c r="N75" s="3">
        <v>7897978</v>
      </c>
      <c r="O75" s="3">
        <v>163957000</v>
      </c>
      <c r="P75" s="3">
        <v>44.162649999999999</v>
      </c>
      <c r="Q75" s="3">
        <v>0</v>
      </c>
      <c r="R75" s="3">
        <v>0</v>
      </c>
      <c r="S75" s="3">
        <v>0</v>
      </c>
      <c r="T75" s="3">
        <v>-724.9171</v>
      </c>
      <c r="U75" s="3">
        <v>-1274.258</v>
      </c>
      <c r="V75" s="3">
        <v>0</v>
      </c>
      <c r="W75" s="3">
        <v>1822.106</v>
      </c>
      <c r="X75" s="3">
        <v>24729.08</v>
      </c>
      <c r="Y75" s="3">
        <v>0</v>
      </c>
      <c r="Z75" s="3">
        <v>0</v>
      </c>
      <c r="AA75" s="3">
        <v>1.2226950000000001</v>
      </c>
      <c r="AB75" s="3">
        <v>0</v>
      </c>
      <c r="AC75" s="3">
        <v>0</v>
      </c>
      <c r="AD75" s="3">
        <v>0</v>
      </c>
      <c r="AE75" s="3">
        <v>0</v>
      </c>
      <c r="AF75" s="3">
        <v>0</v>
      </c>
      <c r="AG75" s="3">
        <v>0</v>
      </c>
      <c r="AH75" s="3">
        <v>0</v>
      </c>
      <c r="AI75" s="3">
        <v>0</v>
      </c>
      <c r="AJ75" s="3">
        <v>1059.1300000000001</v>
      </c>
      <c r="AK75" s="3">
        <v>15064.07</v>
      </c>
      <c r="AL75" s="3">
        <v>14351.04</v>
      </c>
      <c r="AM75" s="3">
        <v>67504.639999999999</v>
      </c>
      <c r="AN75" s="1" t="s">
        <v>50</v>
      </c>
    </row>
    <row r="76" spans="1:40" x14ac:dyDescent="0.3">
      <c r="A76" s="2">
        <v>29569</v>
      </c>
      <c r="B76" s="3">
        <v>19756.75</v>
      </c>
      <c r="C76" s="3">
        <v>0</v>
      </c>
      <c r="D76" s="3">
        <v>0</v>
      </c>
      <c r="E76" s="3">
        <v>15761.57</v>
      </c>
      <c r="F76" s="3">
        <v>0</v>
      </c>
      <c r="G76" s="3">
        <v>-3993.9029999999998</v>
      </c>
      <c r="H76" s="3">
        <v>44.043880000000001</v>
      </c>
      <c r="I76" s="3">
        <v>1563139</v>
      </c>
      <c r="J76" s="3">
        <v>0</v>
      </c>
      <c r="K76" s="3">
        <v>0</v>
      </c>
      <c r="L76" s="3">
        <v>1409003</v>
      </c>
      <c r="M76" s="3">
        <v>83801.38</v>
      </c>
      <c r="N76" s="3">
        <v>7885092</v>
      </c>
      <c r="O76" s="3">
        <v>163950400</v>
      </c>
      <c r="P76" s="3">
        <v>42.88626</v>
      </c>
      <c r="Q76" s="3">
        <v>0</v>
      </c>
      <c r="R76" s="3">
        <v>0</v>
      </c>
      <c r="S76" s="3">
        <v>0</v>
      </c>
      <c r="T76" s="3">
        <v>-725.22810000000004</v>
      </c>
      <c r="U76" s="3">
        <v>-1272.127</v>
      </c>
      <c r="V76" s="3">
        <v>0</v>
      </c>
      <c r="W76" s="3">
        <v>146.8202</v>
      </c>
      <c r="X76" s="3">
        <v>28092.54</v>
      </c>
      <c r="Y76" s="3">
        <v>0</v>
      </c>
      <c r="Z76" s="3">
        <v>0</v>
      </c>
      <c r="AA76" s="3">
        <v>131.39400000000001</v>
      </c>
      <c r="AB76" s="3">
        <v>0</v>
      </c>
      <c r="AC76" s="3">
        <v>0</v>
      </c>
      <c r="AD76" s="3">
        <v>0</v>
      </c>
      <c r="AE76" s="3">
        <v>0</v>
      </c>
      <c r="AF76" s="3">
        <v>0</v>
      </c>
      <c r="AG76" s="3">
        <v>0</v>
      </c>
      <c r="AH76" s="3">
        <v>0</v>
      </c>
      <c r="AI76" s="3">
        <v>0</v>
      </c>
      <c r="AJ76" s="3">
        <v>1571.9110000000001</v>
      </c>
      <c r="AK76" s="3">
        <v>15106.64</v>
      </c>
      <c r="AL76" s="3">
        <v>14477.34</v>
      </c>
      <c r="AM76" s="3">
        <v>90696.4</v>
      </c>
      <c r="AN76" s="1" t="s">
        <v>50</v>
      </c>
    </row>
    <row r="77" spans="1:40" x14ac:dyDescent="0.3">
      <c r="A77" s="2">
        <v>29570</v>
      </c>
      <c r="B77" s="3">
        <v>28751.69</v>
      </c>
      <c r="C77" s="3">
        <v>0</v>
      </c>
      <c r="D77" s="3">
        <v>0</v>
      </c>
      <c r="E77" s="3">
        <v>25067.59</v>
      </c>
      <c r="F77" s="3">
        <v>0</v>
      </c>
      <c r="G77" s="3">
        <v>-3682.8739999999998</v>
      </c>
      <c r="H77" s="3">
        <v>3.4932159999999999</v>
      </c>
      <c r="I77" s="3">
        <v>1339986</v>
      </c>
      <c r="J77" s="3">
        <v>0</v>
      </c>
      <c r="K77" s="3">
        <v>0</v>
      </c>
      <c r="L77" s="3">
        <v>1538428</v>
      </c>
      <c r="M77" s="3">
        <v>121691.7</v>
      </c>
      <c r="N77" s="3">
        <v>7872888</v>
      </c>
      <c r="O77" s="3">
        <v>163944200</v>
      </c>
      <c r="P77" s="3">
        <v>41.660980000000002</v>
      </c>
      <c r="Q77" s="3">
        <v>0</v>
      </c>
      <c r="R77" s="3">
        <v>0</v>
      </c>
      <c r="S77" s="3">
        <v>0</v>
      </c>
      <c r="T77" s="3">
        <v>-725.85590000000002</v>
      </c>
      <c r="U77" s="3">
        <v>-1270.0719999999999</v>
      </c>
      <c r="V77" s="3">
        <v>0</v>
      </c>
      <c r="W77" s="3">
        <v>40.550660000000001</v>
      </c>
      <c r="X77" s="3">
        <v>42599.33</v>
      </c>
      <c r="Y77" s="3">
        <v>0</v>
      </c>
      <c r="Z77" s="3">
        <v>0</v>
      </c>
      <c r="AA77" s="3">
        <v>836.19330000000002</v>
      </c>
      <c r="AB77" s="3">
        <v>0</v>
      </c>
      <c r="AC77" s="3">
        <v>0</v>
      </c>
      <c r="AD77" s="3">
        <v>0</v>
      </c>
      <c r="AE77" s="3">
        <v>0</v>
      </c>
      <c r="AF77" s="3">
        <v>0</v>
      </c>
      <c r="AG77" s="3">
        <v>0</v>
      </c>
      <c r="AH77" s="3">
        <v>0</v>
      </c>
      <c r="AI77" s="3">
        <v>0</v>
      </c>
      <c r="AJ77" s="3">
        <v>2542.7040000000002</v>
      </c>
      <c r="AK77" s="3">
        <v>15208.17</v>
      </c>
      <c r="AL77" s="3">
        <v>14765.74</v>
      </c>
      <c r="AM77" s="3">
        <v>180553.5</v>
      </c>
      <c r="AN77" s="1" t="s">
        <v>50</v>
      </c>
    </row>
    <row r="78" spans="1:40" x14ac:dyDescent="0.3">
      <c r="A78" s="2">
        <v>29571</v>
      </c>
      <c r="B78" s="3">
        <v>37205.21</v>
      </c>
      <c r="C78" s="3">
        <v>0</v>
      </c>
      <c r="D78" s="3">
        <v>0</v>
      </c>
      <c r="E78" s="3">
        <v>33607.629999999997</v>
      </c>
      <c r="F78" s="3">
        <v>0</v>
      </c>
      <c r="G78" s="3">
        <v>-3596.3870000000002</v>
      </c>
      <c r="H78" s="3">
        <v>0</v>
      </c>
      <c r="I78" s="3">
        <v>1097395</v>
      </c>
      <c r="J78" s="3">
        <v>0</v>
      </c>
      <c r="K78" s="3">
        <v>0</v>
      </c>
      <c r="L78" s="3">
        <v>1672021</v>
      </c>
      <c r="M78" s="3">
        <v>162867.6</v>
      </c>
      <c r="N78" s="3">
        <v>7861469</v>
      </c>
      <c r="O78" s="3">
        <v>163938300</v>
      </c>
      <c r="P78" s="3">
        <v>40.474910000000001</v>
      </c>
      <c r="Q78" s="3">
        <v>0</v>
      </c>
      <c r="R78" s="3">
        <v>0</v>
      </c>
      <c r="S78" s="3">
        <v>0</v>
      </c>
      <c r="T78" s="3">
        <v>-726.601</v>
      </c>
      <c r="U78" s="3">
        <v>-1268.0820000000001</v>
      </c>
      <c r="V78" s="3">
        <v>0</v>
      </c>
      <c r="W78" s="3">
        <v>3.4932159999999999</v>
      </c>
      <c r="X78" s="3">
        <v>43381.89</v>
      </c>
      <c r="Y78" s="3">
        <v>0</v>
      </c>
      <c r="Z78" s="3">
        <v>0</v>
      </c>
      <c r="AA78" s="3">
        <v>2562.4369999999999</v>
      </c>
      <c r="AB78" s="3">
        <v>0</v>
      </c>
      <c r="AC78" s="3">
        <v>0</v>
      </c>
      <c r="AD78" s="3">
        <v>0</v>
      </c>
      <c r="AE78" s="3">
        <v>0</v>
      </c>
      <c r="AF78" s="3">
        <v>0</v>
      </c>
      <c r="AG78" s="3">
        <v>0</v>
      </c>
      <c r="AH78" s="3">
        <v>0</v>
      </c>
      <c r="AI78" s="3">
        <v>0</v>
      </c>
      <c r="AJ78" s="3">
        <v>3581.8969999999999</v>
      </c>
      <c r="AK78" s="3">
        <v>15310.49</v>
      </c>
      <c r="AL78" s="3">
        <v>15020.02</v>
      </c>
      <c r="AM78" s="3">
        <v>199209.9</v>
      </c>
      <c r="AN78" s="1" t="s">
        <v>50</v>
      </c>
    </row>
    <row r="79" spans="1:40" x14ac:dyDescent="0.3">
      <c r="A79" s="2">
        <v>29572</v>
      </c>
      <c r="B79" s="3">
        <v>40704.78</v>
      </c>
      <c r="C79" s="3">
        <v>0</v>
      </c>
      <c r="D79" s="3">
        <v>0</v>
      </c>
      <c r="E79" s="3">
        <v>36883.760000000002</v>
      </c>
      <c r="F79" s="3">
        <v>0</v>
      </c>
      <c r="G79" s="3">
        <v>-3819.944</v>
      </c>
      <c r="H79" s="3">
        <v>0</v>
      </c>
      <c r="I79" s="3">
        <v>903454.9</v>
      </c>
      <c r="J79" s="3">
        <v>0</v>
      </c>
      <c r="K79" s="3">
        <v>0</v>
      </c>
      <c r="L79" s="3">
        <v>1773244</v>
      </c>
      <c r="M79" s="3">
        <v>188767.4</v>
      </c>
      <c r="N79" s="3">
        <v>7850618</v>
      </c>
      <c r="O79" s="3">
        <v>163932300</v>
      </c>
      <c r="P79" s="3">
        <v>39.393410000000003</v>
      </c>
      <c r="Q79" s="3">
        <v>0</v>
      </c>
      <c r="R79" s="3">
        <v>0</v>
      </c>
      <c r="S79" s="3">
        <v>0</v>
      </c>
      <c r="T79" s="3">
        <v>-727.19489999999996</v>
      </c>
      <c r="U79" s="3">
        <v>-1266.1369999999999</v>
      </c>
      <c r="V79" s="3">
        <v>0</v>
      </c>
      <c r="W79" s="3">
        <v>0</v>
      </c>
      <c r="X79" s="3">
        <v>36125.65</v>
      </c>
      <c r="Y79" s="3">
        <v>0</v>
      </c>
      <c r="Z79" s="3">
        <v>0</v>
      </c>
      <c r="AA79" s="3">
        <v>4902.9470000000001</v>
      </c>
      <c r="AB79" s="3">
        <v>0</v>
      </c>
      <c r="AC79" s="3">
        <v>0</v>
      </c>
      <c r="AD79" s="3">
        <v>0</v>
      </c>
      <c r="AE79" s="3">
        <v>0</v>
      </c>
      <c r="AF79" s="3">
        <v>0</v>
      </c>
      <c r="AG79" s="3">
        <v>0</v>
      </c>
      <c r="AH79" s="3">
        <v>0</v>
      </c>
      <c r="AI79" s="3">
        <v>0</v>
      </c>
      <c r="AJ79" s="3">
        <v>4270.4610000000002</v>
      </c>
      <c r="AK79" s="3">
        <v>15366.09</v>
      </c>
      <c r="AL79" s="3">
        <v>15141.08</v>
      </c>
      <c r="AM79" s="3">
        <v>157814.1</v>
      </c>
      <c r="AN79" s="1" t="s">
        <v>50</v>
      </c>
    </row>
    <row r="80" spans="1:40" x14ac:dyDescent="0.3">
      <c r="A80" s="2">
        <v>29573</v>
      </c>
      <c r="B80" s="3">
        <v>41232.11</v>
      </c>
      <c r="C80" s="3">
        <v>0</v>
      </c>
      <c r="D80" s="3">
        <v>0</v>
      </c>
      <c r="E80" s="3">
        <v>37154.19</v>
      </c>
      <c r="F80" s="3">
        <v>0</v>
      </c>
      <c r="G80" s="3">
        <v>-4076.9380000000001</v>
      </c>
      <c r="H80" s="3">
        <v>0</v>
      </c>
      <c r="I80" s="3">
        <v>757578.8</v>
      </c>
      <c r="J80" s="3">
        <v>0</v>
      </c>
      <c r="K80" s="3">
        <v>0</v>
      </c>
      <c r="L80" s="3">
        <v>1844174</v>
      </c>
      <c r="M80" s="3">
        <v>201774.9</v>
      </c>
      <c r="N80" s="3">
        <v>7840161</v>
      </c>
      <c r="O80" s="3">
        <v>163926000</v>
      </c>
      <c r="P80" s="3">
        <v>38.418869999999998</v>
      </c>
      <c r="Q80" s="3">
        <v>0</v>
      </c>
      <c r="R80" s="3">
        <v>0</v>
      </c>
      <c r="S80" s="3">
        <v>0</v>
      </c>
      <c r="T80" s="3">
        <v>-727.60599999999999</v>
      </c>
      <c r="U80" s="3">
        <v>-1264.232</v>
      </c>
      <c r="V80" s="3">
        <v>0</v>
      </c>
      <c r="W80" s="3">
        <v>0</v>
      </c>
      <c r="X80" s="3">
        <v>28076.080000000002</v>
      </c>
      <c r="Y80" s="3">
        <v>0</v>
      </c>
      <c r="Z80" s="3">
        <v>0</v>
      </c>
      <c r="AA80" s="3">
        <v>7402.3639999999996</v>
      </c>
      <c r="AB80" s="3">
        <v>0</v>
      </c>
      <c r="AC80" s="3">
        <v>0</v>
      </c>
      <c r="AD80" s="3">
        <v>0</v>
      </c>
      <c r="AE80" s="3">
        <v>0</v>
      </c>
      <c r="AF80" s="3">
        <v>0</v>
      </c>
      <c r="AG80" s="3">
        <v>0</v>
      </c>
      <c r="AH80" s="3">
        <v>0</v>
      </c>
      <c r="AI80" s="3">
        <v>0</v>
      </c>
      <c r="AJ80" s="3">
        <v>4700.6629999999996</v>
      </c>
      <c r="AK80" s="3">
        <v>15393.74</v>
      </c>
      <c r="AL80" s="3">
        <v>15176.51</v>
      </c>
      <c r="AM80" s="3">
        <v>117800</v>
      </c>
      <c r="AN80" s="1" t="s">
        <v>50</v>
      </c>
    </row>
    <row r="81" spans="1:40" x14ac:dyDescent="0.3">
      <c r="A81" s="2">
        <v>29574</v>
      </c>
      <c r="B81" s="3">
        <v>39005.379999999997</v>
      </c>
      <c r="C81" s="3">
        <v>0</v>
      </c>
      <c r="D81" s="3">
        <v>0</v>
      </c>
      <c r="E81" s="3">
        <v>34698.43</v>
      </c>
      <c r="F81" s="3">
        <v>0</v>
      </c>
      <c r="G81" s="3">
        <v>-4306.0789999999997</v>
      </c>
      <c r="H81" s="3">
        <v>0</v>
      </c>
      <c r="I81" s="3">
        <v>654325.69999999995</v>
      </c>
      <c r="J81" s="3">
        <v>0</v>
      </c>
      <c r="K81" s="3">
        <v>0</v>
      </c>
      <c r="L81" s="3">
        <v>1889955</v>
      </c>
      <c r="M81" s="3">
        <v>203631</v>
      </c>
      <c r="N81" s="3">
        <v>7829811</v>
      </c>
      <c r="O81" s="3">
        <v>163919500</v>
      </c>
      <c r="P81" s="3">
        <v>37.542859999999997</v>
      </c>
      <c r="Q81" s="3">
        <v>0</v>
      </c>
      <c r="R81" s="3">
        <v>0</v>
      </c>
      <c r="S81" s="3">
        <v>0</v>
      </c>
      <c r="T81" s="3">
        <v>-727.85040000000004</v>
      </c>
      <c r="U81" s="3">
        <v>-1262.3620000000001</v>
      </c>
      <c r="V81" s="3">
        <v>0</v>
      </c>
      <c r="W81" s="3">
        <v>0</v>
      </c>
      <c r="X81" s="3">
        <v>21859.8</v>
      </c>
      <c r="Y81" s="3">
        <v>0</v>
      </c>
      <c r="Z81" s="3">
        <v>0</v>
      </c>
      <c r="AA81" s="3">
        <v>9689.9740000000002</v>
      </c>
      <c r="AB81" s="3">
        <v>0</v>
      </c>
      <c r="AC81" s="3">
        <v>0</v>
      </c>
      <c r="AD81" s="3">
        <v>0</v>
      </c>
      <c r="AE81" s="3">
        <v>0</v>
      </c>
      <c r="AF81" s="3">
        <v>0</v>
      </c>
      <c r="AG81" s="3">
        <v>0</v>
      </c>
      <c r="AH81" s="3">
        <v>0</v>
      </c>
      <c r="AI81" s="3">
        <v>0</v>
      </c>
      <c r="AJ81" s="3">
        <v>4762.6760000000004</v>
      </c>
      <c r="AK81" s="3">
        <v>15395.35</v>
      </c>
      <c r="AL81" s="3">
        <v>15131.41</v>
      </c>
      <c r="AM81" s="3">
        <v>81393.3</v>
      </c>
      <c r="AN81" s="1" t="s">
        <v>50</v>
      </c>
    </row>
    <row r="82" spans="1:40" x14ac:dyDescent="0.3">
      <c r="A82" s="2">
        <v>29575</v>
      </c>
      <c r="B82" s="3">
        <v>38023.379999999997</v>
      </c>
      <c r="C82" s="3">
        <v>0</v>
      </c>
      <c r="D82" s="3">
        <v>0</v>
      </c>
      <c r="E82" s="3">
        <v>33653.120000000003</v>
      </c>
      <c r="F82" s="3">
        <v>0</v>
      </c>
      <c r="G82" s="3">
        <v>-4369.4359999999997</v>
      </c>
      <c r="H82" s="3">
        <v>0</v>
      </c>
      <c r="I82" s="3">
        <v>556815.1</v>
      </c>
      <c r="J82" s="3">
        <v>0</v>
      </c>
      <c r="K82" s="3">
        <v>0</v>
      </c>
      <c r="L82" s="3">
        <v>1929888</v>
      </c>
      <c r="M82" s="3">
        <v>204330.1</v>
      </c>
      <c r="N82" s="3">
        <v>7819592</v>
      </c>
      <c r="O82" s="3">
        <v>163912800</v>
      </c>
      <c r="P82" s="3">
        <v>36.726550000000003</v>
      </c>
      <c r="Q82" s="3">
        <v>0</v>
      </c>
      <c r="R82" s="3">
        <v>0</v>
      </c>
      <c r="S82" s="3">
        <v>0</v>
      </c>
      <c r="T82" s="3">
        <v>-727.99009999999998</v>
      </c>
      <c r="U82" s="3">
        <v>-1260.5329999999999</v>
      </c>
      <c r="V82" s="3">
        <v>0</v>
      </c>
      <c r="W82" s="3">
        <v>0</v>
      </c>
      <c r="X82" s="3">
        <v>20514.91</v>
      </c>
      <c r="Y82" s="3">
        <v>0</v>
      </c>
      <c r="Z82" s="3">
        <v>0</v>
      </c>
      <c r="AA82" s="3">
        <v>13286.11</v>
      </c>
      <c r="AB82" s="3">
        <v>0</v>
      </c>
      <c r="AC82" s="3">
        <v>0</v>
      </c>
      <c r="AD82" s="3">
        <v>0</v>
      </c>
      <c r="AE82" s="3">
        <v>0</v>
      </c>
      <c r="AF82" s="3">
        <v>0</v>
      </c>
      <c r="AG82" s="3">
        <v>0</v>
      </c>
      <c r="AH82" s="3">
        <v>0</v>
      </c>
      <c r="AI82" s="3">
        <v>0</v>
      </c>
      <c r="AJ82" s="3">
        <v>4824.0479999999998</v>
      </c>
      <c r="AK82" s="3">
        <v>15399.18</v>
      </c>
      <c r="AL82" s="3">
        <v>15060.53</v>
      </c>
      <c r="AM82" s="3">
        <v>76995.710000000006</v>
      </c>
      <c r="AN82" s="1" t="s">
        <v>50</v>
      </c>
    </row>
    <row r="83" spans="1:40" x14ac:dyDescent="0.3">
      <c r="A83" s="2">
        <v>29576</v>
      </c>
      <c r="B83" s="3">
        <v>33308.629999999997</v>
      </c>
      <c r="C83" s="3">
        <v>0</v>
      </c>
      <c r="D83" s="3">
        <v>0</v>
      </c>
      <c r="E83" s="3">
        <v>28721.88</v>
      </c>
      <c r="F83" s="3">
        <v>0</v>
      </c>
      <c r="G83" s="3">
        <v>-4586.0060000000003</v>
      </c>
      <c r="H83" s="3">
        <v>0</v>
      </c>
      <c r="I83" s="3">
        <v>506147.8</v>
      </c>
      <c r="J83" s="3">
        <v>0</v>
      </c>
      <c r="K83" s="3">
        <v>0</v>
      </c>
      <c r="L83" s="3">
        <v>1946324</v>
      </c>
      <c r="M83" s="3">
        <v>193301.8</v>
      </c>
      <c r="N83" s="3">
        <v>7809315</v>
      </c>
      <c r="O83" s="3">
        <v>163905800</v>
      </c>
      <c r="P83" s="3">
        <v>35.990989999999996</v>
      </c>
      <c r="Q83" s="3">
        <v>0</v>
      </c>
      <c r="R83" s="3">
        <v>0</v>
      </c>
      <c r="S83" s="3">
        <v>0</v>
      </c>
      <c r="T83" s="3">
        <v>-727.88800000000003</v>
      </c>
      <c r="U83" s="3">
        <v>-1258.7360000000001</v>
      </c>
      <c r="V83" s="3">
        <v>0</v>
      </c>
      <c r="W83" s="3">
        <v>0</v>
      </c>
      <c r="X83" s="3">
        <v>14065.68</v>
      </c>
      <c r="Y83" s="3">
        <v>0</v>
      </c>
      <c r="Z83" s="3">
        <v>0</v>
      </c>
      <c r="AA83" s="3">
        <v>13198.5</v>
      </c>
      <c r="AB83" s="3">
        <v>0</v>
      </c>
      <c r="AC83" s="3">
        <v>0</v>
      </c>
      <c r="AD83" s="3">
        <v>0</v>
      </c>
      <c r="AE83" s="3">
        <v>0</v>
      </c>
      <c r="AF83" s="3">
        <v>0</v>
      </c>
      <c r="AG83" s="3">
        <v>0</v>
      </c>
      <c r="AH83" s="3">
        <v>0</v>
      </c>
      <c r="AI83" s="3">
        <v>0</v>
      </c>
      <c r="AJ83" s="3">
        <v>4643.1189999999997</v>
      </c>
      <c r="AK83" s="3">
        <v>15369.48</v>
      </c>
      <c r="AL83" s="3">
        <v>14939.03</v>
      </c>
      <c r="AM83" s="3">
        <v>36601.61</v>
      </c>
      <c r="AN83" s="1" t="s">
        <v>50</v>
      </c>
    </row>
    <row r="84" spans="1:40" x14ac:dyDescent="0.3">
      <c r="A84" s="2">
        <v>29577</v>
      </c>
      <c r="B84" s="3">
        <v>31943.48</v>
      </c>
      <c r="C84" s="3">
        <v>0</v>
      </c>
      <c r="D84" s="3">
        <v>0</v>
      </c>
      <c r="E84" s="3">
        <v>27388.78</v>
      </c>
      <c r="F84" s="3">
        <v>0</v>
      </c>
      <c r="G84" s="3">
        <v>-4553.99</v>
      </c>
      <c r="H84" s="3">
        <v>0</v>
      </c>
      <c r="I84" s="3">
        <v>450655.8</v>
      </c>
      <c r="J84" s="3">
        <v>0</v>
      </c>
      <c r="K84" s="3">
        <v>0</v>
      </c>
      <c r="L84" s="3">
        <v>1965481</v>
      </c>
      <c r="M84" s="3">
        <v>186723.5</v>
      </c>
      <c r="N84" s="3">
        <v>7799004</v>
      </c>
      <c r="O84" s="3">
        <v>163898700</v>
      </c>
      <c r="P84" s="3">
        <v>35.28004</v>
      </c>
      <c r="Q84" s="3">
        <v>0</v>
      </c>
      <c r="R84" s="3">
        <v>0</v>
      </c>
      <c r="S84" s="3">
        <v>0</v>
      </c>
      <c r="T84" s="3">
        <v>-727.77679999999998</v>
      </c>
      <c r="U84" s="3">
        <v>-1256.981</v>
      </c>
      <c r="V84" s="3">
        <v>0</v>
      </c>
      <c r="W84" s="3">
        <v>0</v>
      </c>
      <c r="X84" s="3">
        <v>12118.46</v>
      </c>
      <c r="Y84" s="3">
        <v>0</v>
      </c>
      <c r="Z84" s="3">
        <v>0</v>
      </c>
      <c r="AA84" s="3">
        <v>14259.82</v>
      </c>
      <c r="AB84" s="3">
        <v>0</v>
      </c>
      <c r="AC84" s="3">
        <v>0</v>
      </c>
      <c r="AD84" s="3">
        <v>0</v>
      </c>
      <c r="AE84" s="3">
        <v>0</v>
      </c>
      <c r="AF84" s="3">
        <v>0</v>
      </c>
      <c r="AG84" s="3">
        <v>0</v>
      </c>
      <c r="AH84" s="3">
        <v>0</v>
      </c>
      <c r="AI84" s="3">
        <v>0</v>
      </c>
      <c r="AJ84" s="3">
        <v>4505.9809999999998</v>
      </c>
      <c r="AK84" s="3">
        <v>15359.18</v>
      </c>
      <c r="AL84" s="3">
        <v>14834.5</v>
      </c>
      <c r="AM84" s="3">
        <v>43373.58</v>
      </c>
      <c r="AN84" s="1" t="s">
        <v>50</v>
      </c>
    </row>
    <row r="85" spans="1:40" x14ac:dyDescent="0.3">
      <c r="A85" s="2">
        <v>29578</v>
      </c>
      <c r="B85" s="3">
        <v>29813.52</v>
      </c>
      <c r="C85" s="3">
        <v>0</v>
      </c>
      <c r="D85" s="3">
        <v>0</v>
      </c>
      <c r="E85" s="3">
        <v>25254.93</v>
      </c>
      <c r="F85" s="3">
        <v>0</v>
      </c>
      <c r="G85" s="3">
        <v>-4557.9170000000004</v>
      </c>
      <c r="H85" s="3">
        <v>0</v>
      </c>
      <c r="I85" s="3">
        <v>399376.5</v>
      </c>
      <c r="J85" s="3">
        <v>0</v>
      </c>
      <c r="K85" s="3">
        <v>0</v>
      </c>
      <c r="L85" s="3">
        <v>1977305</v>
      </c>
      <c r="M85" s="3">
        <v>179704.1</v>
      </c>
      <c r="N85" s="3">
        <v>7788747</v>
      </c>
      <c r="O85" s="3">
        <v>163891500</v>
      </c>
      <c r="P85" s="3">
        <v>34.617660000000001</v>
      </c>
      <c r="Q85" s="3">
        <v>0</v>
      </c>
      <c r="R85" s="3">
        <v>0</v>
      </c>
      <c r="S85" s="3">
        <v>0</v>
      </c>
      <c r="T85" s="3">
        <v>-727.59119999999996</v>
      </c>
      <c r="U85" s="3">
        <v>-1255.2629999999999</v>
      </c>
      <c r="V85" s="3">
        <v>0</v>
      </c>
      <c r="W85" s="3">
        <v>0</v>
      </c>
      <c r="X85" s="3">
        <v>13380.71</v>
      </c>
      <c r="Y85" s="3">
        <v>0</v>
      </c>
      <c r="Z85" s="3">
        <v>0</v>
      </c>
      <c r="AA85" s="3">
        <v>18745.8</v>
      </c>
      <c r="AB85" s="3">
        <v>0</v>
      </c>
      <c r="AC85" s="3">
        <v>0</v>
      </c>
      <c r="AD85" s="3">
        <v>0</v>
      </c>
      <c r="AE85" s="3">
        <v>0</v>
      </c>
      <c r="AF85" s="3">
        <v>0</v>
      </c>
      <c r="AG85" s="3">
        <v>0</v>
      </c>
      <c r="AH85" s="3">
        <v>0</v>
      </c>
      <c r="AI85" s="3">
        <v>0</v>
      </c>
      <c r="AJ85" s="3">
        <v>4435.5039999999999</v>
      </c>
      <c r="AK85" s="3">
        <v>15341.47</v>
      </c>
      <c r="AL85" s="3">
        <v>14710.41</v>
      </c>
      <c r="AM85" s="3">
        <v>37898.58</v>
      </c>
      <c r="AN85" s="1" t="s">
        <v>46</v>
      </c>
    </row>
    <row r="86" spans="1:40" x14ac:dyDescent="0.3">
      <c r="A86" s="2">
        <v>29579</v>
      </c>
      <c r="B86" s="3">
        <v>28317.47</v>
      </c>
      <c r="C86" s="3">
        <v>0</v>
      </c>
      <c r="D86" s="3">
        <v>0</v>
      </c>
      <c r="E86" s="3">
        <v>23774.99</v>
      </c>
      <c r="F86" s="3">
        <v>0</v>
      </c>
      <c r="G86" s="3">
        <v>-4541.8419999999996</v>
      </c>
      <c r="H86" s="3">
        <v>0</v>
      </c>
      <c r="I86" s="3">
        <v>348946</v>
      </c>
      <c r="J86" s="3">
        <v>0</v>
      </c>
      <c r="K86" s="3">
        <v>0</v>
      </c>
      <c r="L86" s="3">
        <v>1987360</v>
      </c>
      <c r="M86" s="3">
        <v>173551.2</v>
      </c>
      <c r="N86" s="3">
        <v>7778412</v>
      </c>
      <c r="O86" s="3">
        <v>163884200</v>
      </c>
      <c r="P86" s="3">
        <v>33.987679999999997</v>
      </c>
      <c r="Q86" s="3">
        <v>0</v>
      </c>
      <c r="R86" s="3">
        <v>0</v>
      </c>
      <c r="S86" s="3">
        <v>0</v>
      </c>
      <c r="T86" s="3">
        <v>-727.40099999999995</v>
      </c>
      <c r="U86" s="3">
        <v>-1253.5830000000001</v>
      </c>
      <c r="V86" s="3">
        <v>0</v>
      </c>
      <c r="W86" s="3">
        <v>0</v>
      </c>
      <c r="X86" s="3">
        <v>12268.02</v>
      </c>
      <c r="Y86" s="3">
        <v>0</v>
      </c>
      <c r="Z86" s="3">
        <v>0</v>
      </c>
      <c r="AA86" s="3">
        <v>21579.26</v>
      </c>
      <c r="AB86" s="3">
        <v>0</v>
      </c>
      <c r="AC86" s="3">
        <v>0</v>
      </c>
      <c r="AD86" s="3">
        <v>0</v>
      </c>
      <c r="AE86" s="3">
        <v>0</v>
      </c>
      <c r="AF86" s="3">
        <v>0</v>
      </c>
      <c r="AG86" s="3">
        <v>0</v>
      </c>
      <c r="AH86" s="3">
        <v>0</v>
      </c>
      <c r="AI86" s="3">
        <v>0</v>
      </c>
      <c r="AJ86" s="3">
        <v>4231.4350000000004</v>
      </c>
      <c r="AK86" s="3">
        <v>15325.21</v>
      </c>
      <c r="AL86" s="3">
        <v>14583.18</v>
      </c>
      <c r="AM86" s="3">
        <v>38162.46</v>
      </c>
      <c r="AN86" s="1" t="s">
        <v>46</v>
      </c>
    </row>
    <row r="87" spans="1:40" x14ac:dyDescent="0.3">
      <c r="A87" s="2">
        <v>29580</v>
      </c>
      <c r="B87" s="3">
        <v>30115.32</v>
      </c>
      <c r="C87" s="3">
        <v>0</v>
      </c>
      <c r="D87" s="3">
        <v>0</v>
      </c>
      <c r="E87" s="3">
        <v>25769.52</v>
      </c>
      <c r="F87" s="3">
        <v>0</v>
      </c>
      <c r="G87" s="3">
        <v>-4345.165</v>
      </c>
      <c r="H87" s="3">
        <v>0</v>
      </c>
      <c r="I87" s="3">
        <v>260418.9</v>
      </c>
      <c r="J87" s="3">
        <v>0</v>
      </c>
      <c r="K87" s="3">
        <v>0</v>
      </c>
      <c r="L87" s="3">
        <v>2006645</v>
      </c>
      <c r="M87" s="3">
        <v>182129.9</v>
      </c>
      <c r="N87" s="3">
        <v>7768403</v>
      </c>
      <c r="O87" s="3">
        <v>163877100</v>
      </c>
      <c r="P87" s="3">
        <v>33.363959999999999</v>
      </c>
      <c r="Q87" s="3">
        <v>0</v>
      </c>
      <c r="R87" s="3">
        <v>0</v>
      </c>
      <c r="S87" s="3">
        <v>0</v>
      </c>
      <c r="T87" s="3">
        <v>-727.38549999999998</v>
      </c>
      <c r="U87" s="3">
        <v>-1251.95</v>
      </c>
      <c r="V87" s="3">
        <v>0</v>
      </c>
      <c r="W87" s="3">
        <v>0</v>
      </c>
      <c r="X87" s="3">
        <v>14215.69</v>
      </c>
      <c r="Y87" s="3">
        <v>0</v>
      </c>
      <c r="Z87" s="3">
        <v>0</v>
      </c>
      <c r="AA87" s="3">
        <v>31488.51</v>
      </c>
      <c r="AB87" s="3">
        <v>0</v>
      </c>
      <c r="AC87" s="3">
        <v>0</v>
      </c>
      <c r="AD87" s="3">
        <v>0</v>
      </c>
      <c r="AE87" s="3">
        <v>0</v>
      </c>
      <c r="AF87" s="3">
        <v>0</v>
      </c>
      <c r="AG87" s="3">
        <v>0</v>
      </c>
      <c r="AH87" s="3">
        <v>0</v>
      </c>
      <c r="AI87" s="3">
        <v>0</v>
      </c>
      <c r="AJ87" s="3">
        <v>4531.2430000000004</v>
      </c>
      <c r="AK87" s="3">
        <v>15341.31</v>
      </c>
      <c r="AL87" s="3">
        <v>14557.41</v>
      </c>
      <c r="AM87" s="3">
        <v>74311.42</v>
      </c>
      <c r="AN87" s="1" t="s">
        <v>46</v>
      </c>
    </row>
    <row r="88" spans="1:40" x14ac:dyDescent="0.3">
      <c r="A88" s="2">
        <v>29581</v>
      </c>
      <c r="B88" s="3">
        <v>29803.42</v>
      </c>
      <c r="C88" s="3">
        <v>0</v>
      </c>
      <c r="D88" s="3">
        <v>0</v>
      </c>
      <c r="E88" s="3">
        <v>25465.16</v>
      </c>
      <c r="F88" s="3">
        <v>0</v>
      </c>
      <c r="G88" s="3">
        <v>-4337.6989999999996</v>
      </c>
      <c r="H88" s="3">
        <v>0</v>
      </c>
      <c r="I88" s="3">
        <v>176354.1</v>
      </c>
      <c r="J88" s="3">
        <v>0</v>
      </c>
      <c r="K88" s="3">
        <v>0</v>
      </c>
      <c r="L88" s="3">
        <v>2015548</v>
      </c>
      <c r="M88" s="3">
        <v>187373.9</v>
      </c>
      <c r="N88" s="3">
        <v>7758670</v>
      </c>
      <c r="O88" s="3">
        <v>163870000</v>
      </c>
      <c r="P88" s="3">
        <v>32.804470000000002</v>
      </c>
      <c r="Q88" s="3">
        <v>0</v>
      </c>
      <c r="R88" s="3">
        <v>0</v>
      </c>
      <c r="S88" s="3">
        <v>0</v>
      </c>
      <c r="T88" s="3">
        <v>-727.3646</v>
      </c>
      <c r="U88" s="3">
        <v>-1250.3530000000001</v>
      </c>
      <c r="V88" s="3">
        <v>0</v>
      </c>
      <c r="W88" s="3">
        <v>0</v>
      </c>
      <c r="X88" s="3">
        <v>12570.28</v>
      </c>
      <c r="Y88" s="3">
        <v>0</v>
      </c>
      <c r="Z88" s="3">
        <v>0</v>
      </c>
      <c r="AA88" s="3">
        <v>42474.76</v>
      </c>
      <c r="AB88" s="3">
        <v>0</v>
      </c>
      <c r="AC88" s="3">
        <v>0</v>
      </c>
      <c r="AD88" s="3">
        <v>0</v>
      </c>
      <c r="AE88" s="3">
        <v>0</v>
      </c>
      <c r="AF88" s="3">
        <v>0</v>
      </c>
      <c r="AG88" s="3">
        <v>0</v>
      </c>
      <c r="AH88" s="3">
        <v>0</v>
      </c>
      <c r="AI88" s="3">
        <v>0</v>
      </c>
      <c r="AJ88" s="3">
        <v>4748.3220000000001</v>
      </c>
      <c r="AK88" s="3">
        <v>15340.82</v>
      </c>
      <c r="AL88" s="3">
        <v>14498.66</v>
      </c>
      <c r="AM88" s="3">
        <v>71494.48</v>
      </c>
      <c r="AN88" s="1" t="s">
        <v>46</v>
      </c>
    </row>
    <row r="89" spans="1:40" x14ac:dyDescent="0.3">
      <c r="A89" s="2">
        <v>29582</v>
      </c>
      <c r="B89" s="3">
        <v>27110.799999999999</v>
      </c>
      <c r="C89" s="3">
        <v>0</v>
      </c>
      <c r="D89" s="3">
        <v>0</v>
      </c>
      <c r="E89" s="3">
        <v>22632.720000000001</v>
      </c>
      <c r="F89" s="3">
        <v>0</v>
      </c>
      <c r="G89" s="3">
        <v>-4477.5889999999999</v>
      </c>
      <c r="H89" s="3">
        <v>0</v>
      </c>
      <c r="I89" s="3">
        <v>124812.5</v>
      </c>
      <c r="J89" s="3">
        <v>0</v>
      </c>
      <c r="K89" s="3">
        <v>0</v>
      </c>
      <c r="L89" s="3">
        <v>2009233</v>
      </c>
      <c r="M89" s="3">
        <v>179979.1</v>
      </c>
      <c r="N89" s="3">
        <v>7748955</v>
      </c>
      <c r="O89" s="3">
        <v>163862600</v>
      </c>
      <c r="P89" s="3">
        <v>32.313470000000002</v>
      </c>
      <c r="Q89" s="3">
        <v>0</v>
      </c>
      <c r="R89" s="3">
        <v>0</v>
      </c>
      <c r="S89" s="3">
        <v>0</v>
      </c>
      <c r="T89" s="3">
        <v>-727.20529999999997</v>
      </c>
      <c r="U89" s="3">
        <v>-1248.7829999999999</v>
      </c>
      <c r="V89" s="3">
        <v>0</v>
      </c>
      <c r="W89" s="3">
        <v>0</v>
      </c>
      <c r="X89" s="3">
        <v>7687.7259999999997</v>
      </c>
      <c r="Y89" s="3">
        <v>0</v>
      </c>
      <c r="Z89" s="3">
        <v>0</v>
      </c>
      <c r="AA89" s="3">
        <v>45607.05</v>
      </c>
      <c r="AB89" s="3">
        <v>0</v>
      </c>
      <c r="AC89" s="3">
        <v>0</v>
      </c>
      <c r="AD89" s="3">
        <v>0</v>
      </c>
      <c r="AE89" s="3">
        <v>0</v>
      </c>
      <c r="AF89" s="3">
        <v>0</v>
      </c>
      <c r="AG89" s="3">
        <v>0</v>
      </c>
      <c r="AH89" s="3">
        <v>0</v>
      </c>
      <c r="AI89" s="3">
        <v>0</v>
      </c>
      <c r="AJ89" s="3">
        <v>4634.1899999999996</v>
      </c>
      <c r="AK89" s="3">
        <v>15310.33</v>
      </c>
      <c r="AL89" s="3">
        <v>14366.05</v>
      </c>
      <c r="AM89" s="3">
        <v>43853.93</v>
      </c>
      <c r="AN89" s="1" t="s">
        <v>46</v>
      </c>
    </row>
    <row r="90" spans="1:40" x14ac:dyDescent="0.3">
      <c r="A90" s="2">
        <v>29583</v>
      </c>
      <c r="B90" s="3">
        <v>24915.67</v>
      </c>
      <c r="C90" s="3">
        <v>0</v>
      </c>
      <c r="D90" s="3">
        <v>0</v>
      </c>
      <c r="E90" s="3">
        <v>20384.53</v>
      </c>
      <c r="F90" s="3">
        <v>0</v>
      </c>
      <c r="G90" s="3">
        <v>-4530.68</v>
      </c>
      <c r="H90" s="3">
        <v>0</v>
      </c>
      <c r="I90" s="3">
        <v>88222.27</v>
      </c>
      <c r="J90" s="3">
        <v>0</v>
      </c>
      <c r="K90" s="3">
        <v>0</v>
      </c>
      <c r="L90" s="3">
        <v>1991248</v>
      </c>
      <c r="M90" s="3">
        <v>169124.1</v>
      </c>
      <c r="N90" s="3">
        <v>7739018</v>
      </c>
      <c r="O90" s="3">
        <v>163855300</v>
      </c>
      <c r="P90" s="3">
        <v>31.857900000000001</v>
      </c>
      <c r="Q90" s="3">
        <v>0</v>
      </c>
      <c r="R90" s="3">
        <v>0</v>
      </c>
      <c r="S90" s="3">
        <v>0</v>
      </c>
      <c r="T90" s="3">
        <v>-726.99509999999998</v>
      </c>
      <c r="U90" s="3">
        <v>-883.19039999999995</v>
      </c>
      <c r="V90" s="3">
        <v>0</v>
      </c>
      <c r="W90" s="3">
        <v>0</v>
      </c>
      <c r="X90" s="3">
        <v>5311.7280000000001</v>
      </c>
      <c r="Y90" s="3">
        <v>0</v>
      </c>
      <c r="Z90" s="3">
        <v>0</v>
      </c>
      <c r="AA90" s="3">
        <v>50806.15</v>
      </c>
      <c r="AB90" s="3">
        <v>0</v>
      </c>
      <c r="AC90" s="3">
        <v>0</v>
      </c>
      <c r="AD90" s="3">
        <v>0</v>
      </c>
      <c r="AE90" s="3">
        <v>0</v>
      </c>
      <c r="AF90" s="3">
        <v>0</v>
      </c>
      <c r="AG90" s="3">
        <v>0</v>
      </c>
      <c r="AH90" s="3">
        <v>0</v>
      </c>
      <c r="AI90" s="3">
        <v>0</v>
      </c>
      <c r="AJ90" s="3">
        <v>4211.2510000000002</v>
      </c>
      <c r="AK90" s="3">
        <v>15283.34</v>
      </c>
      <c r="AL90" s="3">
        <v>14164.84</v>
      </c>
      <c r="AM90" s="3">
        <v>31278.49</v>
      </c>
      <c r="AN90" s="1" t="s">
        <v>46</v>
      </c>
    </row>
    <row r="91" spans="1:40" x14ac:dyDescent="0.3">
      <c r="A91" s="2">
        <v>29584</v>
      </c>
      <c r="B91" s="3">
        <v>22732.87</v>
      </c>
      <c r="C91" s="3">
        <v>0</v>
      </c>
      <c r="D91" s="3">
        <v>0</v>
      </c>
      <c r="E91" s="3">
        <v>18182</v>
      </c>
      <c r="F91" s="3">
        <v>0</v>
      </c>
      <c r="G91" s="3">
        <v>-4550.433</v>
      </c>
      <c r="H91" s="3">
        <v>0</v>
      </c>
      <c r="I91" s="3">
        <v>63260.81</v>
      </c>
      <c r="J91" s="3">
        <v>0</v>
      </c>
      <c r="K91" s="3">
        <v>0</v>
      </c>
      <c r="L91" s="3">
        <v>1964803</v>
      </c>
      <c r="M91" s="3">
        <v>155225.60000000001</v>
      </c>
      <c r="N91" s="3">
        <v>7728844</v>
      </c>
      <c r="O91" s="3">
        <v>163847900</v>
      </c>
      <c r="P91" s="3">
        <v>31.426919999999999</v>
      </c>
      <c r="Q91" s="3">
        <v>0</v>
      </c>
      <c r="R91" s="3">
        <v>0</v>
      </c>
      <c r="S91" s="3">
        <v>0</v>
      </c>
      <c r="T91" s="3">
        <v>-726.76530000000002</v>
      </c>
      <c r="U91" s="3">
        <v>-882.69169999999997</v>
      </c>
      <c r="V91" s="3">
        <v>0</v>
      </c>
      <c r="W91" s="3">
        <v>0</v>
      </c>
      <c r="X91" s="3">
        <v>3994.1840000000002</v>
      </c>
      <c r="Y91" s="3">
        <v>0</v>
      </c>
      <c r="Z91" s="3">
        <v>0</v>
      </c>
      <c r="AA91" s="3">
        <v>54607.64</v>
      </c>
      <c r="AB91" s="3">
        <v>0</v>
      </c>
      <c r="AC91" s="3">
        <v>0</v>
      </c>
      <c r="AD91" s="3">
        <v>0</v>
      </c>
      <c r="AE91" s="3">
        <v>0</v>
      </c>
      <c r="AF91" s="3">
        <v>0</v>
      </c>
      <c r="AG91" s="3">
        <v>0</v>
      </c>
      <c r="AH91" s="3">
        <v>0</v>
      </c>
      <c r="AI91" s="3">
        <v>0</v>
      </c>
      <c r="AJ91" s="3">
        <v>3768.1979999999999</v>
      </c>
      <c r="AK91" s="3">
        <v>15246.39</v>
      </c>
      <c r="AL91" s="3">
        <v>13958.91</v>
      </c>
      <c r="AM91" s="3">
        <v>20967.28</v>
      </c>
      <c r="AN91" s="1" t="s">
        <v>46</v>
      </c>
    </row>
    <row r="92" spans="1:40" x14ac:dyDescent="0.3">
      <c r="A92" s="2">
        <v>29585</v>
      </c>
      <c r="B92" s="3">
        <v>20565.43</v>
      </c>
      <c r="C92" s="3">
        <v>0</v>
      </c>
      <c r="D92" s="3">
        <v>0</v>
      </c>
      <c r="E92" s="3">
        <v>16006.97</v>
      </c>
      <c r="F92" s="3">
        <v>0</v>
      </c>
      <c r="G92" s="3">
        <v>-4558.049</v>
      </c>
      <c r="H92" s="3">
        <v>0</v>
      </c>
      <c r="I92" s="3">
        <v>46840.61</v>
      </c>
      <c r="J92" s="3">
        <v>0</v>
      </c>
      <c r="K92" s="3">
        <v>0</v>
      </c>
      <c r="L92" s="3">
        <v>1936693</v>
      </c>
      <c r="M92" s="3">
        <v>139318.1</v>
      </c>
      <c r="N92" s="3">
        <v>7718461</v>
      </c>
      <c r="O92" s="3">
        <v>163840200</v>
      </c>
      <c r="P92" s="3">
        <v>31.016819999999999</v>
      </c>
      <c r="Q92" s="3">
        <v>0</v>
      </c>
      <c r="R92" s="3">
        <v>0</v>
      </c>
      <c r="S92" s="3">
        <v>0</v>
      </c>
      <c r="T92" s="3">
        <v>-726.51390000000004</v>
      </c>
      <c r="U92" s="3">
        <v>-881.91330000000005</v>
      </c>
      <c r="V92" s="3">
        <v>0</v>
      </c>
      <c r="W92" s="3">
        <v>0</v>
      </c>
      <c r="X92" s="3">
        <v>2739.547</v>
      </c>
      <c r="Y92" s="3">
        <v>0</v>
      </c>
      <c r="Z92" s="3">
        <v>0</v>
      </c>
      <c r="AA92" s="3">
        <v>53590.3</v>
      </c>
      <c r="AB92" s="3">
        <v>0</v>
      </c>
      <c r="AC92" s="3">
        <v>0</v>
      </c>
      <c r="AD92" s="3">
        <v>0</v>
      </c>
      <c r="AE92" s="3">
        <v>0</v>
      </c>
      <c r="AF92" s="3">
        <v>0</v>
      </c>
      <c r="AG92" s="3">
        <v>0</v>
      </c>
      <c r="AH92" s="3">
        <v>0</v>
      </c>
      <c r="AI92" s="3">
        <v>0</v>
      </c>
      <c r="AJ92" s="3">
        <v>3302.616</v>
      </c>
      <c r="AK92" s="3">
        <v>15201.44</v>
      </c>
      <c r="AL92" s="3">
        <v>13702</v>
      </c>
      <c r="AM92" s="3">
        <v>13680.65</v>
      </c>
      <c r="AN92" s="1" t="s">
        <v>46</v>
      </c>
    </row>
    <row r="93" spans="1:40" x14ac:dyDescent="0.3">
      <c r="A93" s="2">
        <v>29586</v>
      </c>
      <c r="B93" s="3">
        <v>18547.7</v>
      </c>
      <c r="C93" s="3">
        <v>0</v>
      </c>
      <c r="D93" s="3">
        <v>0</v>
      </c>
      <c r="E93" s="3">
        <v>13986.6</v>
      </c>
      <c r="F93" s="3">
        <v>0</v>
      </c>
      <c r="G93" s="3">
        <v>-4560.7070000000003</v>
      </c>
      <c r="H93" s="3">
        <v>0</v>
      </c>
      <c r="I93" s="3">
        <v>38202.69</v>
      </c>
      <c r="J93" s="3">
        <v>0</v>
      </c>
      <c r="K93" s="3">
        <v>0</v>
      </c>
      <c r="L93" s="3">
        <v>1909712</v>
      </c>
      <c r="M93" s="3">
        <v>122405.9</v>
      </c>
      <c r="N93" s="3">
        <v>7707764</v>
      </c>
      <c r="O93" s="3">
        <v>163832300</v>
      </c>
      <c r="P93" s="3">
        <v>30.62416</v>
      </c>
      <c r="Q93" s="3">
        <v>0</v>
      </c>
      <c r="R93" s="3">
        <v>0</v>
      </c>
      <c r="S93" s="3">
        <v>0</v>
      </c>
      <c r="T93" s="3">
        <v>-726.24549999999999</v>
      </c>
      <c r="U93" s="3">
        <v>-881.04970000000003</v>
      </c>
      <c r="V93" s="3">
        <v>0</v>
      </c>
      <c r="W93" s="3">
        <v>0</v>
      </c>
      <c r="X93" s="3">
        <v>1667.771</v>
      </c>
      <c r="Y93" s="3">
        <v>0</v>
      </c>
      <c r="Z93" s="3">
        <v>0</v>
      </c>
      <c r="AA93" s="3">
        <v>49293.27</v>
      </c>
      <c r="AB93" s="3">
        <v>0</v>
      </c>
      <c r="AC93" s="3">
        <v>0</v>
      </c>
      <c r="AD93" s="3">
        <v>0</v>
      </c>
      <c r="AE93" s="3">
        <v>0</v>
      </c>
      <c r="AF93" s="3">
        <v>0</v>
      </c>
      <c r="AG93" s="3">
        <v>0</v>
      </c>
      <c r="AH93" s="3">
        <v>0</v>
      </c>
      <c r="AI93" s="3">
        <v>0</v>
      </c>
      <c r="AJ93" s="3">
        <v>2736.0540000000001</v>
      </c>
      <c r="AK93" s="3">
        <v>15152.58</v>
      </c>
      <c r="AL93" s="3">
        <v>13449.17</v>
      </c>
      <c r="AM93" s="3">
        <v>6970.1509999999998</v>
      </c>
      <c r="AN93" s="1" t="s">
        <v>50</v>
      </c>
    </row>
    <row r="94" spans="1:40" x14ac:dyDescent="0.3">
      <c r="A94" s="2">
        <v>29587</v>
      </c>
      <c r="B94" s="3">
        <v>16869.63</v>
      </c>
      <c r="C94" s="3">
        <v>0</v>
      </c>
      <c r="D94" s="3">
        <v>0</v>
      </c>
      <c r="E94" s="3">
        <v>12327.69</v>
      </c>
      <c r="F94" s="3">
        <v>0</v>
      </c>
      <c r="G94" s="3">
        <v>-4541.5630000000001</v>
      </c>
      <c r="H94" s="3">
        <v>0</v>
      </c>
      <c r="I94" s="3">
        <v>34387.129999999997</v>
      </c>
      <c r="J94" s="3">
        <v>0</v>
      </c>
      <c r="K94" s="3">
        <v>0</v>
      </c>
      <c r="L94" s="3">
        <v>1885941</v>
      </c>
      <c r="M94" s="3">
        <v>106414.2</v>
      </c>
      <c r="N94" s="3">
        <v>7696774</v>
      </c>
      <c r="O94" s="3">
        <v>163824300</v>
      </c>
      <c r="P94" s="3">
        <v>30.246839999999999</v>
      </c>
      <c r="Q94" s="3">
        <v>0</v>
      </c>
      <c r="R94" s="3">
        <v>0</v>
      </c>
      <c r="S94" s="3">
        <v>0</v>
      </c>
      <c r="T94" s="3">
        <v>-725.98540000000003</v>
      </c>
      <c r="U94" s="3">
        <v>-880.17430000000002</v>
      </c>
      <c r="V94" s="3">
        <v>0</v>
      </c>
      <c r="W94" s="3">
        <v>0</v>
      </c>
      <c r="X94" s="3">
        <v>1147.153</v>
      </c>
      <c r="Y94" s="3">
        <v>0</v>
      </c>
      <c r="Z94" s="3">
        <v>0</v>
      </c>
      <c r="AA94" s="3">
        <v>42982.05</v>
      </c>
      <c r="AB94" s="3">
        <v>0</v>
      </c>
      <c r="AC94" s="3">
        <v>0</v>
      </c>
      <c r="AD94" s="3">
        <v>0</v>
      </c>
      <c r="AE94" s="3">
        <v>0</v>
      </c>
      <c r="AF94" s="3">
        <v>0</v>
      </c>
      <c r="AG94" s="3">
        <v>0</v>
      </c>
      <c r="AH94" s="3">
        <v>0</v>
      </c>
      <c r="AI94" s="3">
        <v>0</v>
      </c>
      <c r="AJ94" s="3">
        <v>2227.4839999999999</v>
      </c>
      <c r="AK94" s="3">
        <v>15106.3</v>
      </c>
      <c r="AL94" s="3">
        <v>13234.55</v>
      </c>
      <c r="AM94" s="3">
        <v>2668.41</v>
      </c>
      <c r="AN94" s="1" t="s">
        <v>50</v>
      </c>
    </row>
    <row r="95" spans="1:40" x14ac:dyDescent="0.3">
      <c r="A95" s="2">
        <v>29588</v>
      </c>
      <c r="B95" s="3">
        <v>15641.79</v>
      </c>
      <c r="C95" s="3">
        <v>0</v>
      </c>
      <c r="D95" s="3">
        <v>0</v>
      </c>
      <c r="E95" s="3">
        <v>11144.63</v>
      </c>
      <c r="F95" s="3">
        <v>0</v>
      </c>
      <c r="G95" s="3">
        <v>-4496.7920000000004</v>
      </c>
      <c r="H95" s="3">
        <v>0</v>
      </c>
      <c r="I95" s="3">
        <v>30929.96</v>
      </c>
      <c r="J95" s="3">
        <v>0</v>
      </c>
      <c r="K95" s="3">
        <v>0</v>
      </c>
      <c r="L95" s="3">
        <v>1858392</v>
      </c>
      <c r="M95" s="3">
        <v>93983.64</v>
      </c>
      <c r="N95" s="3">
        <v>7685522</v>
      </c>
      <c r="O95" s="3">
        <v>163816200</v>
      </c>
      <c r="P95" s="3">
        <v>29.88287</v>
      </c>
      <c r="Q95" s="3">
        <v>0</v>
      </c>
      <c r="R95" s="3">
        <v>0</v>
      </c>
      <c r="S95" s="3">
        <v>0</v>
      </c>
      <c r="T95" s="3">
        <v>-725.75390000000004</v>
      </c>
      <c r="U95" s="3">
        <v>-879.30930000000001</v>
      </c>
      <c r="V95" s="3">
        <v>0</v>
      </c>
      <c r="W95" s="3">
        <v>0</v>
      </c>
      <c r="X95" s="3">
        <v>1009.176</v>
      </c>
      <c r="Y95" s="3">
        <v>0</v>
      </c>
      <c r="Z95" s="3">
        <v>0</v>
      </c>
      <c r="AA95" s="3">
        <v>44570.16</v>
      </c>
      <c r="AB95" s="3">
        <v>0</v>
      </c>
      <c r="AC95" s="3">
        <v>0</v>
      </c>
      <c r="AD95" s="3">
        <v>0</v>
      </c>
      <c r="AE95" s="3">
        <v>0</v>
      </c>
      <c r="AF95" s="3">
        <v>0</v>
      </c>
      <c r="AG95" s="3">
        <v>0</v>
      </c>
      <c r="AH95" s="3">
        <v>0</v>
      </c>
      <c r="AI95" s="3">
        <v>0</v>
      </c>
      <c r="AJ95" s="3">
        <v>1775.2370000000001</v>
      </c>
      <c r="AK95" s="3">
        <v>15063.38</v>
      </c>
      <c r="AL95" s="3">
        <v>13043.51</v>
      </c>
      <c r="AM95" s="3">
        <v>2447.9949999999999</v>
      </c>
      <c r="AN95" s="1" t="s">
        <v>50</v>
      </c>
    </row>
    <row r="96" spans="1:40" x14ac:dyDescent="0.3">
      <c r="A96" s="2">
        <v>29589</v>
      </c>
      <c r="B96" s="3">
        <v>14284.96</v>
      </c>
      <c r="C96" s="3">
        <v>0</v>
      </c>
      <c r="D96" s="3">
        <v>0</v>
      </c>
      <c r="E96" s="3">
        <v>10127.06</v>
      </c>
      <c r="F96" s="3">
        <v>0</v>
      </c>
      <c r="G96" s="3">
        <v>-4157.6540000000005</v>
      </c>
      <c r="H96" s="3">
        <v>0</v>
      </c>
      <c r="I96" s="3">
        <v>28158.42</v>
      </c>
      <c r="J96" s="3">
        <v>0</v>
      </c>
      <c r="K96" s="3">
        <v>0</v>
      </c>
      <c r="L96" s="3">
        <v>1830177</v>
      </c>
      <c r="M96" s="3">
        <v>83495.740000000005</v>
      </c>
      <c r="N96" s="3">
        <v>7674086</v>
      </c>
      <c r="O96" s="3">
        <v>163808300</v>
      </c>
      <c r="P96" s="3">
        <v>29.644449999999999</v>
      </c>
      <c r="Q96" s="3">
        <v>0</v>
      </c>
      <c r="R96" s="3">
        <v>0</v>
      </c>
      <c r="S96" s="3">
        <v>0</v>
      </c>
      <c r="T96" s="3">
        <v>-725.52959999999996</v>
      </c>
      <c r="U96" s="3">
        <v>-878.45899999999995</v>
      </c>
      <c r="V96" s="3">
        <v>0</v>
      </c>
      <c r="W96" s="3">
        <v>0</v>
      </c>
      <c r="X96" s="3">
        <v>832.13300000000004</v>
      </c>
      <c r="Y96" s="3">
        <v>0</v>
      </c>
      <c r="Z96" s="3">
        <v>0</v>
      </c>
      <c r="AA96" s="3">
        <v>44049.52</v>
      </c>
      <c r="AB96" s="3">
        <v>0</v>
      </c>
      <c r="AC96" s="3">
        <v>0</v>
      </c>
      <c r="AD96" s="3">
        <v>0</v>
      </c>
      <c r="AE96" s="3">
        <v>0</v>
      </c>
      <c r="AF96" s="3">
        <v>0</v>
      </c>
      <c r="AG96" s="3">
        <v>0</v>
      </c>
      <c r="AH96" s="3">
        <v>0</v>
      </c>
      <c r="AI96" s="3">
        <v>0</v>
      </c>
      <c r="AJ96" s="3">
        <v>1481.9159999999999</v>
      </c>
      <c r="AK96" s="3">
        <v>15015.99</v>
      </c>
      <c r="AL96" s="3">
        <v>12934.02</v>
      </c>
      <c r="AM96" s="3">
        <v>1939.405</v>
      </c>
      <c r="AN96" s="1" t="s">
        <v>50</v>
      </c>
    </row>
    <row r="97" spans="1:40" x14ac:dyDescent="0.3">
      <c r="A97" s="2">
        <v>29590</v>
      </c>
      <c r="B97" s="3">
        <v>20465.46</v>
      </c>
      <c r="C97" s="3">
        <v>192.47450000000001</v>
      </c>
      <c r="D97" s="3">
        <v>0</v>
      </c>
      <c r="E97" s="3">
        <v>16621.25</v>
      </c>
      <c r="F97" s="3">
        <v>0</v>
      </c>
      <c r="G97" s="3">
        <v>-3651.6669999999999</v>
      </c>
      <c r="H97" s="3">
        <v>69010.13</v>
      </c>
      <c r="I97" s="3">
        <v>23636.86</v>
      </c>
      <c r="J97" s="3">
        <v>0</v>
      </c>
      <c r="K97" s="3">
        <v>0</v>
      </c>
      <c r="L97" s="3">
        <v>1927386</v>
      </c>
      <c r="M97" s="3">
        <v>112081.9</v>
      </c>
      <c r="N97" s="3">
        <v>7663248</v>
      </c>
      <c r="O97" s="3">
        <v>163801100</v>
      </c>
      <c r="P97" s="3">
        <v>29.580030000000001</v>
      </c>
      <c r="Q97" s="3">
        <v>0</v>
      </c>
      <c r="R97" s="3">
        <v>0</v>
      </c>
      <c r="S97" s="3">
        <v>220002.1</v>
      </c>
      <c r="T97" s="3">
        <v>-725.73749999999995</v>
      </c>
      <c r="U97" s="3">
        <v>-877.64290000000005</v>
      </c>
      <c r="V97" s="3">
        <v>0</v>
      </c>
      <c r="W97" s="3">
        <v>0</v>
      </c>
      <c r="X97" s="3">
        <v>2453.1570000000002</v>
      </c>
      <c r="Y97" s="3">
        <v>0</v>
      </c>
      <c r="Z97" s="3">
        <v>0</v>
      </c>
      <c r="AA97" s="3">
        <v>23274.14</v>
      </c>
      <c r="AB97" s="3">
        <v>0</v>
      </c>
      <c r="AC97" s="3">
        <v>0</v>
      </c>
      <c r="AD97" s="3">
        <v>0</v>
      </c>
      <c r="AE97" s="3">
        <v>0</v>
      </c>
      <c r="AF97" s="3">
        <v>0</v>
      </c>
      <c r="AG97" s="3">
        <v>0</v>
      </c>
      <c r="AH97" s="3">
        <v>0</v>
      </c>
      <c r="AI97" s="3">
        <v>0</v>
      </c>
      <c r="AJ97" s="3">
        <v>2250.9520000000002</v>
      </c>
      <c r="AK97" s="3">
        <v>15073.74</v>
      </c>
      <c r="AL97" s="3">
        <v>13105.25</v>
      </c>
      <c r="AM97" s="3">
        <v>152867.9</v>
      </c>
      <c r="AN97" s="1" t="s">
        <v>50</v>
      </c>
    </row>
    <row r="98" spans="1:40" x14ac:dyDescent="0.3">
      <c r="A98" s="2">
        <v>29591</v>
      </c>
      <c r="B98" s="3">
        <v>16993.59</v>
      </c>
      <c r="C98" s="3">
        <v>0</v>
      </c>
      <c r="D98" s="3">
        <v>0</v>
      </c>
      <c r="E98" s="3">
        <v>12808.78</v>
      </c>
      <c r="F98" s="3">
        <v>0</v>
      </c>
      <c r="G98" s="3">
        <v>-4184.82</v>
      </c>
      <c r="H98" s="3">
        <v>35598.660000000003</v>
      </c>
      <c r="I98" s="3">
        <v>23506.57</v>
      </c>
      <c r="J98" s="3">
        <v>0</v>
      </c>
      <c r="K98" s="3">
        <v>0</v>
      </c>
      <c r="L98" s="3">
        <v>1934960</v>
      </c>
      <c r="M98" s="3">
        <v>104556.8</v>
      </c>
      <c r="N98" s="3">
        <v>7652334</v>
      </c>
      <c r="O98" s="3">
        <v>163793200</v>
      </c>
      <c r="P98" s="3">
        <v>29.596360000000001</v>
      </c>
      <c r="Q98" s="3">
        <v>0</v>
      </c>
      <c r="R98" s="3">
        <v>0</v>
      </c>
      <c r="S98" s="3">
        <v>0</v>
      </c>
      <c r="T98" s="3">
        <v>-725.66579999999999</v>
      </c>
      <c r="U98" s="3">
        <v>-876.83460000000002</v>
      </c>
      <c r="V98" s="3">
        <v>0</v>
      </c>
      <c r="W98" s="3">
        <v>33411.46</v>
      </c>
      <c r="X98" s="3">
        <v>0</v>
      </c>
      <c r="Y98" s="3">
        <v>0</v>
      </c>
      <c r="Z98" s="3">
        <v>0</v>
      </c>
      <c r="AA98" s="3">
        <v>292.67439999999999</v>
      </c>
      <c r="AB98" s="3">
        <v>0</v>
      </c>
      <c r="AC98" s="3">
        <v>0</v>
      </c>
      <c r="AD98" s="3">
        <v>0</v>
      </c>
      <c r="AE98" s="3">
        <v>0</v>
      </c>
      <c r="AF98" s="3">
        <v>0</v>
      </c>
      <c r="AG98" s="3">
        <v>0</v>
      </c>
      <c r="AH98" s="3">
        <v>0</v>
      </c>
      <c r="AI98" s="3">
        <v>0</v>
      </c>
      <c r="AJ98" s="3">
        <v>2009.877</v>
      </c>
      <c r="AK98" s="3">
        <v>15030.4</v>
      </c>
      <c r="AL98" s="3">
        <v>12938.64</v>
      </c>
      <c r="AM98" s="3">
        <v>130.28989999999999</v>
      </c>
      <c r="AN98" s="1" t="s">
        <v>50</v>
      </c>
    </row>
    <row r="99" spans="1:40" x14ac:dyDescent="0.3">
      <c r="A99" s="2">
        <v>29592</v>
      </c>
      <c r="B99" s="3">
        <v>16820.29</v>
      </c>
      <c r="C99" s="3">
        <v>0</v>
      </c>
      <c r="D99" s="3">
        <v>0</v>
      </c>
      <c r="E99" s="3">
        <v>12575.82</v>
      </c>
      <c r="F99" s="3">
        <v>0</v>
      </c>
      <c r="G99" s="3">
        <v>-4244.4769999999999</v>
      </c>
      <c r="H99" s="3">
        <v>9268.2810000000009</v>
      </c>
      <c r="I99" s="3">
        <v>23395.05</v>
      </c>
      <c r="J99" s="3">
        <v>0</v>
      </c>
      <c r="K99" s="3">
        <v>0</v>
      </c>
      <c r="L99" s="3">
        <v>1933843</v>
      </c>
      <c r="M99" s="3">
        <v>101355.3</v>
      </c>
      <c r="N99" s="3">
        <v>7641431</v>
      </c>
      <c r="O99" s="3">
        <v>163785200</v>
      </c>
      <c r="P99" s="3">
        <v>29.603649999999998</v>
      </c>
      <c r="Q99" s="3">
        <v>0</v>
      </c>
      <c r="R99" s="3">
        <v>0</v>
      </c>
      <c r="S99" s="3">
        <v>0</v>
      </c>
      <c r="T99" s="3">
        <v>-725.6096</v>
      </c>
      <c r="U99" s="3">
        <v>-876.04290000000003</v>
      </c>
      <c r="V99" s="3">
        <v>0</v>
      </c>
      <c r="W99" s="3">
        <v>26330.38</v>
      </c>
      <c r="X99" s="3">
        <v>0</v>
      </c>
      <c r="Y99" s="3">
        <v>0</v>
      </c>
      <c r="Z99" s="3">
        <v>0</v>
      </c>
      <c r="AA99" s="3">
        <v>4953.3</v>
      </c>
      <c r="AB99" s="3">
        <v>0</v>
      </c>
      <c r="AC99" s="3">
        <v>0</v>
      </c>
      <c r="AD99" s="3">
        <v>0</v>
      </c>
      <c r="AE99" s="3">
        <v>0</v>
      </c>
      <c r="AF99" s="3">
        <v>0</v>
      </c>
      <c r="AG99" s="3">
        <v>0</v>
      </c>
      <c r="AH99" s="3">
        <v>0</v>
      </c>
      <c r="AI99" s="3">
        <v>0</v>
      </c>
      <c r="AJ99" s="3">
        <v>1917.126</v>
      </c>
      <c r="AK99" s="3">
        <v>15015.74</v>
      </c>
      <c r="AL99" s="3">
        <v>12836.26</v>
      </c>
      <c r="AM99" s="3">
        <v>111.5262</v>
      </c>
      <c r="AN99" s="1" t="s">
        <v>50</v>
      </c>
    </row>
    <row r="100" spans="1:40" x14ac:dyDescent="0.3">
      <c r="A100" s="2">
        <v>29593</v>
      </c>
      <c r="B100" s="3">
        <v>16687.27</v>
      </c>
      <c r="C100" s="3">
        <v>0</v>
      </c>
      <c r="D100" s="3">
        <v>0</v>
      </c>
      <c r="E100" s="3">
        <v>12421.52</v>
      </c>
      <c r="F100" s="3">
        <v>0</v>
      </c>
      <c r="G100" s="3">
        <v>-4265.75</v>
      </c>
      <c r="H100" s="3">
        <v>2219.5549999999998</v>
      </c>
      <c r="I100" s="3">
        <v>23296.29</v>
      </c>
      <c r="J100" s="3">
        <v>0</v>
      </c>
      <c r="K100" s="3">
        <v>0</v>
      </c>
      <c r="L100" s="3">
        <v>1912207</v>
      </c>
      <c r="M100" s="3">
        <v>99403.32</v>
      </c>
      <c r="N100" s="3">
        <v>7630555</v>
      </c>
      <c r="O100" s="3">
        <v>163777100</v>
      </c>
      <c r="P100" s="3">
        <v>29.606200000000001</v>
      </c>
      <c r="Q100" s="3">
        <v>0</v>
      </c>
      <c r="R100" s="3">
        <v>0</v>
      </c>
      <c r="S100" s="3">
        <v>0</v>
      </c>
      <c r="T100" s="3">
        <v>-725.56590000000006</v>
      </c>
      <c r="U100" s="3">
        <v>-875.26779999999997</v>
      </c>
      <c r="V100" s="3">
        <v>0</v>
      </c>
      <c r="W100" s="3">
        <v>7048.7250000000004</v>
      </c>
      <c r="X100" s="3">
        <v>0</v>
      </c>
      <c r="Y100" s="3">
        <v>0</v>
      </c>
      <c r="Z100" s="3">
        <v>0</v>
      </c>
      <c r="AA100" s="3">
        <v>24411.96</v>
      </c>
      <c r="AB100" s="3">
        <v>0</v>
      </c>
      <c r="AC100" s="3">
        <v>0</v>
      </c>
      <c r="AD100" s="3">
        <v>0</v>
      </c>
      <c r="AE100" s="3">
        <v>0</v>
      </c>
      <c r="AF100" s="3">
        <v>0</v>
      </c>
      <c r="AG100" s="3">
        <v>0</v>
      </c>
      <c r="AH100" s="3">
        <v>0</v>
      </c>
      <c r="AI100" s="3">
        <v>0</v>
      </c>
      <c r="AJ100" s="3">
        <v>1855.5440000000001</v>
      </c>
      <c r="AK100" s="3">
        <v>15002.35</v>
      </c>
      <c r="AL100" s="3">
        <v>12746.46</v>
      </c>
      <c r="AM100" s="3">
        <v>98.75909</v>
      </c>
      <c r="AN100" s="1" t="s">
        <v>50</v>
      </c>
    </row>
    <row r="101" spans="1:40" x14ac:dyDescent="0.3">
      <c r="A101" s="2">
        <v>29594</v>
      </c>
      <c r="B101" s="3">
        <v>16259.93</v>
      </c>
      <c r="C101" s="3">
        <v>0</v>
      </c>
      <c r="D101" s="3">
        <v>0</v>
      </c>
      <c r="E101" s="3">
        <v>11976.63</v>
      </c>
      <c r="F101" s="3">
        <v>0</v>
      </c>
      <c r="G101" s="3">
        <v>-4283.299</v>
      </c>
      <c r="H101" s="3">
        <v>192.8673</v>
      </c>
      <c r="I101" s="3">
        <v>21936.19</v>
      </c>
      <c r="J101" s="3">
        <v>0</v>
      </c>
      <c r="K101" s="3">
        <v>0</v>
      </c>
      <c r="L101" s="3">
        <v>1877913</v>
      </c>
      <c r="M101" s="3">
        <v>94575.039999999994</v>
      </c>
      <c r="N101" s="3">
        <v>7619648</v>
      </c>
      <c r="O101" s="3">
        <v>163768800</v>
      </c>
      <c r="P101" s="3">
        <v>29.611719999999998</v>
      </c>
      <c r="Q101" s="3">
        <v>0</v>
      </c>
      <c r="R101" s="3">
        <v>0</v>
      </c>
      <c r="S101" s="3">
        <v>0</v>
      </c>
      <c r="T101" s="3">
        <v>-725.51250000000005</v>
      </c>
      <c r="U101" s="3">
        <v>-874.50810000000001</v>
      </c>
      <c r="V101" s="3">
        <v>0</v>
      </c>
      <c r="W101" s="3">
        <v>2026.6880000000001</v>
      </c>
      <c r="X101" s="3">
        <v>131.25210000000001</v>
      </c>
      <c r="Y101" s="3">
        <v>0</v>
      </c>
      <c r="Z101" s="3">
        <v>0</v>
      </c>
      <c r="AA101" s="3">
        <v>41643.4</v>
      </c>
      <c r="AB101" s="3">
        <v>0</v>
      </c>
      <c r="AC101" s="3">
        <v>0</v>
      </c>
      <c r="AD101" s="3">
        <v>0</v>
      </c>
      <c r="AE101" s="3">
        <v>0</v>
      </c>
      <c r="AF101" s="3">
        <v>0</v>
      </c>
      <c r="AG101" s="3">
        <v>0</v>
      </c>
      <c r="AH101" s="3">
        <v>0</v>
      </c>
      <c r="AI101" s="3">
        <v>0</v>
      </c>
      <c r="AJ101" s="3">
        <v>1712.0730000000001</v>
      </c>
      <c r="AK101" s="3">
        <v>14981.69</v>
      </c>
      <c r="AL101" s="3">
        <v>12633.88</v>
      </c>
      <c r="AM101" s="3">
        <v>1228.8430000000001</v>
      </c>
      <c r="AN101" s="1" t="s">
        <v>50</v>
      </c>
    </row>
    <row r="102" spans="1:40" x14ac:dyDescent="0.3">
      <c r="A102" s="2">
        <v>29595</v>
      </c>
      <c r="B102" s="3">
        <v>15406.34</v>
      </c>
      <c r="C102" s="3">
        <v>0</v>
      </c>
      <c r="D102" s="3">
        <v>0</v>
      </c>
      <c r="E102" s="3">
        <v>11088.79</v>
      </c>
      <c r="F102" s="3">
        <v>0</v>
      </c>
      <c r="G102" s="3">
        <v>-4317.5320000000002</v>
      </c>
      <c r="H102" s="3">
        <v>36.813220000000001</v>
      </c>
      <c r="I102" s="3">
        <v>21026.27</v>
      </c>
      <c r="J102" s="3">
        <v>0</v>
      </c>
      <c r="K102" s="3">
        <v>0</v>
      </c>
      <c r="L102" s="3">
        <v>1851911</v>
      </c>
      <c r="M102" s="3">
        <v>86593.75</v>
      </c>
      <c r="N102" s="3">
        <v>7608610</v>
      </c>
      <c r="O102" s="3">
        <v>163760500</v>
      </c>
      <c r="P102" s="3">
        <v>29.59395</v>
      </c>
      <c r="Q102" s="3">
        <v>0</v>
      </c>
      <c r="R102" s="3">
        <v>0</v>
      </c>
      <c r="S102" s="3">
        <v>0</v>
      </c>
      <c r="T102" s="3">
        <v>-725.428</v>
      </c>
      <c r="U102" s="3">
        <v>-873.76289999999995</v>
      </c>
      <c r="V102" s="3">
        <v>0</v>
      </c>
      <c r="W102" s="3">
        <v>156.05410000000001</v>
      </c>
      <c r="X102" s="3">
        <v>370.1825</v>
      </c>
      <c r="Y102" s="3">
        <v>0</v>
      </c>
      <c r="Z102" s="3">
        <v>0</v>
      </c>
      <c r="AA102" s="3">
        <v>36939.160000000003</v>
      </c>
      <c r="AB102" s="3">
        <v>0</v>
      </c>
      <c r="AC102" s="3">
        <v>0</v>
      </c>
      <c r="AD102" s="3">
        <v>0</v>
      </c>
      <c r="AE102" s="3">
        <v>0</v>
      </c>
      <c r="AF102" s="3">
        <v>0</v>
      </c>
      <c r="AG102" s="3">
        <v>0</v>
      </c>
      <c r="AH102" s="3">
        <v>0</v>
      </c>
      <c r="AI102" s="3">
        <v>0</v>
      </c>
      <c r="AJ102" s="3">
        <v>1445.4880000000001</v>
      </c>
      <c r="AK102" s="3">
        <v>14950.18</v>
      </c>
      <c r="AL102" s="3">
        <v>12498.91</v>
      </c>
      <c r="AM102" s="3">
        <v>539.73699999999997</v>
      </c>
      <c r="AN102" s="1" t="s">
        <v>50</v>
      </c>
    </row>
    <row r="103" spans="1:40" x14ac:dyDescent="0.3">
      <c r="A103" s="2">
        <v>29596</v>
      </c>
      <c r="B103" s="3">
        <v>14595.27</v>
      </c>
      <c r="C103" s="3">
        <v>0</v>
      </c>
      <c r="D103" s="3">
        <v>0</v>
      </c>
      <c r="E103" s="3">
        <v>10268.17</v>
      </c>
      <c r="F103" s="3">
        <v>0</v>
      </c>
      <c r="G103" s="3">
        <v>-4327.0929999999998</v>
      </c>
      <c r="H103" s="3">
        <v>7.9972139999999996</v>
      </c>
      <c r="I103" s="3">
        <v>20228.27</v>
      </c>
      <c r="J103" s="3">
        <v>0</v>
      </c>
      <c r="K103" s="3">
        <v>0</v>
      </c>
      <c r="L103" s="3">
        <v>1826655</v>
      </c>
      <c r="M103" s="3">
        <v>78740.91</v>
      </c>
      <c r="N103" s="3">
        <v>7597492</v>
      </c>
      <c r="O103" s="3">
        <v>163752000</v>
      </c>
      <c r="P103" s="3">
        <v>29.582730000000002</v>
      </c>
      <c r="Q103" s="3">
        <v>0</v>
      </c>
      <c r="R103" s="3">
        <v>0</v>
      </c>
      <c r="S103" s="3">
        <v>0</v>
      </c>
      <c r="T103" s="3">
        <v>-725.32709999999997</v>
      </c>
      <c r="U103" s="3">
        <v>-873.0317</v>
      </c>
      <c r="V103" s="3">
        <v>0</v>
      </c>
      <c r="W103" s="3">
        <v>28.816009999999999</v>
      </c>
      <c r="X103" s="3">
        <v>431.8845</v>
      </c>
      <c r="Y103" s="3">
        <v>0</v>
      </c>
      <c r="Z103" s="3">
        <v>0</v>
      </c>
      <c r="AA103" s="3">
        <v>36893.93</v>
      </c>
      <c r="AB103" s="3">
        <v>0</v>
      </c>
      <c r="AC103" s="3">
        <v>0</v>
      </c>
      <c r="AD103" s="3">
        <v>0</v>
      </c>
      <c r="AE103" s="3">
        <v>0</v>
      </c>
      <c r="AF103" s="3">
        <v>0</v>
      </c>
      <c r="AG103" s="3">
        <v>0</v>
      </c>
      <c r="AH103" s="3">
        <v>0</v>
      </c>
      <c r="AI103" s="3">
        <v>0</v>
      </c>
      <c r="AJ103" s="3">
        <v>1229.116</v>
      </c>
      <c r="AK103" s="3">
        <v>14916.33</v>
      </c>
      <c r="AL103" s="3">
        <v>12361.93</v>
      </c>
      <c r="AM103" s="3">
        <v>366.12389999999999</v>
      </c>
      <c r="AN103" s="1" t="s">
        <v>50</v>
      </c>
    </row>
    <row r="104" spans="1:40" x14ac:dyDescent="0.3">
      <c r="A104" s="2">
        <v>29597</v>
      </c>
      <c r="B104" s="3">
        <v>13844.66</v>
      </c>
      <c r="C104" s="3">
        <v>0</v>
      </c>
      <c r="D104" s="3">
        <v>0</v>
      </c>
      <c r="E104" s="3">
        <v>9519.9719999999998</v>
      </c>
      <c r="F104" s="3">
        <v>0</v>
      </c>
      <c r="G104" s="3">
        <v>-4324.6989999999996</v>
      </c>
      <c r="H104" s="3">
        <v>0</v>
      </c>
      <c r="I104" s="3">
        <v>19490.189999999999</v>
      </c>
      <c r="J104" s="3">
        <v>0</v>
      </c>
      <c r="K104" s="3">
        <v>0</v>
      </c>
      <c r="L104" s="3">
        <v>1802115</v>
      </c>
      <c r="M104" s="3">
        <v>71332.179999999993</v>
      </c>
      <c r="N104" s="3">
        <v>7586330</v>
      </c>
      <c r="O104" s="3">
        <v>163743400</v>
      </c>
      <c r="P104" s="3">
        <v>29.591609999999999</v>
      </c>
      <c r="Q104" s="3">
        <v>0</v>
      </c>
      <c r="R104" s="3">
        <v>0</v>
      </c>
      <c r="S104" s="3">
        <v>0</v>
      </c>
      <c r="T104" s="3">
        <v>-725.21879999999999</v>
      </c>
      <c r="U104" s="3">
        <v>-872.31410000000005</v>
      </c>
      <c r="V104" s="3">
        <v>0</v>
      </c>
      <c r="W104" s="3">
        <v>7.9972139999999996</v>
      </c>
      <c r="X104" s="3">
        <v>411.51369999999997</v>
      </c>
      <c r="Y104" s="3">
        <v>0</v>
      </c>
      <c r="Z104" s="3">
        <v>0</v>
      </c>
      <c r="AA104" s="3">
        <v>36592.050000000003</v>
      </c>
      <c r="AB104" s="3">
        <v>0</v>
      </c>
      <c r="AC104" s="3">
        <v>0</v>
      </c>
      <c r="AD104" s="3">
        <v>0</v>
      </c>
      <c r="AE104" s="3">
        <v>0</v>
      </c>
      <c r="AF104" s="3">
        <v>0</v>
      </c>
      <c r="AG104" s="3">
        <v>0</v>
      </c>
      <c r="AH104" s="3">
        <v>0</v>
      </c>
      <c r="AI104" s="3">
        <v>0</v>
      </c>
      <c r="AJ104" s="3">
        <v>1045.057</v>
      </c>
      <c r="AK104" s="3">
        <v>14881.62</v>
      </c>
      <c r="AL104" s="3">
        <v>12222.21</v>
      </c>
      <c r="AM104" s="3">
        <v>326.56049999999999</v>
      </c>
      <c r="AN104" s="1" t="s">
        <v>50</v>
      </c>
    </row>
    <row r="105" spans="1:40" x14ac:dyDescent="0.3">
      <c r="A105" s="2">
        <v>29598</v>
      </c>
      <c r="B105" s="3">
        <v>13167.61</v>
      </c>
      <c r="C105" s="3">
        <v>0</v>
      </c>
      <c r="D105" s="3">
        <v>0</v>
      </c>
      <c r="E105" s="3">
        <v>8850.9030000000002</v>
      </c>
      <c r="F105" s="3">
        <v>0</v>
      </c>
      <c r="G105" s="3">
        <v>-4316.7290000000003</v>
      </c>
      <c r="H105" s="3">
        <v>0</v>
      </c>
      <c r="I105" s="3">
        <v>18975.77</v>
      </c>
      <c r="J105" s="3">
        <v>0</v>
      </c>
      <c r="K105" s="3">
        <v>0</v>
      </c>
      <c r="L105" s="3">
        <v>1780089</v>
      </c>
      <c r="M105" s="3">
        <v>64588.03</v>
      </c>
      <c r="N105" s="3">
        <v>7575089</v>
      </c>
      <c r="O105" s="3">
        <v>163734700</v>
      </c>
      <c r="P105" s="3">
        <v>29.610230000000001</v>
      </c>
      <c r="Q105" s="3">
        <v>0</v>
      </c>
      <c r="R105" s="3">
        <v>0</v>
      </c>
      <c r="S105" s="3">
        <v>0</v>
      </c>
      <c r="T105" s="3">
        <v>-725.1105</v>
      </c>
      <c r="U105" s="3">
        <v>-871.60990000000004</v>
      </c>
      <c r="V105" s="3">
        <v>0</v>
      </c>
      <c r="W105" s="3">
        <v>0</v>
      </c>
      <c r="X105" s="3">
        <v>349.55840000000001</v>
      </c>
      <c r="Y105" s="3">
        <v>0</v>
      </c>
      <c r="Z105" s="3">
        <v>0</v>
      </c>
      <c r="AA105" s="3">
        <v>34091.339999999997</v>
      </c>
      <c r="AB105" s="3">
        <v>0</v>
      </c>
      <c r="AC105" s="3">
        <v>0</v>
      </c>
      <c r="AD105" s="3">
        <v>0</v>
      </c>
      <c r="AE105" s="3">
        <v>0</v>
      </c>
      <c r="AF105" s="3">
        <v>0</v>
      </c>
      <c r="AG105" s="3">
        <v>0</v>
      </c>
      <c r="AH105" s="3">
        <v>0</v>
      </c>
      <c r="AI105" s="3">
        <v>0</v>
      </c>
      <c r="AJ105" s="3">
        <v>838.70590000000004</v>
      </c>
      <c r="AK105" s="3">
        <v>14846.69</v>
      </c>
      <c r="AL105" s="3">
        <v>12094.31</v>
      </c>
      <c r="AM105" s="3">
        <v>164.86330000000001</v>
      </c>
      <c r="AN105" s="1" t="s">
        <v>50</v>
      </c>
    </row>
    <row r="106" spans="1:40" x14ac:dyDescent="0.3">
      <c r="A106" s="2">
        <v>29599</v>
      </c>
      <c r="B106" s="3">
        <v>12585.62</v>
      </c>
      <c r="C106" s="3">
        <v>0</v>
      </c>
      <c r="D106" s="3">
        <v>0</v>
      </c>
      <c r="E106" s="3">
        <v>8278.5280000000002</v>
      </c>
      <c r="F106" s="3">
        <v>0</v>
      </c>
      <c r="G106" s="3">
        <v>-4307.1059999999998</v>
      </c>
      <c r="H106" s="3">
        <v>0</v>
      </c>
      <c r="I106" s="3">
        <v>18261.2</v>
      </c>
      <c r="J106" s="3">
        <v>0</v>
      </c>
      <c r="K106" s="3">
        <v>0</v>
      </c>
      <c r="L106" s="3">
        <v>1753286</v>
      </c>
      <c r="M106" s="3">
        <v>58738.85</v>
      </c>
      <c r="N106" s="3">
        <v>7563847</v>
      </c>
      <c r="O106" s="3">
        <v>163726000</v>
      </c>
      <c r="P106" s="3">
        <v>29.632380000000001</v>
      </c>
      <c r="Q106" s="3">
        <v>0</v>
      </c>
      <c r="R106" s="3">
        <v>0</v>
      </c>
      <c r="S106" s="3">
        <v>0</v>
      </c>
      <c r="T106" s="3">
        <v>-725.00689999999997</v>
      </c>
      <c r="U106" s="3">
        <v>-870.91920000000005</v>
      </c>
      <c r="V106" s="3">
        <v>0</v>
      </c>
      <c r="W106" s="3">
        <v>0</v>
      </c>
      <c r="X106" s="3">
        <v>384.28199999999998</v>
      </c>
      <c r="Y106" s="3">
        <v>0</v>
      </c>
      <c r="Z106" s="3">
        <v>0</v>
      </c>
      <c r="AA106" s="3">
        <v>38799.17</v>
      </c>
      <c r="AB106" s="3">
        <v>0</v>
      </c>
      <c r="AC106" s="3">
        <v>0</v>
      </c>
      <c r="AD106" s="3">
        <v>0</v>
      </c>
      <c r="AE106" s="3">
        <v>0</v>
      </c>
      <c r="AF106" s="3">
        <v>0</v>
      </c>
      <c r="AG106" s="3">
        <v>0</v>
      </c>
      <c r="AH106" s="3">
        <v>0</v>
      </c>
      <c r="AI106" s="3">
        <v>0</v>
      </c>
      <c r="AJ106" s="3">
        <v>718.06640000000004</v>
      </c>
      <c r="AK106" s="3">
        <v>14813.07</v>
      </c>
      <c r="AL106" s="3">
        <v>11974.94</v>
      </c>
      <c r="AM106" s="3">
        <v>330.28500000000003</v>
      </c>
      <c r="AN106" s="1" t="s">
        <v>50</v>
      </c>
    </row>
    <row r="107" spans="1:40" x14ac:dyDescent="0.3">
      <c r="A107" s="2">
        <v>29600</v>
      </c>
      <c r="B107" s="3">
        <v>12006.03</v>
      </c>
      <c r="C107" s="3">
        <v>0</v>
      </c>
      <c r="D107" s="3">
        <v>0</v>
      </c>
      <c r="E107" s="3">
        <v>7704.6589999999997</v>
      </c>
      <c r="F107" s="3">
        <v>0</v>
      </c>
      <c r="G107" s="3">
        <v>-4301.3909999999996</v>
      </c>
      <c r="H107" s="3">
        <v>0</v>
      </c>
      <c r="I107" s="3">
        <v>17319.12</v>
      </c>
      <c r="J107" s="3">
        <v>0</v>
      </c>
      <c r="K107" s="3">
        <v>0</v>
      </c>
      <c r="L107" s="3">
        <v>1724105</v>
      </c>
      <c r="M107" s="3">
        <v>53346.13</v>
      </c>
      <c r="N107" s="3">
        <v>7552614</v>
      </c>
      <c r="O107" s="3">
        <v>163717200</v>
      </c>
      <c r="P107" s="3">
        <v>29.65531</v>
      </c>
      <c r="Q107" s="3">
        <v>0</v>
      </c>
      <c r="R107" s="3">
        <v>0</v>
      </c>
      <c r="S107" s="3">
        <v>0</v>
      </c>
      <c r="T107" s="3">
        <v>-724.90499999999997</v>
      </c>
      <c r="U107" s="3">
        <v>-870.2414</v>
      </c>
      <c r="V107" s="3">
        <v>0</v>
      </c>
      <c r="W107" s="3">
        <v>0</v>
      </c>
      <c r="X107" s="3">
        <v>391.48250000000002</v>
      </c>
      <c r="Y107" s="3">
        <v>0</v>
      </c>
      <c r="Z107" s="3">
        <v>0</v>
      </c>
      <c r="AA107" s="3">
        <v>41587.31</v>
      </c>
      <c r="AB107" s="3">
        <v>0</v>
      </c>
      <c r="AC107" s="3">
        <v>0</v>
      </c>
      <c r="AD107" s="3">
        <v>0</v>
      </c>
      <c r="AE107" s="3">
        <v>0</v>
      </c>
      <c r="AF107" s="3">
        <v>0</v>
      </c>
      <c r="AG107" s="3">
        <v>0</v>
      </c>
      <c r="AH107" s="3">
        <v>0</v>
      </c>
      <c r="AI107" s="3">
        <v>0</v>
      </c>
      <c r="AJ107" s="3">
        <v>610.37210000000005</v>
      </c>
      <c r="AK107" s="3">
        <v>14778.74</v>
      </c>
      <c r="AL107" s="3">
        <v>11857.35</v>
      </c>
      <c r="AM107" s="3">
        <v>550.59969999999998</v>
      </c>
      <c r="AN107" s="1" t="s">
        <v>50</v>
      </c>
    </row>
    <row r="108" spans="1:40" x14ac:dyDescent="0.3">
      <c r="A108" s="2">
        <v>29601</v>
      </c>
      <c r="B108" s="3">
        <v>11414.01</v>
      </c>
      <c r="C108" s="3">
        <v>0</v>
      </c>
      <c r="D108" s="3">
        <v>0</v>
      </c>
      <c r="E108" s="3">
        <v>7117.8040000000001</v>
      </c>
      <c r="F108" s="3">
        <v>0</v>
      </c>
      <c r="G108" s="3">
        <v>-4296.2299999999996</v>
      </c>
      <c r="H108" s="3">
        <v>0</v>
      </c>
      <c r="I108" s="3">
        <v>15798.86</v>
      </c>
      <c r="J108" s="3">
        <v>0</v>
      </c>
      <c r="K108" s="3">
        <v>0</v>
      </c>
      <c r="L108" s="3">
        <v>1690553</v>
      </c>
      <c r="M108" s="3">
        <v>48729.54</v>
      </c>
      <c r="N108" s="3">
        <v>7541409</v>
      </c>
      <c r="O108" s="3">
        <v>163708300</v>
      </c>
      <c r="P108" s="3">
        <v>29.678650000000001</v>
      </c>
      <c r="Q108" s="3">
        <v>0</v>
      </c>
      <c r="R108" s="3">
        <v>0</v>
      </c>
      <c r="S108" s="3">
        <v>0</v>
      </c>
      <c r="T108" s="3">
        <v>-724.82730000000004</v>
      </c>
      <c r="U108" s="3">
        <v>-869.57619999999997</v>
      </c>
      <c r="V108" s="3">
        <v>0</v>
      </c>
      <c r="W108" s="3">
        <v>0</v>
      </c>
      <c r="X108" s="3">
        <v>409.84320000000002</v>
      </c>
      <c r="Y108" s="3">
        <v>0</v>
      </c>
      <c r="Z108" s="3">
        <v>0</v>
      </c>
      <c r="AA108" s="3">
        <v>46376.47</v>
      </c>
      <c r="AB108" s="3">
        <v>0</v>
      </c>
      <c r="AC108" s="3">
        <v>0</v>
      </c>
      <c r="AD108" s="3">
        <v>0</v>
      </c>
      <c r="AE108" s="3">
        <v>0</v>
      </c>
      <c r="AF108" s="3">
        <v>0</v>
      </c>
      <c r="AG108" s="3">
        <v>0</v>
      </c>
      <c r="AH108" s="3">
        <v>0</v>
      </c>
      <c r="AI108" s="3">
        <v>0</v>
      </c>
      <c r="AJ108" s="3">
        <v>529.37170000000003</v>
      </c>
      <c r="AK108" s="3">
        <v>14744.95</v>
      </c>
      <c r="AL108" s="3">
        <v>11749.65</v>
      </c>
      <c r="AM108" s="3">
        <v>1110.414</v>
      </c>
      <c r="AN108" s="1" t="s">
        <v>46</v>
      </c>
    </row>
    <row r="109" spans="1:40" x14ac:dyDescent="0.3">
      <c r="A109" s="2">
        <v>29602</v>
      </c>
      <c r="B109" s="3">
        <v>10774.26</v>
      </c>
      <c r="C109" s="3">
        <v>1.821731</v>
      </c>
      <c r="D109" s="3">
        <v>0</v>
      </c>
      <c r="E109" s="3">
        <v>6471.3630000000003</v>
      </c>
      <c r="F109" s="3">
        <v>0</v>
      </c>
      <c r="G109" s="3">
        <v>-4301.0990000000002</v>
      </c>
      <c r="H109" s="3">
        <v>4148.143</v>
      </c>
      <c r="I109" s="3">
        <v>15371.72</v>
      </c>
      <c r="J109" s="3">
        <v>0</v>
      </c>
      <c r="K109" s="3">
        <v>0</v>
      </c>
      <c r="L109" s="3">
        <v>1670752</v>
      </c>
      <c r="M109" s="3">
        <v>43399.97</v>
      </c>
      <c r="N109" s="3">
        <v>7530229</v>
      </c>
      <c r="O109" s="3">
        <v>163699300</v>
      </c>
      <c r="P109" s="3">
        <v>29.702449999999999</v>
      </c>
      <c r="Q109" s="3">
        <v>0</v>
      </c>
      <c r="R109" s="3">
        <v>0</v>
      </c>
      <c r="S109" s="3">
        <v>5397.09</v>
      </c>
      <c r="T109" s="3">
        <v>-724.75459999999998</v>
      </c>
      <c r="U109" s="3">
        <v>-868.92290000000003</v>
      </c>
      <c r="V109" s="3">
        <v>0</v>
      </c>
      <c r="W109" s="3">
        <v>0</v>
      </c>
      <c r="X109" s="3">
        <v>274.57429999999999</v>
      </c>
      <c r="Y109" s="3">
        <v>0</v>
      </c>
      <c r="Z109" s="3">
        <v>0</v>
      </c>
      <c r="AA109" s="3">
        <v>34314.31</v>
      </c>
      <c r="AB109" s="3">
        <v>0</v>
      </c>
      <c r="AC109" s="3">
        <v>0</v>
      </c>
      <c r="AD109" s="3">
        <v>0</v>
      </c>
      <c r="AE109" s="3">
        <v>0</v>
      </c>
      <c r="AF109" s="3">
        <v>0</v>
      </c>
      <c r="AG109" s="3">
        <v>0</v>
      </c>
      <c r="AH109" s="3">
        <v>0</v>
      </c>
      <c r="AI109" s="3">
        <v>0</v>
      </c>
      <c r="AJ109" s="3">
        <v>454.03109999999998</v>
      </c>
      <c r="AK109" s="3">
        <v>14709.48</v>
      </c>
      <c r="AL109" s="3">
        <v>11648.23</v>
      </c>
      <c r="AM109" s="3">
        <v>1399.6959999999999</v>
      </c>
      <c r="AN109" s="1" t="s">
        <v>46</v>
      </c>
    </row>
    <row r="110" spans="1:40" x14ac:dyDescent="0.3">
      <c r="A110" s="2">
        <v>29603</v>
      </c>
      <c r="B110" s="3">
        <v>10230.91</v>
      </c>
      <c r="C110" s="3">
        <v>0</v>
      </c>
      <c r="D110" s="3">
        <v>0</v>
      </c>
      <c r="E110" s="3">
        <v>5932.2049999999999</v>
      </c>
      <c r="F110" s="3">
        <v>0</v>
      </c>
      <c r="G110" s="3">
        <v>-4298.7269999999999</v>
      </c>
      <c r="H110" s="3">
        <v>1548.001</v>
      </c>
      <c r="I110" s="3">
        <v>15188.37</v>
      </c>
      <c r="J110" s="3">
        <v>0</v>
      </c>
      <c r="K110" s="3">
        <v>0</v>
      </c>
      <c r="L110" s="3">
        <v>1657863</v>
      </c>
      <c r="M110" s="3">
        <v>38897.629999999997</v>
      </c>
      <c r="N110" s="3">
        <v>7519072</v>
      </c>
      <c r="O110" s="3">
        <v>163690300</v>
      </c>
      <c r="P110" s="3">
        <v>29.723579999999998</v>
      </c>
      <c r="Q110" s="3">
        <v>0</v>
      </c>
      <c r="R110" s="3">
        <v>0</v>
      </c>
      <c r="S110" s="3">
        <v>0</v>
      </c>
      <c r="T110" s="3">
        <v>-724.6703</v>
      </c>
      <c r="U110" s="3">
        <v>-868.28160000000003</v>
      </c>
      <c r="V110" s="3">
        <v>0</v>
      </c>
      <c r="W110" s="3">
        <v>2600.1419999999998</v>
      </c>
      <c r="X110" s="3">
        <v>162.34780000000001</v>
      </c>
      <c r="Y110" s="3">
        <v>0</v>
      </c>
      <c r="Z110" s="3">
        <v>0</v>
      </c>
      <c r="AA110" s="3">
        <v>25779.61</v>
      </c>
      <c r="AB110" s="3">
        <v>0</v>
      </c>
      <c r="AC110" s="3">
        <v>0</v>
      </c>
      <c r="AD110" s="3">
        <v>0</v>
      </c>
      <c r="AE110" s="3">
        <v>0</v>
      </c>
      <c r="AF110" s="3">
        <v>0</v>
      </c>
      <c r="AG110" s="3">
        <v>0</v>
      </c>
      <c r="AH110" s="3">
        <v>0</v>
      </c>
      <c r="AI110" s="3">
        <v>0</v>
      </c>
      <c r="AJ110" s="3">
        <v>376.48340000000002</v>
      </c>
      <c r="AK110" s="3">
        <v>14675.69</v>
      </c>
      <c r="AL110" s="3">
        <v>11547.05</v>
      </c>
      <c r="AM110" s="3">
        <v>21.003150000000002</v>
      </c>
      <c r="AN110" s="1" t="s">
        <v>46</v>
      </c>
    </row>
    <row r="111" spans="1:40" x14ac:dyDescent="0.3">
      <c r="A111" s="2">
        <v>29604</v>
      </c>
      <c r="B111" s="3">
        <v>9886.7639999999992</v>
      </c>
      <c r="C111" s="3">
        <v>0</v>
      </c>
      <c r="D111" s="3">
        <v>0</v>
      </c>
      <c r="E111" s="3">
        <v>5604.15</v>
      </c>
      <c r="F111" s="3">
        <v>0</v>
      </c>
      <c r="G111" s="3">
        <v>-4282.6279999999997</v>
      </c>
      <c r="H111" s="3">
        <v>0</v>
      </c>
      <c r="I111" s="3">
        <v>14522.51</v>
      </c>
      <c r="J111" s="3">
        <v>0</v>
      </c>
      <c r="K111" s="3">
        <v>0</v>
      </c>
      <c r="L111" s="3">
        <v>1631216</v>
      </c>
      <c r="M111" s="3">
        <v>36062.199999999997</v>
      </c>
      <c r="N111" s="3">
        <v>7507939</v>
      </c>
      <c r="O111" s="3">
        <v>163681200</v>
      </c>
      <c r="P111" s="3">
        <v>29.740459999999999</v>
      </c>
      <c r="Q111" s="3">
        <v>0</v>
      </c>
      <c r="R111" s="3">
        <v>0</v>
      </c>
      <c r="S111" s="3">
        <v>0</v>
      </c>
      <c r="T111" s="3">
        <v>-724.59230000000002</v>
      </c>
      <c r="U111" s="3">
        <v>-867.65229999999997</v>
      </c>
      <c r="V111" s="3">
        <v>0</v>
      </c>
      <c r="W111" s="3">
        <v>1548.001</v>
      </c>
      <c r="X111" s="3">
        <v>315.97070000000002</v>
      </c>
      <c r="Y111" s="3">
        <v>0</v>
      </c>
      <c r="Z111" s="3">
        <v>0</v>
      </c>
      <c r="AA111" s="3">
        <v>38556.559999999998</v>
      </c>
      <c r="AB111" s="3">
        <v>0</v>
      </c>
      <c r="AC111" s="3">
        <v>0</v>
      </c>
      <c r="AD111" s="3">
        <v>0</v>
      </c>
      <c r="AE111" s="3">
        <v>0</v>
      </c>
      <c r="AF111" s="3">
        <v>0</v>
      </c>
      <c r="AG111" s="3">
        <v>0</v>
      </c>
      <c r="AH111" s="3">
        <v>0</v>
      </c>
      <c r="AI111" s="3">
        <v>0</v>
      </c>
      <c r="AJ111" s="3">
        <v>318.28300000000002</v>
      </c>
      <c r="AK111" s="3">
        <v>14647.55</v>
      </c>
      <c r="AL111" s="3">
        <v>11465.79</v>
      </c>
      <c r="AM111" s="3">
        <v>349.88400000000001</v>
      </c>
      <c r="AN111" s="1" t="s">
        <v>46</v>
      </c>
    </row>
    <row r="112" spans="1:40" x14ac:dyDescent="0.3">
      <c r="A112" s="2">
        <v>29605</v>
      </c>
      <c r="B112" s="3">
        <v>9492.3349999999991</v>
      </c>
      <c r="C112" s="3">
        <v>0</v>
      </c>
      <c r="D112" s="3">
        <v>0</v>
      </c>
      <c r="E112" s="3">
        <v>5214.7619999999997</v>
      </c>
      <c r="F112" s="3">
        <v>0</v>
      </c>
      <c r="G112" s="3">
        <v>-4277.5910000000003</v>
      </c>
      <c r="H112" s="3">
        <v>0</v>
      </c>
      <c r="I112" s="3">
        <v>13969.42</v>
      </c>
      <c r="J112" s="3">
        <v>0</v>
      </c>
      <c r="K112" s="3">
        <v>0</v>
      </c>
      <c r="L112" s="3">
        <v>1605299</v>
      </c>
      <c r="M112" s="3">
        <v>32943.550000000003</v>
      </c>
      <c r="N112" s="3">
        <v>7496842</v>
      </c>
      <c r="O112" s="3">
        <v>163672100</v>
      </c>
      <c r="P112" s="3">
        <v>29.757940000000001</v>
      </c>
      <c r="Q112" s="3">
        <v>0</v>
      </c>
      <c r="R112" s="3">
        <v>0</v>
      </c>
      <c r="S112" s="3">
        <v>0</v>
      </c>
      <c r="T112" s="3">
        <v>-724.5127</v>
      </c>
      <c r="U112" s="3">
        <v>-867.03440000000001</v>
      </c>
      <c r="V112" s="3">
        <v>0</v>
      </c>
      <c r="W112" s="3">
        <v>0</v>
      </c>
      <c r="X112" s="3">
        <v>275.6028</v>
      </c>
      <c r="Y112" s="3">
        <v>0</v>
      </c>
      <c r="Z112" s="3">
        <v>0</v>
      </c>
      <c r="AA112" s="3">
        <v>38443.68</v>
      </c>
      <c r="AB112" s="3">
        <v>0</v>
      </c>
      <c r="AC112" s="3">
        <v>0</v>
      </c>
      <c r="AD112" s="3">
        <v>0</v>
      </c>
      <c r="AE112" s="3">
        <v>0</v>
      </c>
      <c r="AF112" s="3">
        <v>0</v>
      </c>
      <c r="AG112" s="3">
        <v>0</v>
      </c>
      <c r="AH112" s="3">
        <v>0</v>
      </c>
      <c r="AI112" s="3">
        <v>0</v>
      </c>
      <c r="AJ112" s="3">
        <v>273.63310000000001</v>
      </c>
      <c r="AK112" s="3">
        <v>14619.2</v>
      </c>
      <c r="AL112" s="3">
        <v>11384.81</v>
      </c>
      <c r="AM112" s="3">
        <v>277.48809999999997</v>
      </c>
      <c r="AN112" s="1" t="s">
        <v>46</v>
      </c>
    </row>
    <row r="113" spans="1:40" x14ac:dyDescent="0.3">
      <c r="A113" s="2">
        <v>29606</v>
      </c>
      <c r="B113" s="3">
        <v>9138.9220000000005</v>
      </c>
      <c r="C113" s="3">
        <v>0</v>
      </c>
      <c r="D113" s="3">
        <v>0</v>
      </c>
      <c r="E113" s="3">
        <v>4870.67</v>
      </c>
      <c r="F113" s="3">
        <v>0</v>
      </c>
      <c r="G113" s="3">
        <v>-4268.2690000000002</v>
      </c>
      <c r="H113" s="3">
        <v>0</v>
      </c>
      <c r="I113" s="3">
        <v>12470.35</v>
      </c>
      <c r="J113" s="3">
        <v>0</v>
      </c>
      <c r="K113" s="3">
        <v>0</v>
      </c>
      <c r="L113" s="3">
        <v>1576720</v>
      </c>
      <c r="M113" s="3">
        <v>30566.82</v>
      </c>
      <c r="N113" s="3">
        <v>7485827</v>
      </c>
      <c r="O113" s="3">
        <v>163663000</v>
      </c>
      <c r="P113" s="3">
        <v>29.776499999999999</v>
      </c>
      <c r="Q113" s="3">
        <v>0</v>
      </c>
      <c r="R113" s="3">
        <v>0</v>
      </c>
      <c r="S113" s="3">
        <v>0</v>
      </c>
      <c r="T113" s="3">
        <v>-724.43420000000003</v>
      </c>
      <c r="U113" s="3">
        <v>-866.42769999999996</v>
      </c>
      <c r="V113" s="3">
        <v>0</v>
      </c>
      <c r="W113" s="3">
        <v>0</v>
      </c>
      <c r="X113" s="3">
        <v>354.98340000000002</v>
      </c>
      <c r="Y113" s="3">
        <v>0</v>
      </c>
      <c r="Z113" s="3">
        <v>0</v>
      </c>
      <c r="AA113" s="3">
        <v>41541.040000000001</v>
      </c>
      <c r="AB113" s="3">
        <v>0</v>
      </c>
      <c r="AC113" s="3">
        <v>0</v>
      </c>
      <c r="AD113" s="3">
        <v>0</v>
      </c>
      <c r="AE113" s="3">
        <v>0</v>
      </c>
      <c r="AF113" s="3">
        <v>0</v>
      </c>
      <c r="AG113" s="3">
        <v>0</v>
      </c>
      <c r="AH113" s="3">
        <v>0</v>
      </c>
      <c r="AI113" s="3">
        <v>0</v>
      </c>
      <c r="AJ113" s="3">
        <v>279.32549999999998</v>
      </c>
      <c r="AK113" s="3">
        <v>14591.46</v>
      </c>
      <c r="AL113" s="3">
        <v>11307.28</v>
      </c>
      <c r="AM113" s="3">
        <v>1144.0889999999999</v>
      </c>
      <c r="AN113" s="1" t="s">
        <v>46</v>
      </c>
    </row>
    <row r="114" spans="1:40" x14ac:dyDescent="0.3">
      <c r="A114" s="2">
        <v>29607</v>
      </c>
      <c r="B114" s="3">
        <v>8818.3259999999991</v>
      </c>
      <c r="C114" s="3">
        <v>0</v>
      </c>
      <c r="D114" s="3">
        <v>0</v>
      </c>
      <c r="E114" s="3">
        <v>4557.857</v>
      </c>
      <c r="F114" s="3">
        <v>0</v>
      </c>
      <c r="G114" s="3">
        <v>-4260.4849999999997</v>
      </c>
      <c r="H114" s="3">
        <v>0</v>
      </c>
      <c r="I114" s="3">
        <v>9834.2579999999998</v>
      </c>
      <c r="J114" s="3">
        <v>0</v>
      </c>
      <c r="K114" s="3">
        <v>0</v>
      </c>
      <c r="L114" s="3">
        <v>1539343</v>
      </c>
      <c r="M114" s="3">
        <v>29128.13</v>
      </c>
      <c r="N114" s="3">
        <v>7474937</v>
      </c>
      <c r="O114" s="3">
        <v>163653800</v>
      </c>
      <c r="P114" s="3">
        <v>29.791930000000001</v>
      </c>
      <c r="Q114" s="3">
        <v>0</v>
      </c>
      <c r="R114" s="3">
        <v>0</v>
      </c>
      <c r="S114" s="3">
        <v>0</v>
      </c>
      <c r="T114" s="3">
        <v>-724.35910000000001</v>
      </c>
      <c r="U114" s="3">
        <v>-865.83209999999997</v>
      </c>
      <c r="V114" s="3">
        <v>0</v>
      </c>
      <c r="W114" s="3">
        <v>0</v>
      </c>
      <c r="X114" s="3">
        <v>378.42630000000003</v>
      </c>
      <c r="Y114" s="3">
        <v>0</v>
      </c>
      <c r="Z114" s="3">
        <v>0</v>
      </c>
      <c r="AA114" s="3">
        <v>50769.96</v>
      </c>
      <c r="AB114" s="3">
        <v>0</v>
      </c>
      <c r="AC114" s="3">
        <v>0</v>
      </c>
      <c r="AD114" s="3">
        <v>0</v>
      </c>
      <c r="AE114" s="3">
        <v>0</v>
      </c>
      <c r="AF114" s="3">
        <v>0</v>
      </c>
      <c r="AG114" s="3">
        <v>0</v>
      </c>
      <c r="AH114" s="3">
        <v>0</v>
      </c>
      <c r="AI114" s="3">
        <v>0</v>
      </c>
      <c r="AJ114" s="3">
        <v>308.66239999999999</v>
      </c>
      <c r="AK114" s="3">
        <v>14563.09</v>
      </c>
      <c r="AL114" s="3">
        <v>11212.81</v>
      </c>
      <c r="AM114" s="3">
        <v>2257.663</v>
      </c>
      <c r="AN114" s="1" t="s">
        <v>50</v>
      </c>
    </row>
    <row r="115" spans="1:40" x14ac:dyDescent="0.3">
      <c r="A115" s="2">
        <v>29608</v>
      </c>
      <c r="B115" s="3">
        <v>8426.2559999999994</v>
      </c>
      <c r="C115" s="3">
        <v>0</v>
      </c>
      <c r="D115" s="3">
        <v>0</v>
      </c>
      <c r="E115" s="3">
        <v>4142.7219999999998</v>
      </c>
      <c r="F115" s="3">
        <v>0</v>
      </c>
      <c r="G115" s="3">
        <v>-4283.5439999999999</v>
      </c>
      <c r="H115" s="3">
        <v>0</v>
      </c>
      <c r="I115" s="3">
        <v>7688.759</v>
      </c>
      <c r="J115" s="3">
        <v>0</v>
      </c>
      <c r="K115" s="3">
        <v>0</v>
      </c>
      <c r="L115" s="3">
        <v>1503569</v>
      </c>
      <c r="M115" s="3">
        <v>26786.2</v>
      </c>
      <c r="N115" s="3">
        <v>7464175</v>
      </c>
      <c r="O115" s="3">
        <v>163644500</v>
      </c>
      <c r="P115" s="3">
        <v>29.80003</v>
      </c>
      <c r="Q115" s="3">
        <v>0</v>
      </c>
      <c r="R115" s="3">
        <v>0</v>
      </c>
      <c r="S115" s="3">
        <v>0</v>
      </c>
      <c r="T115" s="3">
        <v>-724.28139999999996</v>
      </c>
      <c r="U115" s="3">
        <v>-865.24689999999998</v>
      </c>
      <c r="V115" s="3">
        <v>0</v>
      </c>
      <c r="W115" s="3">
        <v>0</v>
      </c>
      <c r="X115" s="3">
        <v>250.99369999999999</v>
      </c>
      <c r="Y115" s="3">
        <v>0</v>
      </c>
      <c r="Z115" s="3">
        <v>0</v>
      </c>
      <c r="AA115" s="3">
        <v>50051.31</v>
      </c>
      <c r="AB115" s="3">
        <v>0</v>
      </c>
      <c r="AC115" s="3">
        <v>0</v>
      </c>
      <c r="AD115" s="3">
        <v>0</v>
      </c>
      <c r="AE115" s="3">
        <v>0</v>
      </c>
      <c r="AF115" s="3">
        <v>0</v>
      </c>
      <c r="AG115" s="3">
        <v>0</v>
      </c>
      <c r="AH115" s="3">
        <v>0</v>
      </c>
      <c r="AI115" s="3">
        <v>0</v>
      </c>
      <c r="AJ115" s="3">
        <v>340.94310000000002</v>
      </c>
      <c r="AK115" s="3">
        <v>14524.04</v>
      </c>
      <c r="AL115" s="3">
        <v>11116.1</v>
      </c>
      <c r="AM115" s="3">
        <v>1894.5050000000001</v>
      </c>
      <c r="AN115" s="1" t="s">
        <v>46</v>
      </c>
    </row>
    <row r="116" spans="1:40" x14ac:dyDescent="0.3">
      <c r="A116" s="2">
        <v>29609</v>
      </c>
      <c r="B116" s="3">
        <v>12494.35</v>
      </c>
      <c r="C116" s="3">
        <v>189.21469999999999</v>
      </c>
      <c r="D116" s="3">
        <v>0</v>
      </c>
      <c r="E116" s="3">
        <v>8366.0429999999997</v>
      </c>
      <c r="F116" s="3">
        <v>0</v>
      </c>
      <c r="G116" s="3">
        <v>-3938.9879999999998</v>
      </c>
      <c r="H116" s="3">
        <v>69010.13</v>
      </c>
      <c r="I116" s="3">
        <v>34089.269999999997</v>
      </c>
      <c r="J116" s="3">
        <v>0</v>
      </c>
      <c r="K116" s="3">
        <v>0</v>
      </c>
      <c r="L116" s="3">
        <v>1659708</v>
      </c>
      <c r="M116" s="3">
        <v>41082.86</v>
      </c>
      <c r="N116" s="3">
        <v>7453529</v>
      </c>
      <c r="O116" s="3">
        <v>163635500</v>
      </c>
      <c r="P116" s="3">
        <v>29.697890000000001</v>
      </c>
      <c r="Q116" s="3">
        <v>0</v>
      </c>
      <c r="R116" s="3">
        <v>0</v>
      </c>
      <c r="S116" s="3">
        <v>282814.7</v>
      </c>
      <c r="T116" s="3">
        <v>-724.5145</v>
      </c>
      <c r="U116" s="3">
        <v>-864.68380000000002</v>
      </c>
      <c r="V116" s="3">
        <v>0</v>
      </c>
      <c r="W116" s="3">
        <v>0</v>
      </c>
      <c r="X116" s="3">
        <v>10663.5</v>
      </c>
      <c r="Y116" s="3">
        <v>0</v>
      </c>
      <c r="Z116" s="3">
        <v>0</v>
      </c>
      <c r="AA116" s="3">
        <v>11856.48</v>
      </c>
      <c r="AB116" s="3">
        <v>0</v>
      </c>
      <c r="AC116" s="3">
        <v>0</v>
      </c>
      <c r="AD116" s="3">
        <v>0</v>
      </c>
      <c r="AE116" s="3">
        <v>0</v>
      </c>
      <c r="AF116" s="3">
        <v>0</v>
      </c>
      <c r="AG116" s="3">
        <v>0</v>
      </c>
      <c r="AH116" s="3">
        <v>0</v>
      </c>
      <c r="AI116" s="3">
        <v>0</v>
      </c>
      <c r="AJ116" s="3">
        <v>463.52949999999998</v>
      </c>
      <c r="AK116" s="3">
        <v>14570.44</v>
      </c>
      <c r="AL116" s="3">
        <v>11123.87</v>
      </c>
      <c r="AM116" s="3">
        <v>176551.4</v>
      </c>
      <c r="AN116" s="1" t="s">
        <v>46</v>
      </c>
    </row>
    <row r="117" spans="1:40" x14ac:dyDescent="0.3">
      <c r="A117" s="2">
        <v>29610</v>
      </c>
      <c r="B117" s="3">
        <v>10519.75</v>
      </c>
      <c r="C117" s="3">
        <v>0</v>
      </c>
      <c r="D117" s="3">
        <v>0</v>
      </c>
      <c r="E117" s="3">
        <v>6330.1469999999999</v>
      </c>
      <c r="F117" s="3">
        <v>0</v>
      </c>
      <c r="G117" s="3">
        <v>-4189.6350000000002</v>
      </c>
      <c r="H117" s="3">
        <v>69010.13</v>
      </c>
      <c r="I117" s="3">
        <v>333198.2</v>
      </c>
      <c r="J117" s="3">
        <v>0</v>
      </c>
      <c r="K117" s="3">
        <v>0</v>
      </c>
      <c r="L117" s="3">
        <v>1668475</v>
      </c>
      <c r="M117" s="3">
        <v>40077.5</v>
      </c>
      <c r="N117" s="3">
        <v>7442946</v>
      </c>
      <c r="O117" s="3">
        <v>163626300</v>
      </c>
      <c r="P117" s="3">
        <v>29.727630000000001</v>
      </c>
      <c r="Q117" s="3">
        <v>0</v>
      </c>
      <c r="R117" s="3">
        <v>0</v>
      </c>
      <c r="S117" s="3">
        <v>307339.8</v>
      </c>
      <c r="T117" s="3">
        <v>-724.51189999999997</v>
      </c>
      <c r="U117" s="3">
        <v>-864.12310000000002</v>
      </c>
      <c r="V117" s="3">
        <v>0</v>
      </c>
      <c r="W117" s="3">
        <v>0</v>
      </c>
      <c r="X117" s="3">
        <v>8230.8850000000002</v>
      </c>
      <c r="Y117" s="3">
        <v>0</v>
      </c>
      <c r="Z117" s="3">
        <v>0</v>
      </c>
      <c r="AA117" s="3">
        <v>0</v>
      </c>
      <c r="AB117" s="3">
        <v>0</v>
      </c>
      <c r="AC117" s="3">
        <v>0</v>
      </c>
      <c r="AD117" s="3">
        <v>0</v>
      </c>
      <c r="AE117" s="3">
        <v>0</v>
      </c>
      <c r="AF117" s="3">
        <v>0</v>
      </c>
      <c r="AG117" s="3">
        <v>0</v>
      </c>
      <c r="AH117" s="3">
        <v>0</v>
      </c>
      <c r="AI117" s="3">
        <v>0</v>
      </c>
      <c r="AJ117" s="3">
        <v>447.50700000000001</v>
      </c>
      <c r="AK117" s="3">
        <v>14540.13</v>
      </c>
      <c r="AL117" s="3">
        <v>11043.69</v>
      </c>
      <c r="AM117" s="3">
        <v>0</v>
      </c>
      <c r="AN117" s="1" t="s">
        <v>46</v>
      </c>
    </row>
    <row r="118" spans="1:40" x14ac:dyDescent="0.3">
      <c r="A118" s="2">
        <v>29611</v>
      </c>
      <c r="B118" s="3">
        <v>10670.34</v>
      </c>
      <c r="C118" s="3">
        <v>0</v>
      </c>
      <c r="D118" s="3">
        <v>0</v>
      </c>
      <c r="E118" s="3">
        <v>6501.4459999999999</v>
      </c>
      <c r="F118" s="3">
        <v>0</v>
      </c>
      <c r="G118" s="3">
        <v>-4168.91</v>
      </c>
      <c r="H118" s="3">
        <v>63355.64</v>
      </c>
      <c r="I118" s="3">
        <v>333197.40000000002</v>
      </c>
      <c r="J118" s="3">
        <v>0</v>
      </c>
      <c r="K118" s="3">
        <v>0</v>
      </c>
      <c r="L118" s="3">
        <v>1675289</v>
      </c>
      <c r="M118" s="3">
        <v>40857.83</v>
      </c>
      <c r="N118" s="3">
        <v>7432401</v>
      </c>
      <c r="O118" s="3">
        <v>163617000</v>
      </c>
      <c r="P118" s="3">
        <v>29.74492</v>
      </c>
      <c r="Q118" s="3">
        <v>0</v>
      </c>
      <c r="R118" s="3">
        <v>0</v>
      </c>
      <c r="S118" s="3">
        <v>0</v>
      </c>
      <c r="T118" s="3">
        <v>-724.51620000000003</v>
      </c>
      <c r="U118" s="3">
        <v>-864.90710000000001</v>
      </c>
      <c r="V118" s="3">
        <v>0</v>
      </c>
      <c r="W118" s="3">
        <v>5654.4880000000003</v>
      </c>
      <c r="X118" s="3">
        <v>0.76848000000000005</v>
      </c>
      <c r="Y118" s="3">
        <v>0</v>
      </c>
      <c r="Z118" s="3">
        <v>0</v>
      </c>
      <c r="AA118" s="3">
        <v>0</v>
      </c>
      <c r="AB118" s="3">
        <v>0</v>
      </c>
      <c r="AC118" s="3">
        <v>0</v>
      </c>
      <c r="AD118" s="3">
        <v>0</v>
      </c>
      <c r="AE118" s="3">
        <v>0</v>
      </c>
      <c r="AF118" s="3">
        <v>0</v>
      </c>
      <c r="AG118" s="3">
        <v>0</v>
      </c>
      <c r="AH118" s="3">
        <v>0</v>
      </c>
      <c r="AI118" s="3">
        <v>0</v>
      </c>
      <c r="AJ118" s="3">
        <v>435.84070000000003</v>
      </c>
      <c r="AK118" s="3">
        <v>14531.96</v>
      </c>
      <c r="AL118" s="3">
        <v>10993.21</v>
      </c>
      <c r="AM118" s="3">
        <v>0</v>
      </c>
      <c r="AN118" s="1" t="s">
        <v>46</v>
      </c>
    </row>
    <row r="119" spans="1:40" x14ac:dyDescent="0.3">
      <c r="A119" s="2">
        <v>29612</v>
      </c>
      <c r="B119" s="3">
        <v>10950.94</v>
      </c>
      <c r="C119" s="3">
        <v>0</v>
      </c>
      <c r="D119" s="3">
        <v>0</v>
      </c>
      <c r="E119" s="3">
        <v>6803.75</v>
      </c>
      <c r="F119" s="3">
        <v>0</v>
      </c>
      <c r="G119" s="3">
        <v>-4147.1930000000002</v>
      </c>
      <c r="H119" s="3">
        <v>69010.13</v>
      </c>
      <c r="I119" s="3">
        <v>776059.9</v>
      </c>
      <c r="J119" s="3">
        <v>0</v>
      </c>
      <c r="K119" s="3">
        <v>0</v>
      </c>
      <c r="L119" s="3">
        <v>1680872</v>
      </c>
      <c r="M119" s="3">
        <v>42531.05</v>
      </c>
      <c r="N119" s="3">
        <v>7421928</v>
      </c>
      <c r="O119" s="3">
        <v>163607600</v>
      </c>
      <c r="P119" s="3">
        <v>29.74991</v>
      </c>
      <c r="Q119" s="3">
        <v>0</v>
      </c>
      <c r="R119" s="3">
        <v>0</v>
      </c>
      <c r="S119" s="3">
        <v>454388.9</v>
      </c>
      <c r="T119" s="3">
        <v>-724.53430000000003</v>
      </c>
      <c r="U119" s="3">
        <v>-863.03070000000002</v>
      </c>
      <c r="V119" s="3">
        <v>0</v>
      </c>
      <c r="W119" s="3">
        <v>0</v>
      </c>
      <c r="X119" s="3">
        <v>5871.9949999999999</v>
      </c>
      <c r="Y119" s="3">
        <v>0</v>
      </c>
      <c r="Z119" s="3">
        <v>0</v>
      </c>
      <c r="AA119" s="3">
        <v>0</v>
      </c>
      <c r="AB119" s="3">
        <v>0</v>
      </c>
      <c r="AC119" s="3">
        <v>0</v>
      </c>
      <c r="AD119" s="3">
        <v>0</v>
      </c>
      <c r="AE119" s="3">
        <v>0</v>
      </c>
      <c r="AF119" s="3">
        <v>0</v>
      </c>
      <c r="AG119" s="3">
        <v>0</v>
      </c>
      <c r="AH119" s="3">
        <v>0</v>
      </c>
      <c r="AI119" s="3">
        <v>0</v>
      </c>
      <c r="AJ119" s="3">
        <v>467.56970000000001</v>
      </c>
      <c r="AK119" s="3">
        <v>14527.28</v>
      </c>
      <c r="AL119" s="3">
        <v>10954.2</v>
      </c>
      <c r="AM119" s="3">
        <v>0</v>
      </c>
      <c r="AN119" s="1" t="s">
        <v>46</v>
      </c>
    </row>
    <row r="120" spans="1:40" x14ac:dyDescent="0.3">
      <c r="A120" s="2">
        <v>29613</v>
      </c>
      <c r="B120" s="3">
        <v>11293.03</v>
      </c>
      <c r="C120" s="3">
        <v>0</v>
      </c>
      <c r="D120" s="3">
        <v>0</v>
      </c>
      <c r="E120" s="3">
        <v>7165.2569999999996</v>
      </c>
      <c r="F120" s="3">
        <v>0</v>
      </c>
      <c r="G120" s="3">
        <v>-4127.7790000000005</v>
      </c>
      <c r="H120" s="3">
        <v>69010.13</v>
      </c>
      <c r="I120" s="3">
        <v>1866704</v>
      </c>
      <c r="J120" s="3">
        <v>0</v>
      </c>
      <c r="K120" s="3">
        <v>0</v>
      </c>
      <c r="L120" s="3">
        <v>1685607</v>
      </c>
      <c r="M120" s="3">
        <v>44666.77</v>
      </c>
      <c r="N120" s="3">
        <v>7411512</v>
      </c>
      <c r="O120" s="3">
        <v>163598300</v>
      </c>
      <c r="P120" s="3">
        <v>29.747330000000002</v>
      </c>
      <c r="Q120" s="3">
        <v>0</v>
      </c>
      <c r="R120" s="3">
        <v>0</v>
      </c>
      <c r="S120" s="3">
        <v>1101441</v>
      </c>
      <c r="T120" s="3">
        <v>-724.5643</v>
      </c>
      <c r="U120" s="3">
        <v>-863.63509999999997</v>
      </c>
      <c r="V120" s="3">
        <v>0</v>
      </c>
      <c r="W120" s="3">
        <v>0</v>
      </c>
      <c r="X120" s="3">
        <v>10796.47</v>
      </c>
      <c r="Y120" s="3">
        <v>0</v>
      </c>
      <c r="Z120" s="3">
        <v>0</v>
      </c>
      <c r="AA120" s="3">
        <v>0</v>
      </c>
      <c r="AB120" s="3">
        <v>0</v>
      </c>
      <c r="AC120" s="3">
        <v>0</v>
      </c>
      <c r="AD120" s="3">
        <v>0</v>
      </c>
      <c r="AE120" s="3">
        <v>0</v>
      </c>
      <c r="AF120" s="3">
        <v>0</v>
      </c>
      <c r="AG120" s="3">
        <v>0</v>
      </c>
      <c r="AH120" s="3">
        <v>0</v>
      </c>
      <c r="AI120" s="3">
        <v>0</v>
      </c>
      <c r="AJ120" s="3">
        <v>488.64609999999999</v>
      </c>
      <c r="AK120" s="3">
        <v>14524.8</v>
      </c>
      <c r="AL120" s="3">
        <v>10916.85</v>
      </c>
      <c r="AM120" s="3">
        <v>0</v>
      </c>
      <c r="AN120" s="1" t="s">
        <v>46</v>
      </c>
    </row>
    <row r="121" spans="1:40" x14ac:dyDescent="0.3">
      <c r="A121" s="2">
        <v>29614</v>
      </c>
      <c r="B121" s="3">
        <v>11638.54</v>
      </c>
      <c r="C121" s="3">
        <v>0</v>
      </c>
      <c r="D121" s="3">
        <v>0</v>
      </c>
      <c r="E121" s="3">
        <v>7554.8779999999997</v>
      </c>
      <c r="F121" s="3">
        <v>0</v>
      </c>
      <c r="G121" s="3">
        <v>-4083.65</v>
      </c>
      <c r="H121" s="3">
        <v>69010.13</v>
      </c>
      <c r="I121" s="3">
        <v>2958120</v>
      </c>
      <c r="J121" s="3">
        <v>0</v>
      </c>
      <c r="K121" s="3">
        <v>0</v>
      </c>
      <c r="L121" s="3">
        <v>1689690</v>
      </c>
      <c r="M121" s="3">
        <v>47023.92</v>
      </c>
      <c r="N121" s="3">
        <v>7401164</v>
      </c>
      <c r="O121" s="3">
        <v>163588600</v>
      </c>
      <c r="P121" s="3">
        <v>29.73779</v>
      </c>
      <c r="Q121" s="3">
        <v>0</v>
      </c>
      <c r="R121" s="3">
        <v>0</v>
      </c>
      <c r="S121" s="3">
        <v>1101390</v>
      </c>
      <c r="T121" s="3">
        <v>-724.60109999999997</v>
      </c>
      <c r="U121" s="3">
        <v>-1310.5250000000001</v>
      </c>
      <c r="V121" s="3">
        <v>0</v>
      </c>
      <c r="W121" s="3">
        <v>0</v>
      </c>
      <c r="X121" s="3">
        <v>9974.1129999999994</v>
      </c>
      <c r="Y121" s="3">
        <v>0</v>
      </c>
      <c r="Z121" s="3">
        <v>0</v>
      </c>
      <c r="AA121" s="3">
        <v>0</v>
      </c>
      <c r="AB121" s="3">
        <v>0</v>
      </c>
      <c r="AC121" s="3">
        <v>0</v>
      </c>
      <c r="AD121" s="3">
        <v>0</v>
      </c>
      <c r="AE121" s="3">
        <v>0</v>
      </c>
      <c r="AF121" s="3">
        <v>0</v>
      </c>
      <c r="AG121" s="3">
        <v>0</v>
      </c>
      <c r="AH121" s="3">
        <v>0</v>
      </c>
      <c r="AI121" s="3">
        <v>0</v>
      </c>
      <c r="AJ121" s="3">
        <v>520.37829999999997</v>
      </c>
      <c r="AK121" s="3">
        <v>14516.09</v>
      </c>
      <c r="AL121" s="3">
        <v>10881.01</v>
      </c>
      <c r="AM121" s="3">
        <v>0</v>
      </c>
      <c r="AN121" s="1" t="s">
        <v>46</v>
      </c>
    </row>
    <row r="122" spans="1:40" x14ac:dyDescent="0.3">
      <c r="A122" s="2">
        <v>29615</v>
      </c>
      <c r="B122" s="3">
        <v>12010.84</v>
      </c>
      <c r="C122" s="3">
        <v>0</v>
      </c>
      <c r="D122" s="3">
        <v>0</v>
      </c>
      <c r="E122" s="3">
        <v>7954.2759999999998</v>
      </c>
      <c r="F122" s="3">
        <v>0</v>
      </c>
      <c r="G122" s="3">
        <v>-4056.5590000000002</v>
      </c>
      <c r="H122" s="3">
        <v>69010.13</v>
      </c>
      <c r="I122" s="3">
        <v>3736503</v>
      </c>
      <c r="J122" s="3">
        <v>0</v>
      </c>
      <c r="K122" s="3">
        <v>0</v>
      </c>
      <c r="L122" s="3">
        <v>1693251</v>
      </c>
      <c r="M122" s="3">
        <v>49485.64</v>
      </c>
      <c r="N122" s="3">
        <v>7390861</v>
      </c>
      <c r="O122" s="3">
        <v>163578800</v>
      </c>
      <c r="P122" s="3">
        <v>29.72644</v>
      </c>
      <c r="Q122" s="3">
        <v>0</v>
      </c>
      <c r="R122" s="3">
        <v>0</v>
      </c>
      <c r="S122" s="3">
        <v>785133.3</v>
      </c>
      <c r="T122" s="3">
        <v>-724.64290000000005</v>
      </c>
      <c r="U122" s="3">
        <v>-1292.922</v>
      </c>
      <c r="V122" s="3">
        <v>0</v>
      </c>
      <c r="W122" s="3">
        <v>0</v>
      </c>
      <c r="X122" s="3">
        <v>6751.1</v>
      </c>
      <c r="Y122" s="3">
        <v>0</v>
      </c>
      <c r="Z122" s="3">
        <v>0</v>
      </c>
      <c r="AA122" s="3">
        <v>0</v>
      </c>
      <c r="AB122" s="3">
        <v>0</v>
      </c>
      <c r="AC122" s="3">
        <v>0</v>
      </c>
      <c r="AD122" s="3">
        <v>0</v>
      </c>
      <c r="AE122" s="3">
        <v>0</v>
      </c>
      <c r="AF122" s="3">
        <v>0</v>
      </c>
      <c r="AG122" s="3">
        <v>0</v>
      </c>
      <c r="AH122" s="3">
        <v>0</v>
      </c>
      <c r="AI122" s="3">
        <v>0</v>
      </c>
      <c r="AJ122" s="3">
        <v>535.48699999999997</v>
      </c>
      <c r="AK122" s="3">
        <v>14512.01</v>
      </c>
      <c r="AL122" s="3">
        <v>10851.56</v>
      </c>
      <c r="AM122" s="3">
        <v>0</v>
      </c>
      <c r="AN122" s="1" t="s">
        <v>46</v>
      </c>
    </row>
    <row r="123" spans="1:40" x14ac:dyDescent="0.3">
      <c r="A123" s="2">
        <v>29616</v>
      </c>
      <c r="B123" s="3">
        <v>12384.77</v>
      </c>
      <c r="C123" s="3">
        <v>0</v>
      </c>
      <c r="D123" s="3">
        <v>0</v>
      </c>
      <c r="E123" s="3">
        <v>8346.3850000000002</v>
      </c>
      <c r="F123" s="3">
        <v>0</v>
      </c>
      <c r="G123" s="3">
        <v>-4038.3679999999999</v>
      </c>
      <c r="H123" s="3">
        <v>69010.13</v>
      </c>
      <c r="I123" s="3">
        <v>3860455</v>
      </c>
      <c r="J123" s="3">
        <v>0</v>
      </c>
      <c r="K123" s="3">
        <v>0</v>
      </c>
      <c r="L123" s="3">
        <v>1696420</v>
      </c>
      <c r="M123" s="3">
        <v>51930.29</v>
      </c>
      <c r="N123" s="3">
        <v>7380607</v>
      </c>
      <c r="O123" s="3">
        <v>163569100</v>
      </c>
      <c r="P123" s="3">
        <v>29.711970000000001</v>
      </c>
      <c r="Q123" s="3">
        <v>0</v>
      </c>
      <c r="R123" s="3">
        <v>0</v>
      </c>
      <c r="S123" s="3">
        <v>127429.3</v>
      </c>
      <c r="T123" s="3">
        <v>-724.68910000000005</v>
      </c>
      <c r="U123" s="3">
        <v>-1287.316</v>
      </c>
      <c r="V123" s="3">
        <v>0</v>
      </c>
      <c r="W123" s="3">
        <v>0</v>
      </c>
      <c r="X123" s="3">
        <v>3476.596</v>
      </c>
      <c r="Y123" s="3">
        <v>0</v>
      </c>
      <c r="Z123" s="3">
        <v>0</v>
      </c>
      <c r="AA123" s="3">
        <v>0</v>
      </c>
      <c r="AB123" s="3">
        <v>0</v>
      </c>
      <c r="AC123" s="3">
        <v>0</v>
      </c>
      <c r="AD123" s="3">
        <v>0</v>
      </c>
      <c r="AE123" s="3">
        <v>0</v>
      </c>
      <c r="AF123" s="3">
        <v>0</v>
      </c>
      <c r="AG123" s="3">
        <v>0</v>
      </c>
      <c r="AH123" s="3">
        <v>0</v>
      </c>
      <c r="AI123" s="3">
        <v>0</v>
      </c>
      <c r="AJ123" s="3">
        <v>548.49990000000003</v>
      </c>
      <c r="AK123" s="3">
        <v>14509.39</v>
      </c>
      <c r="AL123" s="3">
        <v>10814.35</v>
      </c>
      <c r="AM123" s="3">
        <v>0</v>
      </c>
      <c r="AN123" s="1" t="s">
        <v>46</v>
      </c>
    </row>
    <row r="124" spans="1:40" x14ac:dyDescent="0.3">
      <c r="A124" s="2">
        <v>29617</v>
      </c>
      <c r="B124" s="3">
        <v>12747.24</v>
      </c>
      <c r="C124" s="3">
        <v>0</v>
      </c>
      <c r="D124" s="3">
        <v>0</v>
      </c>
      <c r="E124" s="3">
        <v>8722.2199999999993</v>
      </c>
      <c r="F124" s="3">
        <v>0</v>
      </c>
      <c r="G124" s="3">
        <v>-4025</v>
      </c>
      <c r="H124" s="3">
        <v>69010.13</v>
      </c>
      <c r="I124" s="3">
        <v>4567619</v>
      </c>
      <c r="J124" s="3">
        <v>0</v>
      </c>
      <c r="K124" s="3">
        <v>0</v>
      </c>
      <c r="L124" s="3">
        <v>1699305</v>
      </c>
      <c r="M124" s="3">
        <v>54290.1</v>
      </c>
      <c r="N124" s="3">
        <v>7370386</v>
      </c>
      <c r="O124" s="3">
        <v>163559300</v>
      </c>
      <c r="P124" s="3">
        <v>29.697030000000002</v>
      </c>
      <c r="Q124" s="3">
        <v>0</v>
      </c>
      <c r="R124" s="3">
        <v>0</v>
      </c>
      <c r="S124" s="3">
        <v>707380.7</v>
      </c>
      <c r="T124" s="3">
        <v>-724.73720000000003</v>
      </c>
      <c r="U124" s="3">
        <v>-1283.154</v>
      </c>
      <c r="V124" s="3">
        <v>0</v>
      </c>
      <c r="W124" s="3">
        <v>0</v>
      </c>
      <c r="X124" s="3">
        <v>216.64519999999999</v>
      </c>
      <c r="Y124" s="3">
        <v>0</v>
      </c>
      <c r="Z124" s="3">
        <v>0</v>
      </c>
      <c r="AA124" s="3">
        <v>0</v>
      </c>
      <c r="AB124" s="3">
        <v>0</v>
      </c>
      <c r="AC124" s="3">
        <v>0</v>
      </c>
      <c r="AD124" s="3">
        <v>0</v>
      </c>
      <c r="AE124" s="3">
        <v>0</v>
      </c>
      <c r="AF124" s="3">
        <v>0</v>
      </c>
      <c r="AG124" s="3">
        <v>0</v>
      </c>
      <c r="AH124" s="3">
        <v>0</v>
      </c>
      <c r="AI124" s="3">
        <v>0</v>
      </c>
      <c r="AJ124" s="3">
        <v>539.9248</v>
      </c>
      <c r="AK124" s="3">
        <v>14507.34</v>
      </c>
      <c r="AL124" s="3">
        <v>10773.5</v>
      </c>
      <c r="AM124" s="3">
        <v>0</v>
      </c>
      <c r="AN124" s="1" t="s">
        <v>46</v>
      </c>
    </row>
    <row r="125" spans="1:40" x14ac:dyDescent="0.3">
      <c r="A125" s="2">
        <v>29618</v>
      </c>
      <c r="B125" s="3">
        <v>13092.05</v>
      </c>
      <c r="C125" s="3">
        <v>0</v>
      </c>
      <c r="D125" s="3">
        <v>0</v>
      </c>
      <c r="E125" s="3">
        <v>9076.2450000000008</v>
      </c>
      <c r="F125" s="3">
        <v>0</v>
      </c>
      <c r="G125" s="3">
        <v>-4015.7939999999999</v>
      </c>
      <c r="H125" s="3">
        <v>67541.37</v>
      </c>
      <c r="I125" s="3">
        <v>4567619</v>
      </c>
      <c r="J125" s="3">
        <v>0</v>
      </c>
      <c r="K125" s="3">
        <v>0</v>
      </c>
      <c r="L125" s="3">
        <v>1701948</v>
      </c>
      <c r="M125" s="3">
        <v>56516.61</v>
      </c>
      <c r="N125" s="3">
        <v>7360230</v>
      </c>
      <c r="O125" s="3">
        <v>163549500</v>
      </c>
      <c r="P125" s="3">
        <v>29.683389999999999</v>
      </c>
      <c r="Q125" s="3">
        <v>0</v>
      </c>
      <c r="R125" s="3">
        <v>0</v>
      </c>
      <c r="S125" s="3">
        <v>0</v>
      </c>
      <c r="T125" s="3">
        <v>-724.78549999999996</v>
      </c>
      <c r="U125" s="3">
        <v>-1279.3430000000001</v>
      </c>
      <c r="V125" s="3">
        <v>0</v>
      </c>
      <c r="W125" s="3">
        <v>1468.7560000000001</v>
      </c>
      <c r="X125" s="3">
        <v>0.1785281</v>
      </c>
      <c r="Y125" s="3">
        <v>0</v>
      </c>
      <c r="Z125" s="3">
        <v>0</v>
      </c>
      <c r="AA125" s="3">
        <v>0</v>
      </c>
      <c r="AB125" s="3">
        <v>0</v>
      </c>
      <c r="AC125" s="3">
        <v>0</v>
      </c>
      <c r="AD125" s="3">
        <v>0</v>
      </c>
      <c r="AE125" s="3">
        <v>0</v>
      </c>
      <c r="AF125" s="3">
        <v>0</v>
      </c>
      <c r="AG125" s="3">
        <v>0</v>
      </c>
      <c r="AH125" s="3">
        <v>0</v>
      </c>
      <c r="AI125" s="3">
        <v>0</v>
      </c>
      <c r="AJ125" s="3">
        <v>559.97450000000003</v>
      </c>
      <c r="AK125" s="3">
        <v>14505.52</v>
      </c>
      <c r="AL125" s="3">
        <v>10728.13</v>
      </c>
      <c r="AM125" s="3">
        <v>0</v>
      </c>
      <c r="AN125" s="1" t="s">
        <v>46</v>
      </c>
    </row>
    <row r="126" spans="1:40" x14ac:dyDescent="0.3">
      <c r="A126" s="2">
        <v>29619</v>
      </c>
      <c r="B126" s="3">
        <v>13411.74</v>
      </c>
      <c r="C126" s="3">
        <v>0</v>
      </c>
      <c r="D126" s="3">
        <v>0</v>
      </c>
      <c r="E126" s="3">
        <v>9404.0750000000007</v>
      </c>
      <c r="F126" s="3">
        <v>0</v>
      </c>
      <c r="G126" s="3">
        <v>-4007.65</v>
      </c>
      <c r="H126" s="3">
        <v>53671.56</v>
      </c>
      <c r="I126" s="3">
        <v>4567618</v>
      </c>
      <c r="J126" s="3">
        <v>0</v>
      </c>
      <c r="K126" s="3">
        <v>0</v>
      </c>
      <c r="L126" s="3">
        <v>1704402</v>
      </c>
      <c r="M126" s="3">
        <v>58581.23</v>
      </c>
      <c r="N126" s="3">
        <v>7350138</v>
      </c>
      <c r="O126" s="3">
        <v>163539700</v>
      </c>
      <c r="P126" s="3">
        <v>29.669319999999999</v>
      </c>
      <c r="Q126" s="3">
        <v>0</v>
      </c>
      <c r="R126" s="3">
        <v>0</v>
      </c>
      <c r="S126" s="3">
        <v>0</v>
      </c>
      <c r="T126" s="3">
        <v>-724.83309999999994</v>
      </c>
      <c r="U126" s="3">
        <v>-1275.7270000000001</v>
      </c>
      <c r="V126" s="3">
        <v>0</v>
      </c>
      <c r="W126" s="3">
        <v>13869.82</v>
      </c>
      <c r="X126" s="3">
        <v>1.550319</v>
      </c>
      <c r="Y126" s="3">
        <v>0</v>
      </c>
      <c r="Z126" s="3">
        <v>0</v>
      </c>
      <c r="AA126" s="3">
        <v>0</v>
      </c>
      <c r="AB126" s="3">
        <v>0</v>
      </c>
      <c r="AC126" s="3">
        <v>0</v>
      </c>
      <c r="AD126" s="3">
        <v>0</v>
      </c>
      <c r="AE126" s="3">
        <v>0</v>
      </c>
      <c r="AF126" s="3">
        <v>0</v>
      </c>
      <c r="AG126" s="3">
        <v>0</v>
      </c>
      <c r="AH126" s="3">
        <v>0</v>
      </c>
      <c r="AI126" s="3">
        <v>0</v>
      </c>
      <c r="AJ126" s="3">
        <v>580.63580000000002</v>
      </c>
      <c r="AK126" s="3">
        <v>14503.75</v>
      </c>
      <c r="AL126" s="3">
        <v>10684.16</v>
      </c>
      <c r="AM126" s="3">
        <v>0</v>
      </c>
      <c r="AN126" s="1" t="s">
        <v>46</v>
      </c>
    </row>
    <row r="127" spans="1:40" x14ac:dyDescent="0.3">
      <c r="A127" s="2">
        <v>29620</v>
      </c>
      <c r="B127" s="3">
        <v>13752.39</v>
      </c>
      <c r="C127" s="3">
        <v>0</v>
      </c>
      <c r="D127" s="3">
        <v>0</v>
      </c>
      <c r="E127" s="3">
        <v>9705.7240000000002</v>
      </c>
      <c r="F127" s="3">
        <v>0</v>
      </c>
      <c r="G127" s="3">
        <v>-4046.654</v>
      </c>
      <c r="H127" s="3">
        <v>40411.519999999997</v>
      </c>
      <c r="I127" s="3">
        <v>4567616</v>
      </c>
      <c r="J127" s="3">
        <v>0</v>
      </c>
      <c r="K127" s="3">
        <v>0</v>
      </c>
      <c r="L127" s="3">
        <v>1706707</v>
      </c>
      <c r="M127" s="3">
        <v>60478.96</v>
      </c>
      <c r="N127" s="3">
        <v>7340107</v>
      </c>
      <c r="O127" s="3">
        <v>163530200</v>
      </c>
      <c r="P127" s="3">
        <v>29.655639999999998</v>
      </c>
      <c r="Q127" s="3">
        <v>0</v>
      </c>
      <c r="R127" s="3">
        <v>0</v>
      </c>
      <c r="S127" s="3">
        <v>0</v>
      </c>
      <c r="T127" s="3">
        <v>-724.88049999999998</v>
      </c>
      <c r="U127" s="3">
        <v>-803.79610000000002</v>
      </c>
      <c r="V127" s="3">
        <v>0</v>
      </c>
      <c r="W127" s="3">
        <v>13260.03</v>
      </c>
      <c r="X127" s="3">
        <v>1.61931</v>
      </c>
      <c r="Y127" s="3">
        <v>0</v>
      </c>
      <c r="Z127" s="3">
        <v>0</v>
      </c>
      <c r="AA127" s="3">
        <v>0</v>
      </c>
      <c r="AB127" s="3">
        <v>0</v>
      </c>
      <c r="AC127" s="3">
        <v>0</v>
      </c>
      <c r="AD127" s="3">
        <v>0</v>
      </c>
      <c r="AE127" s="3">
        <v>0</v>
      </c>
      <c r="AF127" s="3">
        <v>0</v>
      </c>
      <c r="AG127" s="3">
        <v>0</v>
      </c>
      <c r="AH127" s="3">
        <v>0</v>
      </c>
      <c r="AI127" s="3">
        <v>0</v>
      </c>
      <c r="AJ127" s="3">
        <v>596.17139999999995</v>
      </c>
      <c r="AK127" s="3">
        <v>14504.81</v>
      </c>
      <c r="AL127" s="3">
        <v>10638.93</v>
      </c>
      <c r="AM127" s="3">
        <v>0</v>
      </c>
      <c r="AN127" s="1" t="s">
        <v>52</v>
      </c>
    </row>
    <row r="128" spans="1:40" x14ac:dyDescent="0.3">
      <c r="A128" s="2">
        <v>29621</v>
      </c>
      <c r="B128" s="3">
        <v>14053.6</v>
      </c>
      <c r="C128" s="3">
        <v>0</v>
      </c>
      <c r="D128" s="3">
        <v>0</v>
      </c>
      <c r="E128" s="3">
        <v>9977.9060000000009</v>
      </c>
      <c r="F128" s="3">
        <v>0</v>
      </c>
      <c r="G128" s="3">
        <v>-4075.6840000000002</v>
      </c>
      <c r="H128" s="3">
        <v>25769.9</v>
      </c>
      <c r="I128" s="3">
        <v>4567614</v>
      </c>
      <c r="J128" s="3">
        <v>0</v>
      </c>
      <c r="K128" s="3">
        <v>0</v>
      </c>
      <c r="L128" s="3">
        <v>1708894</v>
      </c>
      <c r="M128" s="3">
        <v>62200.35</v>
      </c>
      <c r="N128" s="3">
        <v>7330130</v>
      </c>
      <c r="O128" s="3">
        <v>163520700</v>
      </c>
      <c r="P128" s="3">
        <v>29.644839999999999</v>
      </c>
      <c r="Q128" s="3">
        <v>0</v>
      </c>
      <c r="R128" s="3">
        <v>0</v>
      </c>
      <c r="S128" s="3">
        <v>0</v>
      </c>
      <c r="T128" s="3">
        <v>-724.92610000000002</v>
      </c>
      <c r="U128" s="3">
        <v>-801.70180000000005</v>
      </c>
      <c r="V128" s="3">
        <v>0</v>
      </c>
      <c r="W128" s="3">
        <v>14641.63</v>
      </c>
      <c r="X128" s="3">
        <v>1.991195</v>
      </c>
      <c r="Y128" s="3">
        <v>0</v>
      </c>
      <c r="Z128" s="3">
        <v>0</v>
      </c>
      <c r="AA128" s="3">
        <v>0</v>
      </c>
      <c r="AB128" s="3">
        <v>0</v>
      </c>
      <c r="AC128" s="3">
        <v>0</v>
      </c>
      <c r="AD128" s="3">
        <v>0</v>
      </c>
      <c r="AE128" s="3">
        <v>0</v>
      </c>
      <c r="AF128" s="3">
        <v>0</v>
      </c>
      <c r="AG128" s="3">
        <v>0</v>
      </c>
      <c r="AH128" s="3">
        <v>0</v>
      </c>
      <c r="AI128" s="3">
        <v>0</v>
      </c>
      <c r="AJ128" s="3">
        <v>617.7971</v>
      </c>
      <c r="AK128" s="3">
        <v>14504.32</v>
      </c>
      <c r="AL128" s="3">
        <v>10606.78</v>
      </c>
      <c r="AM128" s="3">
        <v>0</v>
      </c>
      <c r="AN128" s="1" t="s">
        <v>46</v>
      </c>
    </row>
    <row r="129" spans="1:40" x14ac:dyDescent="0.3">
      <c r="A129" s="2">
        <v>29622</v>
      </c>
      <c r="B129" s="3">
        <v>14314.68</v>
      </c>
      <c r="C129" s="3">
        <v>0</v>
      </c>
      <c r="D129" s="3">
        <v>0</v>
      </c>
      <c r="E129" s="3">
        <v>10222.620000000001</v>
      </c>
      <c r="F129" s="3">
        <v>0</v>
      </c>
      <c r="G129" s="3">
        <v>-4092.0540000000001</v>
      </c>
      <c r="H129" s="3">
        <v>17507.93</v>
      </c>
      <c r="I129" s="3">
        <v>4566718</v>
      </c>
      <c r="J129" s="3">
        <v>0</v>
      </c>
      <c r="K129" s="3">
        <v>0</v>
      </c>
      <c r="L129" s="3">
        <v>1710987</v>
      </c>
      <c r="M129" s="3">
        <v>63755.22</v>
      </c>
      <c r="N129" s="3">
        <v>7320214</v>
      </c>
      <c r="O129" s="3">
        <v>163511200</v>
      </c>
      <c r="P129" s="3">
        <v>29.633659999999999</v>
      </c>
      <c r="Q129" s="3">
        <v>0</v>
      </c>
      <c r="R129" s="3">
        <v>0</v>
      </c>
      <c r="S129" s="3">
        <v>0</v>
      </c>
      <c r="T129" s="3">
        <v>-724.96730000000002</v>
      </c>
      <c r="U129" s="3">
        <v>-799.07100000000003</v>
      </c>
      <c r="V129" s="3">
        <v>0</v>
      </c>
      <c r="W129" s="3">
        <v>8261.973</v>
      </c>
      <c r="X129" s="3">
        <v>895.88520000000005</v>
      </c>
      <c r="Y129" s="3">
        <v>0</v>
      </c>
      <c r="Z129" s="3">
        <v>0</v>
      </c>
      <c r="AA129" s="3">
        <v>0</v>
      </c>
      <c r="AB129" s="3">
        <v>0</v>
      </c>
      <c r="AC129" s="3">
        <v>0</v>
      </c>
      <c r="AD129" s="3">
        <v>0</v>
      </c>
      <c r="AE129" s="3">
        <v>0</v>
      </c>
      <c r="AF129" s="3">
        <v>0</v>
      </c>
      <c r="AG129" s="3">
        <v>0</v>
      </c>
      <c r="AH129" s="3">
        <v>0</v>
      </c>
      <c r="AI129" s="3">
        <v>0</v>
      </c>
      <c r="AJ129" s="3">
        <v>631.68960000000004</v>
      </c>
      <c r="AK129" s="3">
        <v>14502.78</v>
      </c>
      <c r="AL129" s="3">
        <v>10559.68</v>
      </c>
      <c r="AM129" s="3">
        <v>0</v>
      </c>
      <c r="AN129" s="1" t="s">
        <v>46</v>
      </c>
    </row>
    <row r="130" spans="1:40" x14ac:dyDescent="0.3">
      <c r="A130" s="2">
        <v>29623</v>
      </c>
      <c r="B130" s="3">
        <v>14541.68</v>
      </c>
      <c r="C130" s="3">
        <v>0</v>
      </c>
      <c r="D130" s="3">
        <v>0</v>
      </c>
      <c r="E130" s="3">
        <v>10442.07</v>
      </c>
      <c r="F130" s="3">
        <v>0</v>
      </c>
      <c r="G130" s="3">
        <v>-4099.5959999999995</v>
      </c>
      <c r="H130" s="3">
        <v>8218.5360000000001</v>
      </c>
      <c r="I130" s="3">
        <v>4561644</v>
      </c>
      <c r="J130" s="3">
        <v>0</v>
      </c>
      <c r="K130" s="3">
        <v>0</v>
      </c>
      <c r="L130" s="3">
        <v>1713003</v>
      </c>
      <c r="M130" s="3">
        <v>65144.93</v>
      </c>
      <c r="N130" s="3">
        <v>7310372</v>
      </c>
      <c r="O130" s="3">
        <v>163501600</v>
      </c>
      <c r="P130" s="3">
        <v>29.622910000000001</v>
      </c>
      <c r="Q130" s="3">
        <v>0</v>
      </c>
      <c r="R130" s="3">
        <v>0</v>
      </c>
      <c r="S130" s="3">
        <v>0</v>
      </c>
      <c r="T130" s="3">
        <v>-725.00279999999998</v>
      </c>
      <c r="U130" s="3">
        <v>-796.32410000000004</v>
      </c>
      <c r="V130" s="3">
        <v>0</v>
      </c>
      <c r="W130" s="3">
        <v>9289.3889999999992</v>
      </c>
      <c r="X130" s="3">
        <v>5073.6940000000004</v>
      </c>
      <c r="Y130" s="3">
        <v>0</v>
      </c>
      <c r="Z130" s="3">
        <v>0</v>
      </c>
      <c r="AA130" s="3">
        <v>0</v>
      </c>
      <c r="AB130" s="3">
        <v>0</v>
      </c>
      <c r="AC130" s="3">
        <v>0</v>
      </c>
      <c r="AD130" s="3">
        <v>0</v>
      </c>
      <c r="AE130" s="3">
        <v>0</v>
      </c>
      <c r="AF130" s="3">
        <v>0</v>
      </c>
      <c r="AG130" s="3">
        <v>0</v>
      </c>
      <c r="AH130" s="3">
        <v>0</v>
      </c>
      <c r="AI130" s="3">
        <v>0</v>
      </c>
      <c r="AJ130" s="3">
        <v>652.39350000000002</v>
      </c>
      <c r="AK130" s="3">
        <v>14500.53</v>
      </c>
      <c r="AL130" s="3">
        <v>10505.06</v>
      </c>
      <c r="AM130" s="3">
        <v>0</v>
      </c>
      <c r="AN130" s="1" t="s">
        <v>46</v>
      </c>
    </row>
    <row r="131" spans="1:40" x14ac:dyDescent="0.3">
      <c r="A131" s="2">
        <v>29624</v>
      </c>
      <c r="B131" s="3">
        <v>14740.82</v>
      </c>
      <c r="C131" s="3">
        <v>0</v>
      </c>
      <c r="D131" s="3">
        <v>0</v>
      </c>
      <c r="E131" s="3">
        <v>10638.05</v>
      </c>
      <c r="F131" s="3">
        <v>0</v>
      </c>
      <c r="G131" s="3">
        <v>-4102.7709999999997</v>
      </c>
      <c r="H131" s="3">
        <v>5736.0339999999997</v>
      </c>
      <c r="I131" s="3">
        <v>4555596</v>
      </c>
      <c r="J131" s="3">
        <v>0</v>
      </c>
      <c r="K131" s="3">
        <v>0</v>
      </c>
      <c r="L131" s="3">
        <v>1714946</v>
      </c>
      <c r="M131" s="3">
        <v>66394.7</v>
      </c>
      <c r="N131" s="3">
        <v>7300602</v>
      </c>
      <c r="O131" s="3">
        <v>163491900</v>
      </c>
      <c r="P131" s="3">
        <v>29.612909999999999</v>
      </c>
      <c r="Q131" s="3">
        <v>0</v>
      </c>
      <c r="R131" s="3">
        <v>0</v>
      </c>
      <c r="S131" s="3">
        <v>0</v>
      </c>
      <c r="T131" s="3">
        <v>-725.03549999999996</v>
      </c>
      <c r="U131" s="3">
        <v>-793.61900000000003</v>
      </c>
      <c r="V131" s="3">
        <v>0</v>
      </c>
      <c r="W131" s="3">
        <v>2482.502</v>
      </c>
      <c r="X131" s="3">
        <v>6048.0739999999996</v>
      </c>
      <c r="Y131" s="3">
        <v>0</v>
      </c>
      <c r="Z131" s="3">
        <v>0</v>
      </c>
      <c r="AA131" s="3">
        <v>0</v>
      </c>
      <c r="AB131" s="3">
        <v>0</v>
      </c>
      <c r="AC131" s="3">
        <v>0</v>
      </c>
      <c r="AD131" s="3">
        <v>0</v>
      </c>
      <c r="AE131" s="3">
        <v>0</v>
      </c>
      <c r="AF131" s="3">
        <v>0</v>
      </c>
      <c r="AG131" s="3">
        <v>0</v>
      </c>
      <c r="AH131" s="3">
        <v>0</v>
      </c>
      <c r="AI131" s="3">
        <v>0</v>
      </c>
      <c r="AJ131" s="3">
        <v>667.18200000000002</v>
      </c>
      <c r="AK131" s="3">
        <v>14497.75</v>
      </c>
      <c r="AL131" s="3">
        <v>10449.32</v>
      </c>
      <c r="AM131" s="3">
        <v>0</v>
      </c>
      <c r="AN131" s="1" t="s">
        <v>46</v>
      </c>
    </row>
    <row r="132" spans="1:40" x14ac:dyDescent="0.3">
      <c r="A132" s="2">
        <v>29625</v>
      </c>
      <c r="B132" s="3">
        <v>14916.28</v>
      </c>
      <c r="C132" s="3">
        <v>0</v>
      </c>
      <c r="D132" s="3">
        <v>0</v>
      </c>
      <c r="E132" s="3">
        <v>10812.65</v>
      </c>
      <c r="F132" s="3">
        <v>0</v>
      </c>
      <c r="G132" s="3">
        <v>-4103.6229999999996</v>
      </c>
      <c r="H132" s="3">
        <v>2414.2460000000001</v>
      </c>
      <c r="I132" s="3">
        <v>4540162</v>
      </c>
      <c r="J132" s="3">
        <v>0</v>
      </c>
      <c r="K132" s="3">
        <v>0</v>
      </c>
      <c r="L132" s="3">
        <v>1716823</v>
      </c>
      <c r="M132" s="3">
        <v>67518.91</v>
      </c>
      <c r="N132" s="3">
        <v>7290899</v>
      </c>
      <c r="O132" s="3">
        <v>163482200</v>
      </c>
      <c r="P132" s="3">
        <v>29.60539</v>
      </c>
      <c r="Q132" s="3">
        <v>0</v>
      </c>
      <c r="R132" s="3">
        <v>0</v>
      </c>
      <c r="S132" s="3">
        <v>0</v>
      </c>
      <c r="T132" s="3">
        <v>-725.06539999999995</v>
      </c>
      <c r="U132" s="3">
        <v>-791.00049999999999</v>
      </c>
      <c r="V132" s="3">
        <v>0</v>
      </c>
      <c r="W132" s="3">
        <v>3321.788</v>
      </c>
      <c r="X132" s="3">
        <v>15434.54</v>
      </c>
      <c r="Y132" s="3">
        <v>0</v>
      </c>
      <c r="Z132" s="3">
        <v>0</v>
      </c>
      <c r="AA132" s="3">
        <v>0</v>
      </c>
      <c r="AB132" s="3">
        <v>0</v>
      </c>
      <c r="AC132" s="3">
        <v>0</v>
      </c>
      <c r="AD132" s="3">
        <v>0</v>
      </c>
      <c r="AE132" s="3">
        <v>0</v>
      </c>
      <c r="AF132" s="3">
        <v>0</v>
      </c>
      <c r="AG132" s="3">
        <v>0</v>
      </c>
      <c r="AH132" s="3">
        <v>0</v>
      </c>
      <c r="AI132" s="3">
        <v>0</v>
      </c>
      <c r="AJ132" s="3">
        <v>680.22109999999998</v>
      </c>
      <c r="AK132" s="3">
        <v>14494.51</v>
      </c>
      <c r="AL132" s="3">
        <v>10394</v>
      </c>
      <c r="AM132" s="3">
        <v>0</v>
      </c>
      <c r="AN132" s="1" t="s">
        <v>46</v>
      </c>
    </row>
    <row r="133" spans="1:40" x14ac:dyDescent="0.3">
      <c r="A133" s="2">
        <v>29626</v>
      </c>
      <c r="B133" s="3">
        <v>15071.51</v>
      </c>
      <c r="C133" s="3">
        <v>0</v>
      </c>
      <c r="D133" s="3">
        <v>0</v>
      </c>
      <c r="E133" s="3">
        <v>10967.97</v>
      </c>
      <c r="F133" s="3">
        <v>0</v>
      </c>
      <c r="G133" s="3">
        <v>-4103.5330000000004</v>
      </c>
      <c r="H133" s="3">
        <v>8642.7420000000002</v>
      </c>
      <c r="I133" s="3">
        <v>4522008</v>
      </c>
      <c r="J133" s="3">
        <v>0</v>
      </c>
      <c r="K133" s="3">
        <v>0</v>
      </c>
      <c r="L133" s="3">
        <v>1718641</v>
      </c>
      <c r="M133" s="3">
        <v>68544.19</v>
      </c>
      <c r="N133" s="3">
        <v>7281261</v>
      </c>
      <c r="O133" s="3">
        <v>163472400</v>
      </c>
      <c r="P133" s="3">
        <v>29.59787</v>
      </c>
      <c r="Q133" s="3">
        <v>0</v>
      </c>
      <c r="R133" s="3">
        <v>0</v>
      </c>
      <c r="S133" s="3">
        <v>9834.1470000000008</v>
      </c>
      <c r="T133" s="3">
        <v>-725.09059999999999</v>
      </c>
      <c r="U133" s="3">
        <v>-788.4778</v>
      </c>
      <c r="V133" s="3">
        <v>0</v>
      </c>
      <c r="W133" s="3">
        <v>1195.6279999999999</v>
      </c>
      <c r="X133" s="3">
        <v>20563.830000000002</v>
      </c>
      <c r="Y133" s="3">
        <v>0</v>
      </c>
      <c r="Z133" s="3">
        <v>0</v>
      </c>
      <c r="AA133" s="3">
        <v>0</v>
      </c>
      <c r="AB133" s="3">
        <v>0</v>
      </c>
      <c r="AC133" s="3">
        <v>0</v>
      </c>
      <c r="AD133" s="3">
        <v>0</v>
      </c>
      <c r="AE133" s="3">
        <v>0</v>
      </c>
      <c r="AF133" s="3">
        <v>0</v>
      </c>
      <c r="AG133" s="3">
        <v>0</v>
      </c>
      <c r="AH133" s="3">
        <v>0</v>
      </c>
      <c r="AI133" s="3">
        <v>0</v>
      </c>
      <c r="AJ133" s="3">
        <v>679.37649999999996</v>
      </c>
      <c r="AK133" s="3">
        <v>14490.81</v>
      </c>
      <c r="AL133" s="3">
        <v>10328.75</v>
      </c>
      <c r="AM133" s="3">
        <v>0</v>
      </c>
      <c r="AN133" s="1" t="s">
        <v>46</v>
      </c>
    </row>
    <row r="134" spans="1:40" x14ac:dyDescent="0.3">
      <c r="A134" s="2">
        <v>29627</v>
      </c>
      <c r="B134" s="3">
        <v>15209.24</v>
      </c>
      <c r="C134" s="3">
        <v>0</v>
      </c>
      <c r="D134" s="3">
        <v>0</v>
      </c>
      <c r="E134" s="3">
        <v>11106.5</v>
      </c>
      <c r="F134" s="3">
        <v>0</v>
      </c>
      <c r="G134" s="3">
        <v>-4102.7359999999999</v>
      </c>
      <c r="H134" s="3">
        <v>4651.79</v>
      </c>
      <c r="I134" s="3">
        <v>4504931</v>
      </c>
      <c r="J134" s="3">
        <v>0</v>
      </c>
      <c r="K134" s="3">
        <v>0</v>
      </c>
      <c r="L134" s="3">
        <v>1720402</v>
      </c>
      <c r="M134" s="3">
        <v>69486.48</v>
      </c>
      <c r="N134" s="3">
        <v>7271671</v>
      </c>
      <c r="O134" s="3">
        <v>163462600</v>
      </c>
      <c r="P134" s="3">
        <v>29.590530000000001</v>
      </c>
      <c r="Q134" s="3">
        <v>0</v>
      </c>
      <c r="R134" s="3">
        <v>0</v>
      </c>
      <c r="S134" s="3">
        <v>0</v>
      </c>
      <c r="T134" s="3">
        <v>-725.11220000000003</v>
      </c>
      <c r="U134" s="3">
        <v>-786.04989999999998</v>
      </c>
      <c r="V134" s="3">
        <v>0</v>
      </c>
      <c r="W134" s="3">
        <v>3990.9520000000002</v>
      </c>
      <c r="X134" s="3">
        <v>17076.650000000001</v>
      </c>
      <c r="Y134" s="3">
        <v>0</v>
      </c>
      <c r="Z134" s="3">
        <v>0</v>
      </c>
      <c r="AA134" s="3">
        <v>0</v>
      </c>
      <c r="AB134" s="3">
        <v>0</v>
      </c>
      <c r="AC134" s="3">
        <v>0</v>
      </c>
      <c r="AD134" s="3">
        <v>0</v>
      </c>
      <c r="AE134" s="3">
        <v>0</v>
      </c>
      <c r="AF134" s="3">
        <v>0</v>
      </c>
      <c r="AG134" s="3">
        <v>0</v>
      </c>
      <c r="AH134" s="3">
        <v>0</v>
      </c>
      <c r="AI134" s="3">
        <v>0</v>
      </c>
      <c r="AJ134" s="3">
        <v>676.37720000000002</v>
      </c>
      <c r="AK134" s="3">
        <v>14486.81</v>
      </c>
      <c r="AL134" s="3">
        <v>10277.459999999999</v>
      </c>
      <c r="AM134" s="3">
        <v>0</v>
      </c>
      <c r="AN134" s="1" t="s">
        <v>46</v>
      </c>
    </row>
    <row r="135" spans="1:40" x14ac:dyDescent="0.3">
      <c r="A135" s="2">
        <v>29628</v>
      </c>
      <c r="B135" s="3">
        <v>15330.51</v>
      </c>
      <c r="C135" s="3">
        <v>0</v>
      </c>
      <c r="D135" s="3">
        <v>0</v>
      </c>
      <c r="E135" s="3">
        <v>11229.25</v>
      </c>
      <c r="F135" s="3">
        <v>0</v>
      </c>
      <c r="G135" s="3">
        <v>-4101.2619999999997</v>
      </c>
      <c r="H135" s="3">
        <v>1051.663</v>
      </c>
      <c r="I135" s="3">
        <v>4480192</v>
      </c>
      <c r="J135" s="3">
        <v>0</v>
      </c>
      <c r="K135" s="3">
        <v>0</v>
      </c>
      <c r="L135" s="3">
        <v>1722115</v>
      </c>
      <c r="M135" s="3">
        <v>70343.45</v>
      </c>
      <c r="N135" s="3">
        <v>7262139</v>
      </c>
      <c r="O135" s="3">
        <v>163452700</v>
      </c>
      <c r="P135" s="3">
        <v>29.583729999999999</v>
      </c>
      <c r="Q135" s="3">
        <v>0</v>
      </c>
      <c r="R135" s="3">
        <v>0</v>
      </c>
      <c r="S135" s="3">
        <v>0</v>
      </c>
      <c r="T135" s="3">
        <v>-725.13199999999995</v>
      </c>
      <c r="U135" s="3">
        <v>-783.71310000000005</v>
      </c>
      <c r="V135" s="3">
        <v>0</v>
      </c>
      <c r="W135" s="3">
        <v>3600.127</v>
      </c>
      <c r="X135" s="3">
        <v>24739.72</v>
      </c>
      <c r="Y135" s="3">
        <v>0</v>
      </c>
      <c r="Z135" s="3">
        <v>0</v>
      </c>
      <c r="AA135" s="3">
        <v>0</v>
      </c>
      <c r="AB135" s="3">
        <v>0</v>
      </c>
      <c r="AC135" s="3">
        <v>0</v>
      </c>
      <c r="AD135" s="3">
        <v>0</v>
      </c>
      <c r="AE135" s="3">
        <v>0</v>
      </c>
      <c r="AF135" s="3">
        <v>0</v>
      </c>
      <c r="AG135" s="3">
        <v>0</v>
      </c>
      <c r="AH135" s="3">
        <v>0</v>
      </c>
      <c r="AI135" s="3">
        <v>0</v>
      </c>
      <c r="AJ135" s="3">
        <v>683.01229999999998</v>
      </c>
      <c r="AK135" s="3">
        <v>14482.48</v>
      </c>
      <c r="AL135" s="3">
        <v>10225.85</v>
      </c>
      <c r="AM135" s="3">
        <v>0</v>
      </c>
      <c r="AN135" s="1" t="s">
        <v>46</v>
      </c>
    </row>
    <row r="136" spans="1:40" x14ac:dyDescent="0.3">
      <c r="A136" s="2">
        <v>29629</v>
      </c>
      <c r="B136" s="3">
        <v>16331.31</v>
      </c>
      <c r="C136" s="3">
        <v>0</v>
      </c>
      <c r="D136" s="3">
        <v>0</v>
      </c>
      <c r="E136" s="3">
        <v>12246.4</v>
      </c>
      <c r="F136" s="3">
        <v>0</v>
      </c>
      <c r="G136" s="3">
        <v>-4084.8670000000002</v>
      </c>
      <c r="H136" s="3">
        <v>11.35872</v>
      </c>
      <c r="I136" s="3">
        <v>4426327</v>
      </c>
      <c r="J136" s="3">
        <v>0</v>
      </c>
      <c r="K136" s="3">
        <v>0</v>
      </c>
      <c r="L136" s="3">
        <v>1731315</v>
      </c>
      <c r="M136" s="3">
        <v>75285.649999999994</v>
      </c>
      <c r="N136" s="3">
        <v>7252787</v>
      </c>
      <c r="O136" s="3">
        <v>163442900</v>
      </c>
      <c r="P136" s="3">
        <v>29.546289999999999</v>
      </c>
      <c r="Q136" s="3">
        <v>0</v>
      </c>
      <c r="R136" s="3">
        <v>0</v>
      </c>
      <c r="S136" s="3">
        <v>0</v>
      </c>
      <c r="T136" s="3">
        <v>-725.20090000000005</v>
      </c>
      <c r="U136" s="3">
        <v>-781.46450000000004</v>
      </c>
      <c r="V136" s="3">
        <v>0</v>
      </c>
      <c r="W136" s="3">
        <v>1040.3040000000001</v>
      </c>
      <c r="X136" s="3">
        <v>41078.21</v>
      </c>
      <c r="Y136" s="3">
        <v>0</v>
      </c>
      <c r="Z136" s="3">
        <v>0</v>
      </c>
      <c r="AA136" s="3">
        <v>0</v>
      </c>
      <c r="AB136" s="3">
        <v>0</v>
      </c>
      <c r="AC136" s="3">
        <v>0</v>
      </c>
      <c r="AD136" s="3">
        <v>0</v>
      </c>
      <c r="AE136" s="3">
        <v>0</v>
      </c>
      <c r="AF136" s="3">
        <v>0</v>
      </c>
      <c r="AG136" s="3">
        <v>0</v>
      </c>
      <c r="AH136" s="3">
        <v>0</v>
      </c>
      <c r="AI136" s="3">
        <v>0</v>
      </c>
      <c r="AJ136" s="3">
        <v>884.57420000000002</v>
      </c>
      <c r="AK136" s="3">
        <v>14487.24</v>
      </c>
      <c r="AL136" s="3">
        <v>10247.030000000001</v>
      </c>
      <c r="AM136" s="3">
        <v>12786.15</v>
      </c>
      <c r="AN136" s="1" t="s">
        <v>46</v>
      </c>
    </row>
    <row r="137" spans="1:40" x14ac:dyDescent="0.3">
      <c r="A137" s="2">
        <v>29630</v>
      </c>
      <c r="B137" s="3">
        <v>56625.45</v>
      </c>
      <c r="C137" s="3">
        <v>0</v>
      </c>
      <c r="D137" s="3">
        <v>0</v>
      </c>
      <c r="E137" s="3">
        <v>53925.760000000002</v>
      </c>
      <c r="F137" s="3">
        <v>0</v>
      </c>
      <c r="G137" s="3">
        <v>-2699.1909999999998</v>
      </c>
      <c r="H137" s="3">
        <v>68717.7</v>
      </c>
      <c r="I137" s="3">
        <v>4527126</v>
      </c>
      <c r="J137" s="3">
        <v>0</v>
      </c>
      <c r="K137" s="3">
        <v>0</v>
      </c>
      <c r="L137" s="3">
        <v>1944191</v>
      </c>
      <c r="M137" s="3">
        <v>189363.8</v>
      </c>
      <c r="N137" s="3">
        <v>7246006</v>
      </c>
      <c r="O137" s="3">
        <v>163435100</v>
      </c>
      <c r="P137" s="3">
        <v>29.057040000000001</v>
      </c>
      <c r="Q137" s="3">
        <v>0</v>
      </c>
      <c r="R137" s="3">
        <v>0</v>
      </c>
      <c r="S137" s="3">
        <v>563995.4</v>
      </c>
      <c r="T137" s="3">
        <v>-726.9796</v>
      </c>
      <c r="U137" s="3">
        <v>-780.59069999999997</v>
      </c>
      <c r="V137" s="3">
        <v>0</v>
      </c>
      <c r="W137" s="3">
        <v>0</v>
      </c>
      <c r="X137" s="3">
        <v>23910.5</v>
      </c>
      <c r="Y137" s="3">
        <v>0</v>
      </c>
      <c r="Z137" s="3">
        <v>0</v>
      </c>
      <c r="AA137" s="3">
        <v>0</v>
      </c>
      <c r="AB137" s="3">
        <v>0</v>
      </c>
      <c r="AC137" s="3">
        <v>0</v>
      </c>
      <c r="AD137" s="3">
        <v>0</v>
      </c>
      <c r="AE137" s="3">
        <v>0</v>
      </c>
      <c r="AF137" s="3">
        <v>0</v>
      </c>
      <c r="AG137" s="3">
        <v>0</v>
      </c>
      <c r="AH137" s="3">
        <v>0</v>
      </c>
      <c r="AI137" s="3">
        <v>0</v>
      </c>
      <c r="AJ137" s="3">
        <v>4506.0529999999999</v>
      </c>
      <c r="AK137" s="3">
        <v>14806.8</v>
      </c>
      <c r="AL137" s="3">
        <v>11298</v>
      </c>
      <c r="AM137" s="3">
        <v>370579.20000000001</v>
      </c>
      <c r="AN137" s="1" t="s">
        <v>46</v>
      </c>
    </row>
    <row r="138" spans="1:40" x14ac:dyDescent="0.3">
      <c r="A138" s="2">
        <v>29631</v>
      </c>
      <c r="B138" s="3">
        <v>133815.4</v>
      </c>
      <c r="C138" s="3">
        <v>0</v>
      </c>
      <c r="D138" s="3">
        <v>0</v>
      </c>
      <c r="E138" s="3">
        <v>132959.1</v>
      </c>
      <c r="F138" s="3">
        <v>0</v>
      </c>
      <c r="G138" s="3">
        <v>-855.65430000000003</v>
      </c>
      <c r="H138" s="3">
        <v>40556.6</v>
      </c>
      <c r="I138" s="3">
        <v>4332735</v>
      </c>
      <c r="J138" s="3">
        <v>0</v>
      </c>
      <c r="K138" s="3">
        <v>0</v>
      </c>
      <c r="L138" s="3">
        <v>2226431</v>
      </c>
      <c r="M138" s="3">
        <v>413758.9</v>
      </c>
      <c r="N138" s="3">
        <v>7245003</v>
      </c>
      <c r="O138" s="3">
        <v>163429900</v>
      </c>
      <c r="P138" s="3">
        <v>28.466809999999999</v>
      </c>
      <c r="Q138" s="3">
        <v>0</v>
      </c>
      <c r="R138" s="3">
        <v>0</v>
      </c>
      <c r="S138" s="3">
        <v>441929</v>
      </c>
      <c r="T138" s="3">
        <v>-730.27840000000003</v>
      </c>
      <c r="U138" s="3">
        <v>-777.37099999999998</v>
      </c>
      <c r="V138" s="3">
        <v>0</v>
      </c>
      <c r="W138" s="3">
        <v>0</v>
      </c>
      <c r="X138" s="3">
        <v>28714.05</v>
      </c>
      <c r="Y138" s="3">
        <v>0</v>
      </c>
      <c r="Z138" s="3">
        <v>0</v>
      </c>
      <c r="AA138" s="3">
        <v>18.170470000000002</v>
      </c>
      <c r="AB138" s="3">
        <v>0</v>
      </c>
      <c r="AC138" s="3">
        <v>0</v>
      </c>
      <c r="AD138" s="3">
        <v>0</v>
      </c>
      <c r="AE138" s="3">
        <v>0</v>
      </c>
      <c r="AF138" s="3">
        <v>0</v>
      </c>
      <c r="AG138" s="3">
        <v>0</v>
      </c>
      <c r="AH138" s="3">
        <v>0</v>
      </c>
      <c r="AI138" s="3">
        <v>0</v>
      </c>
      <c r="AJ138" s="3">
        <v>11440.61</v>
      </c>
      <c r="AK138" s="3">
        <v>15284.12</v>
      </c>
      <c r="AL138" s="3">
        <v>12453.43</v>
      </c>
      <c r="AM138" s="3">
        <v>635767.1</v>
      </c>
      <c r="AN138" s="1" t="s">
        <v>46</v>
      </c>
    </row>
    <row r="139" spans="1:40" x14ac:dyDescent="0.3">
      <c r="A139" s="2">
        <v>29632</v>
      </c>
      <c r="B139" s="3">
        <v>83052.66</v>
      </c>
      <c r="C139" s="3">
        <v>0</v>
      </c>
      <c r="D139" s="3">
        <v>0</v>
      </c>
      <c r="E139" s="3">
        <v>79091.13</v>
      </c>
      <c r="F139" s="3">
        <v>0</v>
      </c>
      <c r="G139" s="3">
        <v>-3961.596</v>
      </c>
      <c r="H139" s="3">
        <v>1637.7840000000001</v>
      </c>
      <c r="I139" s="3">
        <v>4167796</v>
      </c>
      <c r="J139" s="3">
        <v>0</v>
      </c>
      <c r="K139" s="3">
        <v>0</v>
      </c>
      <c r="L139" s="3">
        <v>2278632</v>
      </c>
      <c r="M139" s="3">
        <v>431228.3</v>
      </c>
      <c r="N139" s="3">
        <v>7244884</v>
      </c>
      <c r="O139" s="3">
        <v>163421700</v>
      </c>
      <c r="P139" s="3">
        <v>28.53782</v>
      </c>
      <c r="Q139" s="3">
        <v>0</v>
      </c>
      <c r="R139" s="3">
        <v>0</v>
      </c>
      <c r="S139" s="3">
        <v>0</v>
      </c>
      <c r="T139" s="3">
        <v>-730.8682</v>
      </c>
      <c r="U139" s="3">
        <v>-776.60820000000001</v>
      </c>
      <c r="V139" s="3">
        <v>0</v>
      </c>
      <c r="W139" s="3">
        <v>38918.82</v>
      </c>
      <c r="X139" s="3">
        <v>18850.599999999999</v>
      </c>
      <c r="Y139" s="3">
        <v>0</v>
      </c>
      <c r="Z139" s="3">
        <v>0</v>
      </c>
      <c r="AA139" s="3">
        <v>251.27709999999999</v>
      </c>
      <c r="AB139" s="3">
        <v>0</v>
      </c>
      <c r="AC139" s="3">
        <v>0</v>
      </c>
      <c r="AD139" s="3">
        <v>0</v>
      </c>
      <c r="AE139" s="3">
        <v>0</v>
      </c>
      <c r="AF139" s="3">
        <v>0</v>
      </c>
      <c r="AG139" s="3">
        <v>0</v>
      </c>
      <c r="AH139" s="3">
        <v>0</v>
      </c>
      <c r="AI139" s="3">
        <v>0</v>
      </c>
      <c r="AJ139" s="3">
        <v>12231.03</v>
      </c>
      <c r="AK139" s="3">
        <v>15153.57</v>
      </c>
      <c r="AL139" s="3">
        <v>12360.54</v>
      </c>
      <c r="AM139" s="3">
        <v>146089.1</v>
      </c>
      <c r="AN139" s="1" t="s">
        <v>46</v>
      </c>
    </row>
    <row r="140" spans="1:40" x14ac:dyDescent="0.3">
      <c r="A140" s="2">
        <v>29633</v>
      </c>
      <c r="B140" s="3">
        <v>115576.5</v>
      </c>
      <c r="C140" s="3">
        <v>0</v>
      </c>
      <c r="D140" s="3">
        <v>0</v>
      </c>
      <c r="E140" s="3">
        <v>112515</v>
      </c>
      <c r="F140" s="3">
        <v>0</v>
      </c>
      <c r="G140" s="3">
        <v>-3061.3130000000001</v>
      </c>
      <c r="H140" s="3">
        <v>44412.86</v>
      </c>
      <c r="I140" s="3">
        <v>3957034</v>
      </c>
      <c r="J140" s="3">
        <v>0</v>
      </c>
      <c r="K140" s="3">
        <v>0</v>
      </c>
      <c r="L140" s="3">
        <v>2352826</v>
      </c>
      <c r="M140" s="3">
        <v>528618.1</v>
      </c>
      <c r="N140" s="3">
        <v>7247738</v>
      </c>
      <c r="O140" s="3">
        <v>163414000</v>
      </c>
      <c r="P140" s="3">
        <v>28.385110000000001</v>
      </c>
      <c r="Q140" s="3">
        <v>0</v>
      </c>
      <c r="R140" s="3">
        <v>0</v>
      </c>
      <c r="S140" s="3">
        <v>160434.29999999999</v>
      </c>
      <c r="T140" s="3">
        <v>-732.1549</v>
      </c>
      <c r="U140" s="3">
        <v>-1286.191</v>
      </c>
      <c r="V140" s="3">
        <v>0</v>
      </c>
      <c r="W140" s="3">
        <v>0</v>
      </c>
      <c r="X140" s="3">
        <v>43414.18</v>
      </c>
      <c r="Y140" s="3">
        <v>0</v>
      </c>
      <c r="Z140" s="3">
        <v>0</v>
      </c>
      <c r="AA140" s="3">
        <v>631.84090000000003</v>
      </c>
      <c r="AB140" s="3">
        <v>0</v>
      </c>
      <c r="AC140" s="3">
        <v>0</v>
      </c>
      <c r="AD140" s="3">
        <v>0</v>
      </c>
      <c r="AE140" s="3">
        <v>0</v>
      </c>
      <c r="AF140" s="3">
        <v>0</v>
      </c>
      <c r="AG140" s="3">
        <v>0</v>
      </c>
      <c r="AH140" s="3">
        <v>0</v>
      </c>
      <c r="AI140" s="3">
        <v>0</v>
      </c>
      <c r="AJ140" s="3">
        <v>15620.27</v>
      </c>
      <c r="AK140" s="3">
        <v>15342.47</v>
      </c>
      <c r="AL140" s="3">
        <v>12775.36</v>
      </c>
      <c r="AM140" s="3">
        <v>285006.8</v>
      </c>
      <c r="AN140" s="1" t="s">
        <v>46</v>
      </c>
    </row>
    <row r="141" spans="1:40" x14ac:dyDescent="0.3">
      <c r="A141" s="2">
        <v>29634</v>
      </c>
      <c r="B141" s="3">
        <v>144719.6</v>
      </c>
      <c r="C141" s="3">
        <v>0</v>
      </c>
      <c r="D141" s="3">
        <v>0</v>
      </c>
      <c r="E141" s="3">
        <v>142112.20000000001</v>
      </c>
      <c r="F141" s="3">
        <v>0</v>
      </c>
      <c r="G141" s="3">
        <v>-2607.1840000000002</v>
      </c>
      <c r="H141" s="3">
        <v>38231.31</v>
      </c>
      <c r="I141" s="3">
        <v>3689746</v>
      </c>
      <c r="J141" s="3">
        <v>0</v>
      </c>
      <c r="K141" s="3">
        <v>0</v>
      </c>
      <c r="L141" s="3">
        <v>2399569</v>
      </c>
      <c r="M141" s="3">
        <v>657891.30000000005</v>
      </c>
      <c r="N141" s="3">
        <v>7254996</v>
      </c>
      <c r="O141" s="3">
        <v>163407100</v>
      </c>
      <c r="P141" s="3">
        <v>28.173300000000001</v>
      </c>
      <c r="Q141" s="3">
        <v>0</v>
      </c>
      <c r="R141" s="3">
        <v>0</v>
      </c>
      <c r="S141" s="3">
        <v>108298.9</v>
      </c>
      <c r="T141" s="3">
        <v>-733.85820000000001</v>
      </c>
      <c r="U141" s="3">
        <v>-1255.742</v>
      </c>
      <c r="V141" s="3">
        <v>0</v>
      </c>
      <c r="W141" s="3">
        <v>0</v>
      </c>
      <c r="X141" s="3">
        <v>57280.37</v>
      </c>
      <c r="Y141" s="3">
        <v>0</v>
      </c>
      <c r="Z141" s="3">
        <v>0</v>
      </c>
      <c r="AA141" s="3">
        <v>1446.8630000000001</v>
      </c>
      <c r="AB141" s="3">
        <v>0</v>
      </c>
      <c r="AC141" s="3">
        <v>0</v>
      </c>
      <c r="AD141" s="3">
        <v>0</v>
      </c>
      <c r="AE141" s="3">
        <v>0</v>
      </c>
      <c r="AF141" s="3">
        <v>0</v>
      </c>
      <c r="AG141" s="3">
        <v>0</v>
      </c>
      <c r="AH141" s="3">
        <v>0</v>
      </c>
      <c r="AI141" s="3">
        <v>0</v>
      </c>
      <c r="AJ141" s="3">
        <v>20450</v>
      </c>
      <c r="AK141" s="3">
        <v>15535.18</v>
      </c>
      <c r="AL141" s="3">
        <v>13202.08</v>
      </c>
      <c r="AM141" s="3">
        <v>324488.09999999998</v>
      </c>
      <c r="AN141" s="1" t="s">
        <v>46</v>
      </c>
    </row>
    <row r="142" spans="1:40" x14ac:dyDescent="0.3">
      <c r="A142" s="2">
        <v>29635</v>
      </c>
      <c r="B142" s="3">
        <v>137090.29999999999</v>
      </c>
      <c r="C142" s="3">
        <v>0</v>
      </c>
      <c r="D142" s="3">
        <v>0</v>
      </c>
      <c r="E142" s="3">
        <v>133628</v>
      </c>
      <c r="F142" s="3">
        <v>0</v>
      </c>
      <c r="G142" s="3">
        <v>-3462.2890000000002</v>
      </c>
      <c r="H142" s="3">
        <v>288.80439999999999</v>
      </c>
      <c r="I142" s="3">
        <v>3445164</v>
      </c>
      <c r="J142" s="3">
        <v>0</v>
      </c>
      <c r="K142" s="3">
        <v>0</v>
      </c>
      <c r="L142" s="3">
        <v>2409245</v>
      </c>
      <c r="M142" s="3">
        <v>719138.8</v>
      </c>
      <c r="N142" s="3">
        <v>7264578</v>
      </c>
      <c r="O142" s="3">
        <v>163399400</v>
      </c>
      <c r="P142" s="3">
        <v>28.118379999999998</v>
      </c>
      <c r="Q142" s="3">
        <v>0</v>
      </c>
      <c r="R142" s="3">
        <v>0</v>
      </c>
      <c r="S142" s="3">
        <v>0</v>
      </c>
      <c r="T142" s="3">
        <v>-734.70569999999998</v>
      </c>
      <c r="U142" s="3">
        <v>-1247.971</v>
      </c>
      <c r="V142" s="3">
        <v>0</v>
      </c>
      <c r="W142" s="3">
        <v>37942.51</v>
      </c>
      <c r="X142" s="3">
        <v>29936.41</v>
      </c>
      <c r="Y142" s="3">
        <v>0</v>
      </c>
      <c r="Z142" s="3">
        <v>0</v>
      </c>
      <c r="AA142" s="3">
        <v>2799.1979999999999</v>
      </c>
      <c r="AB142" s="3">
        <v>0</v>
      </c>
      <c r="AC142" s="3">
        <v>0</v>
      </c>
      <c r="AD142" s="3">
        <v>0</v>
      </c>
      <c r="AE142" s="3">
        <v>0</v>
      </c>
      <c r="AF142" s="3">
        <v>0</v>
      </c>
      <c r="AG142" s="3">
        <v>0</v>
      </c>
      <c r="AH142" s="3">
        <v>0</v>
      </c>
      <c r="AI142" s="3">
        <v>0</v>
      </c>
      <c r="AJ142" s="3">
        <v>22867.22</v>
      </c>
      <c r="AK142" s="3">
        <v>15571.36</v>
      </c>
      <c r="AL142" s="3">
        <v>13293.58</v>
      </c>
      <c r="AM142" s="3">
        <v>214645</v>
      </c>
      <c r="AN142" s="1" t="s">
        <v>46</v>
      </c>
    </row>
    <row r="143" spans="1:40" x14ac:dyDescent="0.3">
      <c r="A143" s="2">
        <v>29636</v>
      </c>
      <c r="B143" s="3">
        <v>128551.3</v>
      </c>
      <c r="C143" s="3">
        <v>0</v>
      </c>
      <c r="D143" s="3">
        <v>0</v>
      </c>
      <c r="E143" s="3">
        <v>124579.3</v>
      </c>
      <c r="F143" s="3">
        <v>0</v>
      </c>
      <c r="G143" s="3">
        <v>-3972.0459999999998</v>
      </c>
      <c r="H143" s="3">
        <v>0</v>
      </c>
      <c r="I143" s="3">
        <v>3230722</v>
      </c>
      <c r="J143" s="3">
        <v>0</v>
      </c>
      <c r="K143" s="3">
        <v>0</v>
      </c>
      <c r="L143" s="3">
        <v>2409781</v>
      </c>
      <c r="M143" s="3">
        <v>742089.2</v>
      </c>
      <c r="N143" s="3">
        <v>7274932</v>
      </c>
      <c r="O143" s="3">
        <v>163391200</v>
      </c>
      <c r="P143" s="3">
        <v>28.13008</v>
      </c>
      <c r="Q143" s="3">
        <v>0</v>
      </c>
      <c r="R143" s="3">
        <v>0</v>
      </c>
      <c r="S143" s="3">
        <v>0</v>
      </c>
      <c r="T143" s="3">
        <v>-734.98099999999999</v>
      </c>
      <c r="U143" s="3">
        <v>-1243.306</v>
      </c>
      <c r="V143" s="3">
        <v>0</v>
      </c>
      <c r="W143" s="3">
        <v>288.80439999999999</v>
      </c>
      <c r="X143" s="3">
        <v>54751.17</v>
      </c>
      <c r="Y143" s="3">
        <v>0</v>
      </c>
      <c r="Z143" s="3">
        <v>0</v>
      </c>
      <c r="AA143" s="3">
        <v>3490.5749999999998</v>
      </c>
      <c r="AB143" s="3">
        <v>0</v>
      </c>
      <c r="AC143" s="3">
        <v>0</v>
      </c>
      <c r="AD143" s="3">
        <v>0</v>
      </c>
      <c r="AE143" s="3">
        <v>0</v>
      </c>
      <c r="AF143" s="3">
        <v>0</v>
      </c>
      <c r="AG143" s="3">
        <v>0</v>
      </c>
      <c r="AH143" s="3">
        <v>0</v>
      </c>
      <c r="AI143" s="3">
        <v>0</v>
      </c>
      <c r="AJ143" s="3">
        <v>23711.79</v>
      </c>
      <c r="AK143" s="3">
        <v>15574.17</v>
      </c>
      <c r="AL143" s="3">
        <v>13366.41</v>
      </c>
      <c r="AM143" s="3">
        <v>159691.1</v>
      </c>
      <c r="AN143" s="1" t="s">
        <v>46</v>
      </c>
    </row>
    <row r="144" spans="1:40" x14ac:dyDescent="0.3">
      <c r="A144" s="2">
        <v>29637</v>
      </c>
      <c r="B144" s="3">
        <v>96029.74</v>
      </c>
      <c r="C144" s="3">
        <v>0</v>
      </c>
      <c r="D144" s="3">
        <v>0</v>
      </c>
      <c r="E144" s="3">
        <v>91038.17</v>
      </c>
      <c r="F144" s="3">
        <v>0</v>
      </c>
      <c r="G144" s="3">
        <v>-4991.7470000000003</v>
      </c>
      <c r="H144" s="3">
        <v>0</v>
      </c>
      <c r="I144" s="3">
        <v>3159615</v>
      </c>
      <c r="J144" s="3">
        <v>0</v>
      </c>
      <c r="K144" s="3">
        <v>0</v>
      </c>
      <c r="L144" s="3">
        <v>2410607</v>
      </c>
      <c r="M144" s="3">
        <v>681010.6</v>
      </c>
      <c r="N144" s="3">
        <v>7283958</v>
      </c>
      <c r="O144" s="3">
        <v>163382000</v>
      </c>
      <c r="P144" s="3">
        <v>28.31324</v>
      </c>
      <c r="Q144" s="3">
        <v>0</v>
      </c>
      <c r="R144" s="3">
        <v>0</v>
      </c>
      <c r="S144" s="3">
        <v>0</v>
      </c>
      <c r="T144" s="3">
        <v>-734.23879999999997</v>
      </c>
      <c r="U144" s="3">
        <v>-1239.31</v>
      </c>
      <c r="V144" s="3">
        <v>0</v>
      </c>
      <c r="W144" s="3">
        <v>0</v>
      </c>
      <c r="X144" s="3">
        <v>30825.56</v>
      </c>
      <c r="Y144" s="3">
        <v>0</v>
      </c>
      <c r="Z144" s="3">
        <v>0</v>
      </c>
      <c r="AA144" s="3">
        <v>2739.558</v>
      </c>
      <c r="AB144" s="3">
        <v>0</v>
      </c>
      <c r="AC144" s="3">
        <v>0</v>
      </c>
      <c r="AD144" s="3">
        <v>0</v>
      </c>
      <c r="AE144" s="3">
        <v>0</v>
      </c>
      <c r="AF144" s="3">
        <v>0</v>
      </c>
      <c r="AG144" s="3">
        <v>0</v>
      </c>
      <c r="AH144" s="3">
        <v>0</v>
      </c>
      <c r="AI144" s="3">
        <v>0</v>
      </c>
      <c r="AJ144" s="3">
        <v>22205.7</v>
      </c>
      <c r="AK144" s="3">
        <v>15447.01</v>
      </c>
      <c r="AL144" s="3">
        <v>13187.68</v>
      </c>
      <c r="AM144" s="3">
        <v>40281.19</v>
      </c>
      <c r="AN144" s="1" t="s">
        <v>46</v>
      </c>
    </row>
    <row r="145" spans="1:40" x14ac:dyDescent="0.3">
      <c r="A145" s="2">
        <v>29638</v>
      </c>
      <c r="B145" s="3">
        <v>80016.28</v>
      </c>
      <c r="C145" s="3">
        <v>0</v>
      </c>
      <c r="D145" s="3">
        <v>0</v>
      </c>
      <c r="E145" s="3">
        <v>74924.98</v>
      </c>
      <c r="F145" s="3">
        <v>0</v>
      </c>
      <c r="G145" s="3">
        <v>-5091.4589999999998</v>
      </c>
      <c r="H145" s="3">
        <v>0</v>
      </c>
      <c r="I145" s="3">
        <v>3106635</v>
      </c>
      <c r="J145" s="3">
        <v>0</v>
      </c>
      <c r="K145" s="3">
        <v>0</v>
      </c>
      <c r="L145" s="3">
        <v>2410515</v>
      </c>
      <c r="M145" s="3">
        <v>621730.5</v>
      </c>
      <c r="N145" s="3">
        <v>7292090</v>
      </c>
      <c r="O145" s="3">
        <v>163372500</v>
      </c>
      <c r="P145" s="3">
        <v>28.475390000000001</v>
      </c>
      <c r="Q145" s="3">
        <v>0</v>
      </c>
      <c r="R145" s="3">
        <v>0</v>
      </c>
      <c r="S145" s="3">
        <v>0</v>
      </c>
      <c r="T145" s="3">
        <v>-733.35720000000003</v>
      </c>
      <c r="U145" s="3">
        <v>-1235.5989999999999</v>
      </c>
      <c r="V145" s="3">
        <v>0</v>
      </c>
      <c r="W145" s="3">
        <v>0</v>
      </c>
      <c r="X145" s="3">
        <v>28966.07</v>
      </c>
      <c r="Y145" s="3">
        <v>0</v>
      </c>
      <c r="Z145" s="3">
        <v>0</v>
      </c>
      <c r="AA145" s="3">
        <v>2802.828</v>
      </c>
      <c r="AB145" s="3">
        <v>0</v>
      </c>
      <c r="AC145" s="3">
        <v>0</v>
      </c>
      <c r="AD145" s="3">
        <v>0</v>
      </c>
      <c r="AE145" s="3">
        <v>0</v>
      </c>
      <c r="AF145" s="3">
        <v>0</v>
      </c>
      <c r="AG145" s="3">
        <v>0</v>
      </c>
      <c r="AH145" s="3">
        <v>0</v>
      </c>
      <c r="AI145" s="3">
        <v>0</v>
      </c>
      <c r="AJ145" s="3">
        <v>21029.32</v>
      </c>
      <c r="AK145" s="3">
        <v>15368.24</v>
      </c>
      <c r="AL145" s="3">
        <v>12904.71</v>
      </c>
      <c r="AM145" s="3">
        <v>24014.62</v>
      </c>
      <c r="AN145" s="1" t="s">
        <v>46</v>
      </c>
    </row>
    <row r="146" spans="1:40" x14ac:dyDescent="0.3">
      <c r="A146" s="2">
        <v>29639</v>
      </c>
      <c r="B146" s="3">
        <v>81333.09</v>
      </c>
      <c r="C146" s="3">
        <v>0</v>
      </c>
      <c r="D146" s="3">
        <v>0</v>
      </c>
      <c r="E146" s="3">
        <v>76673.210000000006</v>
      </c>
      <c r="F146" s="3">
        <v>0</v>
      </c>
      <c r="G146" s="3">
        <v>-4659.91</v>
      </c>
      <c r="H146" s="3">
        <v>0</v>
      </c>
      <c r="I146" s="3">
        <v>2990557</v>
      </c>
      <c r="J146" s="3">
        <v>0</v>
      </c>
      <c r="K146" s="3">
        <v>0</v>
      </c>
      <c r="L146" s="3">
        <v>2409048</v>
      </c>
      <c r="M146" s="3">
        <v>612183.69999999995</v>
      </c>
      <c r="N146" s="3">
        <v>7300159</v>
      </c>
      <c r="O146" s="3">
        <v>163363300</v>
      </c>
      <c r="P146" s="3">
        <v>28.516549999999999</v>
      </c>
      <c r="Q146" s="3">
        <v>0</v>
      </c>
      <c r="R146" s="3">
        <v>0</v>
      </c>
      <c r="S146" s="3">
        <v>0</v>
      </c>
      <c r="T146" s="3">
        <v>-732.91369999999995</v>
      </c>
      <c r="U146" s="3">
        <v>-1232.0920000000001</v>
      </c>
      <c r="V146" s="3">
        <v>0</v>
      </c>
      <c r="W146" s="3">
        <v>0</v>
      </c>
      <c r="X146" s="3">
        <v>40608.339999999997</v>
      </c>
      <c r="Y146" s="3">
        <v>0</v>
      </c>
      <c r="Z146" s="3">
        <v>0</v>
      </c>
      <c r="AA146" s="3">
        <v>4297.7460000000001</v>
      </c>
      <c r="AB146" s="3">
        <v>0</v>
      </c>
      <c r="AC146" s="3">
        <v>0</v>
      </c>
      <c r="AD146" s="3">
        <v>0</v>
      </c>
      <c r="AE146" s="3">
        <v>0</v>
      </c>
      <c r="AF146" s="3">
        <v>0</v>
      </c>
      <c r="AG146" s="3">
        <v>0</v>
      </c>
      <c r="AH146" s="3">
        <v>0</v>
      </c>
      <c r="AI146" s="3">
        <v>0</v>
      </c>
      <c r="AJ146" s="3">
        <v>20888.75</v>
      </c>
      <c r="AK146" s="3">
        <v>15373.77</v>
      </c>
      <c r="AL146" s="3">
        <v>12828.13</v>
      </c>
      <c r="AM146" s="3">
        <v>75469.86</v>
      </c>
      <c r="AN146" s="1" t="s">
        <v>46</v>
      </c>
    </row>
    <row r="147" spans="1:40" x14ac:dyDescent="0.3">
      <c r="A147" s="2">
        <v>29640</v>
      </c>
      <c r="B147" s="3">
        <v>95315.99</v>
      </c>
      <c r="C147" s="3">
        <v>0</v>
      </c>
      <c r="D147" s="3">
        <v>0</v>
      </c>
      <c r="E147" s="3">
        <v>91264.11</v>
      </c>
      <c r="F147" s="3">
        <v>0</v>
      </c>
      <c r="G147" s="3">
        <v>-4051.7710000000002</v>
      </c>
      <c r="H147" s="3">
        <v>0</v>
      </c>
      <c r="I147" s="3">
        <v>2788768</v>
      </c>
      <c r="J147" s="3">
        <v>0</v>
      </c>
      <c r="K147" s="3">
        <v>0</v>
      </c>
      <c r="L147" s="3">
        <v>2406664</v>
      </c>
      <c r="M147" s="3">
        <v>658120.4</v>
      </c>
      <c r="N147" s="3">
        <v>7309779</v>
      </c>
      <c r="O147" s="3">
        <v>163355100</v>
      </c>
      <c r="P147" s="3">
        <v>28.425609999999999</v>
      </c>
      <c r="Q147" s="3">
        <v>0</v>
      </c>
      <c r="R147" s="3">
        <v>0</v>
      </c>
      <c r="S147" s="3">
        <v>0</v>
      </c>
      <c r="T147" s="3">
        <v>-733.09059999999999</v>
      </c>
      <c r="U147" s="3">
        <v>-857.91959999999995</v>
      </c>
      <c r="V147" s="3">
        <v>0</v>
      </c>
      <c r="W147" s="3">
        <v>0</v>
      </c>
      <c r="X147" s="3">
        <v>53205.59</v>
      </c>
      <c r="Y147" s="3">
        <v>0</v>
      </c>
      <c r="Z147" s="3">
        <v>0</v>
      </c>
      <c r="AA147" s="3">
        <v>6682.0720000000001</v>
      </c>
      <c r="AB147" s="3">
        <v>0</v>
      </c>
      <c r="AC147" s="3">
        <v>0</v>
      </c>
      <c r="AD147" s="3">
        <v>0</v>
      </c>
      <c r="AE147" s="3">
        <v>0</v>
      </c>
      <c r="AF147" s="3">
        <v>0</v>
      </c>
      <c r="AG147" s="3">
        <v>0</v>
      </c>
      <c r="AH147" s="3">
        <v>0</v>
      </c>
      <c r="AI147" s="3">
        <v>0</v>
      </c>
      <c r="AJ147" s="3">
        <v>22550.5</v>
      </c>
      <c r="AK147" s="3">
        <v>15465.32</v>
      </c>
      <c r="AL147" s="3">
        <v>12937.74</v>
      </c>
      <c r="AM147" s="3">
        <v>148582.70000000001</v>
      </c>
      <c r="AN147" s="1" t="s">
        <v>46</v>
      </c>
    </row>
    <row r="148" spans="1:40" x14ac:dyDescent="0.3">
      <c r="A148" s="2">
        <v>29641</v>
      </c>
      <c r="B148" s="3">
        <v>123037.6</v>
      </c>
      <c r="C148" s="3">
        <v>0</v>
      </c>
      <c r="D148" s="3">
        <v>0</v>
      </c>
      <c r="E148" s="3">
        <v>119605.5</v>
      </c>
      <c r="F148" s="3">
        <v>0</v>
      </c>
      <c r="G148" s="3">
        <v>-3431.9079999999999</v>
      </c>
      <c r="H148" s="3">
        <v>69010.13</v>
      </c>
      <c r="I148" s="3">
        <v>2954496</v>
      </c>
      <c r="J148" s="3">
        <v>0</v>
      </c>
      <c r="K148" s="3">
        <v>0</v>
      </c>
      <c r="L148" s="3">
        <v>2413346</v>
      </c>
      <c r="M148" s="3">
        <v>740729.4</v>
      </c>
      <c r="N148" s="3">
        <v>7321166</v>
      </c>
      <c r="O148" s="3">
        <v>163347700</v>
      </c>
      <c r="P148" s="3">
        <v>28.222090000000001</v>
      </c>
      <c r="Q148" s="3">
        <v>0</v>
      </c>
      <c r="R148" s="3">
        <v>0</v>
      </c>
      <c r="S148" s="3">
        <v>473376.1</v>
      </c>
      <c r="T148" s="3">
        <v>-733.98350000000005</v>
      </c>
      <c r="U148" s="3">
        <v>-857.14459999999997</v>
      </c>
      <c r="V148" s="3">
        <v>0</v>
      </c>
      <c r="W148" s="3">
        <v>0</v>
      </c>
      <c r="X148" s="3">
        <v>20787.25</v>
      </c>
      <c r="Y148" s="3">
        <v>0</v>
      </c>
      <c r="Z148" s="3">
        <v>0</v>
      </c>
      <c r="AA148" s="3">
        <v>0</v>
      </c>
      <c r="AB148" s="3">
        <v>0</v>
      </c>
      <c r="AC148" s="3">
        <v>0</v>
      </c>
      <c r="AD148" s="3">
        <v>0</v>
      </c>
      <c r="AE148" s="3">
        <v>0</v>
      </c>
      <c r="AF148" s="3">
        <v>0</v>
      </c>
      <c r="AG148" s="3">
        <v>0</v>
      </c>
      <c r="AH148" s="3">
        <v>0</v>
      </c>
      <c r="AI148" s="3">
        <v>0</v>
      </c>
      <c r="AJ148" s="3">
        <v>24582.48</v>
      </c>
      <c r="AK148" s="3">
        <v>15624.7</v>
      </c>
      <c r="AL148" s="3">
        <v>13203.05</v>
      </c>
      <c r="AM148" s="3">
        <v>217851.1</v>
      </c>
      <c r="AN148" s="1" t="s">
        <v>46</v>
      </c>
    </row>
    <row r="149" spans="1:40" x14ac:dyDescent="0.3">
      <c r="A149" s="2">
        <v>29642</v>
      </c>
      <c r="B149" s="3">
        <v>78604.77</v>
      </c>
      <c r="C149" s="3">
        <v>0</v>
      </c>
      <c r="D149" s="3">
        <v>0</v>
      </c>
      <c r="E149" s="3">
        <v>73488.929999999993</v>
      </c>
      <c r="F149" s="3">
        <v>0</v>
      </c>
      <c r="G149" s="3">
        <v>-5116.0540000000001</v>
      </c>
      <c r="H149" s="3">
        <v>69010.13</v>
      </c>
      <c r="I149" s="3">
        <v>3206448</v>
      </c>
      <c r="J149" s="3">
        <v>0</v>
      </c>
      <c r="K149" s="3">
        <v>0</v>
      </c>
      <c r="L149" s="3">
        <v>2413346</v>
      </c>
      <c r="M149" s="3">
        <v>659898.69999999995</v>
      </c>
      <c r="N149" s="3">
        <v>7331047</v>
      </c>
      <c r="O149" s="3">
        <v>163338400</v>
      </c>
      <c r="P149" s="3">
        <v>28.428940000000001</v>
      </c>
      <c r="Q149" s="3">
        <v>0</v>
      </c>
      <c r="R149" s="3">
        <v>0</v>
      </c>
      <c r="S149" s="3">
        <v>261675.3</v>
      </c>
      <c r="T149" s="3">
        <v>-733.17930000000001</v>
      </c>
      <c r="U149" s="3">
        <v>-854.99950000000001</v>
      </c>
      <c r="V149" s="3">
        <v>0</v>
      </c>
      <c r="W149" s="3">
        <v>0</v>
      </c>
      <c r="X149" s="3">
        <v>9723.5030000000006</v>
      </c>
      <c r="Y149" s="3">
        <v>0</v>
      </c>
      <c r="Z149" s="3">
        <v>0</v>
      </c>
      <c r="AA149" s="3">
        <v>0</v>
      </c>
      <c r="AB149" s="3">
        <v>0</v>
      </c>
      <c r="AC149" s="3">
        <v>0</v>
      </c>
      <c r="AD149" s="3">
        <v>0</v>
      </c>
      <c r="AE149" s="3">
        <v>0</v>
      </c>
      <c r="AF149" s="3">
        <v>0</v>
      </c>
      <c r="AG149" s="3">
        <v>0</v>
      </c>
      <c r="AH149" s="3">
        <v>0</v>
      </c>
      <c r="AI149" s="3">
        <v>0</v>
      </c>
      <c r="AJ149" s="3">
        <v>22789.55</v>
      </c>
      <c r="AK149" s="3">
        <v>15445.03</v>
      </c>
      <c r="AL149" s="3">
        <v>12915.03</v>
      </c>
      <c r="AM149" s="3">
        <v>0</v>
      </c>
      <c r="AN149" s="1" t="s">
        <v>46</v>
      </c>
    </row>
    <row r="150" spans="1:40" x14ac:dyDescent="0.3">
      <c r="A150" s="2">
        <v>29643</v>
      </c>
      <c r="B150" s="3">
        <v>66039.38</v>
      </c>
      <c r="C150" s="3">
        <v>0</v>
      </c>
      <c r="D150" s="3">
        <v>0</v>
      </c>
      <c r="E150" s="3">
        <v>60861.16</v>
      </c>
      <c r="F150" s="3">
        <v>0</v>
      </c>
      <c r="G150" s="3">
        <v>-5178.38</v>
      </c>
      <c r="H150" s="3">
        <v>69010.13</v>
      </c>
      <c r="I150" s="3">
        <v>3656361</v>
      </c>
      <c r="J150" s="3">
        <v>0</v>
      </c>
      <c r="K150" s="3">
        <v>0</v>
      </c>
      <c r="L150" s="3">
        <v>2413346</v>
      </c>
      <c r="M150" s="3">
        <v>594455.80000000005</v>
      </c>
      <c r="N150" s="3">
        <v>7338243</v>
      </c>
      <c r="O150" s="3">
        <v>163329100</v>
      </c>
      <c r="P150" s="3">
        <v>28.59093</v>
      </c>
      <c r="Q150" s="3">
        <v>0</v>
      </c>
      <c r="R150" s="3">
        <v>0</v>
      </c>
      <c r="S150" s="3">
        <v>451670.5</v>
      </c>
      <c r="T150" s="3">
        <v>-732.31669999999997</v>
      </c>
      <c r="U150" s="3">
        <v>-852.5548</v>
      </c>
      <c r="V150" s="3">
        <v>0</v>
      </c>
      <c r="W150" s="3">
        <v>0</v>
      </c>
      <c r="X150" s="3">
        <v>1756.7070000000001</v>
      </c>
      <c r="Y150" s="3">
        <v>0</v>
      </c>
      <c r="Z150" s="3">
        <v>0</v>
      </c>
      <c r="AA150" s="3">
        <v>0</v>
      </c>
      <c r="AB150" s="3">
        <v>0</v>
      </c>
      <c r="AC150" s="3">
        <v>0</v>
      </c>
      <c r="AD150" s="3">
        <v>0</v>
      </c>
      <c r="AE150" s="3">
        <v>0</v>
      </c>
      <c r="AF150" s="3">
        <v>0</v>
      </c>
      <c r="AG150" s="3">
        <v>0</v>
      </c>
      <c r="AH150" s="3">
        <v>0</v>
      </c>
      <c r="AI150" s="3">
        <v>0</v>
      </c>
      <c r="AJ150" s="3">
        <v>19949.48</v>
      </c>
      <c r="AK150" s="3">
        <v>15365.47</v>
      </c>
      <c r="AL150" s="3">
        <v>12758.91</v>
      </c>
      <c r="AM150" s="3">
        <v>0</v>
      </c>
      <c r="AN150" s="1" t="s">
        <v>46</v>
      </c>
    </row>
    <row r="151" spans="1:40" x14ac:dyDescent="0.3">
      <c r="A151" s="2">
        <v>29644</v>
      </c>
      <c r="B151" s="3">
        <v>56793.760000000002</v>
      </c>
      <c r="C151" s="3">
        <v>0</v>
      </c>
      <c r="D151" s="3">
        <v>0</v>
      </c>
      <c r="E151" s="3">
        <v>51633.29</v>
      </c>
      <c r="F151" s="3">
        <v>0</v>
      </c>
      <c r="G151" s="3">
        <v>-5160.4430000000002</v>
      </c>
      <c r="H151" s="3">
        <v>62973.97</v>
      </c>
      <c r="I151" s="3">
        <v>3656361</v>
      </c>
      <c r="J151" s="3">
        <v>0</v>
      </c>
      <c r="K151" s="3">
        <v>0</v>
      </c>
      <c r="L151" s="3">
        <v>2413346</v>
      </c>
      <c r="M151" s="3">
        <v>539432.19999999995</v>
      </c>
      <c r="N151" s="3">
        <v>7344374</v>
      </c>
      <c r="O151" s="3">
        <v>163319600</v>
      </c>
      <c r="P151" s="3">
        <v>28.576139999999999</v>
      </c>
      <c r="Q151" s="3">
        <v>0</v>
      </c>
      <c r="R151" s="3">
        <v>0</v>
      </c>
      <c r="S151" s="3">
        <v>0</v>
      </c>
      <c r="T151" s="3">
        <v>-731.50369999999998</v>
      </c>
      <c r="U151" s="3">
        <v>-865.79539999999997</v>
      </c>
      <c r="V151" s="3">
        <v>0</v>
      </c>
      <c r="W151" s="3">
        <v>6036.1540000000005</v>
      </c>
      <c r="X151" s="3">
        <v>0.80144009999999999</v>
      </c>
      <c r="Y151" s="3">
        <v>0</v>
      </c>
      <c r="Z151" s="3">
        <v>0</v>
      </c>
      <c r="AA151" s="3">
        <v>0</v>
      </c>
      <c r="AB151" s="3">
        <v>0</v>
      </c>
      <c r="AC151" s="3">
        <v>0</v>
      </c>
      <c r="AD151" s="3">
        <v>0</v>
      </c>
      <c r="AE151" s="3">
        <v>0</v>
      </c>
      <c r="AF151" s="3">
        <v>0</v>
      </c>
      <c r="AG151" s="3">
        <v>0</v>
      </c>
      <c r="AH151" s="3">
        <v>0</v>
      </c>
      <c r="AI151" s="3">
        <v>0</v>
      </c>
      <c r="AJ151" s="3">
        <v>18689.14</v>
      </c>
      <c r="AK151" s="3">
        <v>15296.85</v>
      </c>
      <c r="AL151" s="3">
        <v>12564.52</v>
      </c>
      <c r="AM151" s="3">
        <v>0</v>
      </c>
      <c r="AN151" s="1" t="s">
        <v>46</v>
      </c>
    </row>
    <row r="152" spans="1:40" x14ac:dyDescent="0.3">
      <c r="A152" s="2">
        <v>29645</v>
      </c>
      <c r="B152" s="3">
        <v>49695.040000000001</v>
      </c>
      <c r="C152" s="3">
        <v>0</v>
      </c>
      <c r="D152" s="3">
        <v>0</v>
      </c>
      <c r="E152" s="3">
        <v>44627.37</v>
      </c>
      <c r="F152" s="3">
        <v>0</v>
      </c>
      <c r="G152" s="3">
        <v>-5067.7330000000002</v>
      </c>
      <c r="H152" s="3">
        <v>44792.52</v>
      </c>
      <c r="I152" s="3">
        <v>3656358</v>
      </c>
      <c r="J152" s="3">
        <v>0</v>
      </c>
      <c r="K152" s="3">
        <v>0</v>
      </c>
      <c r="L152" s="3">
        <v>2413346</v>
      </c>
      <c r="M152" s="3">
        <v>492296.8</v>
      </c>
      <c r="N152" s="3">
        <v>7349750</v>
      </c>
      <c r="O152" s="3">
        <v>163309600</v>
      </c>
      <c r="P152" s="3">
        <v>28.637350000000001</v>
      </c>
      <c r="Q152" s="3">
        <v>0</v>
      </c>
      <c r="R152" s="3">
        <v>0</v>
      </c>
      <c r="S152" s="3">
        <v>0</v>
      </c>
      <c r="T152" s="3">
        <v>-730.77030000000002</v>
      </c>
      <c r="U152" s="3">
        <v>-1311.134</v>
      </c>
      <c r="V152" s="3">
        <v>0</v>
      </c>
      <c r="W152" s="3">
        <v>18181.45</v>
      </c>
      <c r="X152" s="3">
        <v>2.6198990000000002</v>
      </c>
      <c r="Y152" s="3">
        <v>0</v>
      </c>
      <c r="Z152" s="3">
        <v>0</v>
      </c>
      <c r="AA152" s="3">
        <v>0</v>
      </c>
      <c r="AB152" s="3">
        <v>0</v>
      </c>
      <c r="AC152" s="3">
        <v>0</v>
      </c>
      <c r="AD152" s="3">
        <v>0</v>
      </c>
      <c r="AE152" s="3">
        <v>0</v>
      </c>
      <c r="AF152" s="3">
        <v>0</v>
      </c>
      <c r="AG152" s="3">
        <v>0</v>
      </c>
      <c r="AH152" s="3">
        <v>0</v>
      </c>
      <c r="AI152" s="3">
        <v>0</v>
      </c>
      <c r="AJ152" s="3">
        <v>17745.36</v>
      </c>
      <c r="AK152" s="3">
        <v>15235.27</v>
      </c>
      <c r="AL152" s="3">
        <v>12375.13</v>
      </c>
      <c r="AM152" s="3">
        <v>0</v>
      </c>
      <c r="AN152" s="1" t="s">
        <v>46</v>
      </c>
    </row>
    <row r="153" spans="1:40" x14ac:dyDescent="0.3">
      <c r="A153" s="2">
        <v>29646</v>
      </c>
      <c r="B153" s="3">
        <v>44173.27</v>
      </c>
      <c r="C153" s="3">
        <v>0</v>
      </c>
      <c r="D153" s="3">
        <v>0</v>
      </c>
      <c r="E153" s="3">
        <v>39177.58</v>
      </c>
      <c r="F153" s="3">
        <v>0</v>
      </c>
      <c r="G153" s="3">
        <v>-4995.759</v>
      </c>
      <c r="H153" s="3">
        <v>24833.96</v>
      </c>
      <c r="I153" s="3">
        <v>3656270</v>
      </c>
      <c r="J153" s="3">
        <v>0</v>
      </c>
      <c r="K153" s="3">
        <v>0</v>
      </c>
      <c r="L153" s="3">
        <v>2413346</v>
      </c>
      <c r="M153" s="3">
        <v>451649.1</v>
      </c>
      <c r="N153" s="3">
        <v>7354083</v>
      </c>
      <c r="O153" s="3">
        <v>163299700</v>
      </c>
      <c r="P153" s="3">
        <v>28.712109999999999</v>
      </c>
      <c r="Q153" s="3">
        <v>0</v>
      </c>
      <c r="R153" s="3">
        <v>0</v>
      </c>
      <c r="S153" s="3">
        <v>0</v>
      </c>
      <c r="T153" s="3">
        <v>-730.12130000000002</v>
      </c>
      <c r="U153" s="3">
        <v>-1280.7919999999999</v>
      </c>
      <c r="V153" s="3">
        <v>0</v>
      </c>
      <c r="W153" s="3">
        <v>19958.560000000001</v>
      </c>
      <c r="X153" s="3">
        <v>88.119569999999996</v>
      </c>
      <c r="Y153" s="3">
        <v>0</v>
      </c>
      <c r="Z153" s="3">
        <v>0</v>
      </c>
      <c r="AA153" s="3">
        <v>0</v>
      </c>
      <c r="AB153" s="3">
        <v>0</v>
      </c>
      <c r="AC153" s="3">
        <v>0</v>
      </c>
      <c r="AD153" s="3">
        <v>0</v>
      </c>
      <c r="AE153" s="3">
        <v>0</v>
      </c>
      <c r="AF153" s="3">
        <v>0</v>
      </c>
      <c r="AG153" s="3">
        <v>0</v>
      </c>
      <c r="AH153" s="3">
        <v>0</v>
      </c>
      <c r="AI153" s="3">
        <v>0</v>
      </c>
      <c r="AJ153" s="3">
        <v>16655.439999999999</v>
      </c>
      <c r="AK153" s="3">
        <v>15183.29</v>
      </c>
      <c r="AL153" s="3">
        <v>12328.03</v>
      </c>
      <c r="AM153" s="3">
        <v>0</v>
      </c>
      <c r="AN153" s="1" t="s">
        <v>46</v>
      </c>
    </row>
    <row r="154" spans="1:40" x14ac:dyDescent="0.3">
      <c r="A154" s="2">
        <v>29647</v>
      </c>
      <c r="B154" s="3">
        <v>39985.449999999997</v>
      </c>
      <c r="C154" s="3">
        <v>0</v>
      </c>
      <c r="D154" s="3">
        <v>0</v>
      </c>
      <c r="E154" s="3">
        <v>35005.14</v>
      </c>
      <c r="F154" s="3">
        <v>0</v>
      </c>
      <c r="G154" s="3">
        <v>-4980.3789999999999</v>
      </c>
      <c r="H154" s="3">
        <v>8596.5759999999991</v>
      </c>
      <c r="I154" s="3">
        <v>3651411</v>
      </c>
      <c r="J154" s="3">
        <v>0</v>
      </c>
      <c r="K154" s="3">
        <v>0</v>
      </c>
      <c r="L154" s="3">
        <v>2413346</v>
      </c>
      <c r="M154" s="3">
        <v>416656.9</v>
      </c>
      <c r="N154" s="3">
        <v>7357346</v>
      </c>
      <c r="O154" s="3">
        <v>163290300</v>
      </c>
      <c r="P154" s="3">
        <v>28.782620000000001</v>
      </c>
      <c r="Q154" s="3">
        <v>0</v>
      </c>
      <c r="R154" s="3">
        <v>0</v>
      </c>
      <c r="S154" s="3">
        <v>0</v>
      </c>
      <c r="T154" s="3">
        <v>-729.52610000000004</v>
      </c>
      <c r="U154" s="3">
        <v>-870.79700000000003</v>
      </c>
      <c r="V154" s="3">
        <v>0</v>
      </c>
      <c r="W154" s="3">
        <v>16237.39</v>
      </c>
      <c r="X154" s="3">
        <v>4480.5479999999998</v>
      </c>
      <c r="Y154" s="3">
        <v>0</v>
      </c>
      <c r="Z154" s="3">
        <v>0</v>
      </c>
      <c r="AA154" s="3">
        <v>0</v>
      </c>
      <c r="AB154" s="3">
        <v>0</v>
      </c>
      <c r="AC154" s="3">
        <v>0</v>
      </c>
      <c r="AD154" s="3">
        <v>0</v>
      </c>
      <c r="AE154" s="3">
        <v>0</v>
      </c>
      <c r="AF154" s="3">
        <v>0</v>
      </c>
      <c r="AG154" s="3">
        <v>0</v>
      </c>
      <c r="AH154" s="3">
        <v>0</v>
      </c>
      <c r="AI154" s="3">
        <v>0</v>
      </c>
      <c r="AJ154" s="3">
        <v>15514.3</v>
      </c>
      <c r="AK154" s="3">
        <v>15146.54</v>
      </c>
      <c r="AL154" s="3">
        <v>12256.47</v>
      </c>
      <c r="AM154" s="3">
        <v>378.69810000000001</v>
      </c>
      <c r="AN154" s="1" t="s">
        <v>52</v>
      </c>
    </row>
    <row r="155" spans="1:40" x14ac:dyDescent="0.3">
      <c r="A155" s="2">
        <v>29648</v>
      </c>
      <c r="B155" s="3">
        <v>38823.06</v>
      </c>
      <c r="C155" s="3">
        <v>0</v>
      </c>
      <c r="D155" s="3">
        <v>0</v>
      </c>
      <c r="E155" s="3">
        <v>33912.400000000001</v>
      </c>
      <c r="F155" s="3">
        <v>0</v>
      </c>
      <c r="G155" s="3">
        <v>-4910.6840000000002</v>
      </c>
      <c r="H155" s="3">
        <v>530.61900000000003</v>
      </c>
      <c r="I155" s="3">
        <v>3607621</v>
      </c>
      <c r="J155" s="3">
        <v>0</v>
      </c>
      <c r="K155" s="3">
        <v>0</v>
      </c>
      <c r="L155" s="3">
        <v>2413346</v>
      </c>
      <c r="M155" s="3">
        <v>394993.3</v>
      </c>
      <c r="N155" s="3">
        <v>7359600</v>
      </c>
      <c r="O155" s="3">
        <v>163280800</v>
      </c>
      <c r="P155" s="3">
        <v>28.808260000000001</v>
      </c>
      <c r="Q155" s="3">
        <v>0</v>
      </c>
      <c r="R155" s="3">
        <v>0</v>
      </c>
      <c r="S155" s="3">
        <v>0</v>
      </c>
      <c r="T155" s="3">
        <v>-729.11120000000005</v>
      </c>
      <c r="U155" s="3">
        <v>-874.97379999999998</v>
      </c>
      <c r="V155" s="3">
        <v>0</v>
      </c>
      <c r="W155" s="3">
        <v>8065.9570000000003</v>
      </c>
      <c r="X155" s="3">
        <v>32210.82</v>
      </c>
      <c r="Y155" s="3">
        <v>0</v>
      </c>
      <c r="Z155" s="3">
        <v>0</v>
      </c>
      <c r="AA155" s="3">
        <v>0</v>
      </c>
      <c r="AB155" s="3">
        <v>0</v>
      </c>
      <c r="AC155" s="3">
        <v>0</v>
      </c>
      <c r="AD155" s="3">
        <v>0</v>
      </c>
      <c r="AE155" s="3">
        <v>0</v>
      </c>
      <c r="AF155" s="3">
        <v>0</v>
      </c>
      <c r="AG155" s="3">
        <v>0</v>
      </c>
      <c r="AH155" s="3">
        <v>0</v>
      </c>
      <c r="AI155" s="3">
        <v>0</v>
      </c>
      <c r="AJ155" s="3">
        <v>14453.74</v>
      </c>
      <c r="AK155" s="3">
        <v>15121.49</v>
      </c>
      <c r="AL155" s="3">
        <v>12204.75</v>
      </c>
      <c r="AM155" s="3">
        <v>11579.16</v>
      </c>
      <c r="AN155" s="1" t="s">
        <v>46</v>
      </c>
    </row>
    <row r="156" spans="1:40" x14ac:dyDescent="0.3">
      <c r="A156" s="2">
        <v>29649</v>
      </c>
      <c r="B156" s="3">
        <v>39883.870000000003</v>
      </c>
      <c r="C156" s="3">
        <v>0</v>
      </c>
      <c r="D156" s="3">
        <v>0</v>
      </c>
      <c r="E156" s="3">
        <v>35093.949999999997</v>
      </c>
      <c r="F156" s="3">
        <v>0</v>
      </c>
      <c r="G156" s="3">
        <v>-4789.9080000000004</v>
      </c>
      <c r="H156" s="3">
        <v>125.9336</v>
      </c>
      <c r="I156" s="3">
        <v>3554948</v>
      </c>
      <c r="J156" s="3">
        <v>0</v>
      </c>
      <c r="K156" s="3">
        <v>0</v>
      </c>
      <c r="L156" s="3">
        <v>2413293</v>
      </c>
      <c r="M156" s="3">
        <v>387169.6</v>
      </c>
      <c r="N156" s="3">
        <v>7361632</v>
      </c>
      <c r="O156" s="3">
        <v>163271400</v>
      </c>
      <c r="P156" s="3">
        <v>28.79804</v>
      </c>
      <c r="Q156" s="3">
        <v>0</v>
      </c>
      <c r="R156" s="3">
        <v>0</v>
      </c>
      <c r="S156" s="3">
        <v>0</v>
      </c>
      <c r="T156" s="3">
        <v>-728.89919999999995</v>
      </c>
      <c r="U156" s="3">
        <v>-874.13120000000004</v>
      </c>
      <c r="V156" s="3">
        <v>0</v>
      </c>
      <c r="W156" s="3">
        <v>404.68540000000002</v>
      </c>
      <c r="X156" s="3">
        <v>26356.69</v>
      </c>
      <c r="Y156" s="3">
        <v>0</v>
      </c>
      <c r="Z156" s="3">
        <v>0</v>
      </c>
      <c r="AA156" s="3">
        <v>53.480249999999998</v>
      </c>
      <c r="AB156" s="3">
        <v>0</v>
      </c>
      <c r="AC156" s="3">
        <v>0</v>
      </c>
      <c r="AD156" s="3">
        <v>0</v>
      </c>
      <c r="AE156" s="3">
        <v>0</v>
      </c>
      <c r="AF156" s="3">
        <v>0</v>
      </c>
      <c r="AG156" s="3">
        <v>0</v>
      </c>
      <c r="AH156" s="3">
        <v>0</v>
      </c>
      <c r="AI156" s="3">
        <v>0</v>
      </c>
      <c r="AJ156" s="3">
        <v>14165.71</v>
      </c>
      <c r="AK156" s="3">
        <v>15118.59</v>
      </c>
      <c r="AL156" s="3">
        <v>12138.35</v>
      </c>
      <c r="AM156" s="3">
        <v>26315.66</v>
      </c>
      <c r="AN156" s="1" t="s">
        <v>46</v>
      </c>
    </row>
    <row r="157" spans="1:40" x14ac:dyDescent="0.3">
      <c r="A157" s="2">
        <v>29650</v>
      </c>
      <c r="B157" s="3">
        <v>39132.589999999997</v>
      </c>
      <c r="C157" s="3">
        <v>0</v>
      </c>
      <c r="D157" s="3">
        <v>0</v>
      </c>
      <c r="E157" s="3">
        <v>34374.230000000003</v>
      </c>
      <c r="F157" s="3">
        <v>0</v>
      </c>
      <c r="G157" s="3">
        <v>-4758.3969999999999</v>
      </c>
      <c r="H157" s="3">
        <v>0</v>
      </c>
      <c r="I157" s="3">
        <v>3508652</v>
      </c>
      <c r="J157" s="3">
        <v>0</v>
      </c>
      <c r="K157" s="3">
        <v>0</v>
      </c>
      <c r="L157" s="3">
        <v>2413213</v>
      </c>
      <c r="M157" s="3">
        <v>380633.7</v>
      </c>
      <c r="N157" s="3">
        <v>7363800</v>
      </c>
      <c r="O157" s="3">
        <v>163262100</v>
      </c>
      <c r="P157" s="3">
        <v>28.836020000000001</v>
      </c>
      <c r="Q157" s="3">
        <v>0</v>
      </c>
      <c r="R157" s="3">
        <v>0</v>
      </c>
      <c r="S157" s="3">
        <v>0</v>
      </c>
      <c r="T157" s="3">
        <v>-728.7296</v>
      </c>
      <c r="U157" s="3">
        <v>-872.33109999999999</v>
      </c>
      <c r="V157" s="3">
        <v>0</v>
      </c>
      <c r="W157" s="3">
        <v>125.9336</v>
      </c>
      <c r="X157" s="3">
        <v>19250.439999999999</v>
      </c>
      <c r="Y157" s="3">
        <v>0</v>
      </c>
      <c r="Z157" s="3">
        <v>0</v>
      </c>
      <c r="AA157" s="3">
        <v>133.28190000000001</v>
      </c>
      <c r="AB157" s="3">
        <v>0</v>
      </c>
      <c r="AC157" s="3">
        <v>0</v>
      </c>
      <c r="AD157" s="3">
        <v>0</v>
      </c>
      <c r="AE157" s="3">
        <v>0</v>
      </c>
      <c r="AF157" s="3">
        <v>0</v>
      </c>
      <c r="AG157" s="3">
        <v>0</v>
      </c>
      <c r="AH157" s="3">
        <v>0</v>
      </c>
      <c r="AI157" s="3">
        <v>0</v>
      </c>
      <c r="AJ157" s="3">
        <v>14265.78</v>
      </c>
      <c r="AK157" s="3">
        <v>15109.6</v>
      </c>
      <c r="AL157" s="3">
        <v>12102.75</v>
      </c>
      <c r="AM157" s="3">
        <v>27046.19</v>
      </c>
      <c r="AN157" s="1" t="s">
        <v>46</v>
      </c>
    </row>
    <row r="158" spans="1:40" x14ac:dyDescent="0.3">
      <c r="A158" s="2">
        <v>29651</v>
      </c>
      <c r="B158" s="3">
        <v>36787.51</v>
      </c>
      <c r="C158" s="3">
        <v>0</v>
      </c>
      <c r="D158" s="3">
        <v>0</v>
      </c>
      <c r="E158" s="3">
        <v>32000.67</v>
      </c>
      <c r="F158" s="3">
        <v>0</v>
      </c>
      <c r="G158" s="3">
        <v>-4786.8900000000003</v>
      </c>
      <c r="H158" s="3">
        <v>0</v>
      </c>
      <c r="I158" s="3">
        <v>3476674</v>
      </c>
      <c r="J158" s="3">
        <v>0</v>
      </c>
      <c r="K158" s="3">
        <v>0</v>
      </c>
      <c r="L158" s="3">
        <v>2413079</v>
      </c>
      <c r="M158" s="3">
        <v>364937.1</v>
      </c>
      <c r="N158" s="3">
        <v>7365412</v>
      </c>
      <c r="O158" s="3">
        <v>163252600</v>
      </c>
      <c r="P158" s="3">
        <v>28.896360000000001</v>
      </c>
      <c r="Q158" s="3">
        <v>0</v>
      </c>
      <c r="R158" s="3">
        <v>0</v>
      </c>
      <c r="S158" s="3">
        <v>0</v>
      </c>
      <c r="T158" s="3">
        <v>-728.51790000000005</v>
      </c>
      <c r="U158" s="3">
        <v>-870.36540000000002</v>
      </c>
      <c r="V158" s="3">
        <v>0</v>
      </c>
      <c r="W158" s="3">
        <v>0</v>
      </c>
      <c r="X158" s="3">
        <v>17014.419999999998</v>
      </c>
      <c r="Y158" s="3">
        <v>0</v>
      </c>
      <c r="Z158" s="3">
        <v>0</v>
      </c>
      <c r="AA158" s="3">
        <v>267.6232</v>
      </c>
      <c r="AB158" s="3">
        <v>0</v>
      </c>
      <c r="AC158" s="3">
        <v>0</v>
      </c>
      <c r="AD158" s="3">
        <v>0</v>
      </c>
      <c r="AE158" s="3">
        <v>0</v>
      </c>
      <c r="AF158" s="3">
        <v>0</v>
      </c>
      <c r="AG158" s="3">
        <v>0</v>
      </c>
      <c r="AH158" s="3">
        <v>0</v>
      </c>
      <c r="AI158" s="3">
        <v>0</v>
      </c>
      <c r="AJ158" s="3">
        <v>13614.16</v>
      </c>
      <c r="AK158" s="3">
        <v>15086.64</v>
      </c>
      <c r="AL158" s="3">
        <v>12007.38</v>
      </c>
      <c r="AM158" s="3">
        <v>14963.51</v>
      </c>
      <c r="AN158" s="1" t="s">
        <v>46</v>
      </c>
    </row>
    <row r="159" spans="1:40" x14ac:dyDescent="0.3">
      <c r="A159" s="2">
        <v>29652</v>
      </c>
      <c r="B159" s="3">
        <v>44016.4</v>
      </c>
      <c r="C159" s="3">
        <v>0</v>
      </c>
      <c r="D159" s="3">
        <v>0</v>
      </c>
      <c r="E159" s="3">
        <v>39557.18</v>
      </c>
      <c r="F159" s="3">
        <v>0</v>
      </c>
      <c r="G159" s="3">
        <v>-4459.1400000000003</v>
      </c>
      <c r="H159" s="3">
        <v>0</v>
      </c>
      <c r="I159" s="3">
        <v>3377204</v>
      </c>
      <c r="J159" s="3">
        <v>0</v>
      </c>
      <c r="K159" s="3">
        <v>0</v>
      </c>
      <c r="L159" s="3">
        <v>2412573</v>
      </c>
      <c r="M159" s="3">
        <v>391932.8</v>
      </c>
      <c r="N159" s="3">
        <v>7367937</v>
      </c>
      <c r="O159" s="3">
        <v>163243500</v>
      </c>
      <c r="P159" s="3">
        <v>28.81493</v>
      </c>
      <c r="Q159" s="3">
        <v>0</v>
      </c>
      <c r="R159" s="3">
        <v>0</v>
      </c>
      <c r="S159" s="3">
        <v>0</v>
      </c>
      <c r="T159" s="3">
        <v>-728.67970000000003</v>
      </c>
      <c r="U159" s="3">
        <v>-868.42039999999997</v>
      </c>
      <c r="V159" s="3">
        <v>0</v>
      </c>
      <c r="W159" s="3">
        <v>0</v>
      </c>
      <c r="X159" s="3">
        <v>33192.089999999997</v>
      </c>
      <c r="Y159" s="3">
        <v>0</v>
      </c>
      <c r="Z159" s="3">
        <v>0</v>
      </c>
      <c r="AA159" s="3">
        <v>773.33370000000002</v>
      </c>
      <c r="AB159" s="3">
        <v>0</v>
      </c>
      <c r="AC159" s="3">
        <v>0</v>
      </c>
      <c r="AD159" s="3">
        <v>0</v>
      </c>
      <c r="AE159" s="3">
        <v>0</v>
      </c>
      <c r="AF159" s="3">
        <v>0</v>
      </c>
      <c r="AG159" s="3">
        <v>0</v>
      </c>
      <c r="AH159" s="3">
        <v>0</v>
      </c>
      <c r="AI159" s="3">
        <v>0</v>
      </c>
      <c r="AJ159" s="3">
        <v>14593.34</v>
      </c>
      <c r="AK159" s="3">
        <v>15134.52</v>
      </c>
      <c r="AL159" s="3">
        <v>12073.64</v>
      </c>
      <c r="AM159" s="3">
        <v>66277.490000000005</v>
      </c>
      <c r="AN159" s="1" t="s">
        <v>46</v>
      </c>
    </row>
    <row r="160" spans="1:40" x14ac:dyDescent="0.3">
      <c r="A160" s="2">
        <v>29653</v>
      </c>
      <c r="B160" s="3">
        <v>50262.42</v>
      </c>
      <c r="C160" s="3">
        <v>0</v>
      </c>
      <c r="D160" s="3">
        <v>0</v>
      </c>
      <c r="E160" s="3">
        <v>45970.06</v>
      </c>
      <c r="F160" s="3">
        <v>0</v>
      </c>
      <c r="G160" s="3">
        <v>-4292.2659999999996</v>
      </c>
      <c r="H160" s="3">
        <v>0</v>
      </c>
      <c r="I160" s="3">
        <v>3241852</v>
      </c>
      <c r="J160" s="3">
        <v>0</v>
      </c>
      <c r="K160" s="3">
        <v>0</v>
      </c>
      <c r="L160" s="3">
        <v>2411285</v>
      </c>
      <c r="M160" s="3">
        <v>433391</v>
      </c>
      <c r="N160" s="3">
        <v>7371342</v>
      </c>
      <c r="O160" s="3">
        <v>163235000</v>
      </c>
      <c r="P160" s="3">
        <v>28.711819999999999</v>
      </c>
      <c r="Q160" s="3">
        <v>0</v>
      </c>
      <c r="R160" s="3">
        <v>0</v>
      </c>
      <c r="S160" s="3">
        <v>0</v>
      </c>
      <c r="T160" s="3">
        <v>-729.00130000000001</v>
      </c>
      <c r="U160" s="3">
        <v>-501.20839999999998</v>
      </c>
      <c r="V160" s="3">
        <v>0</v>
      </c>
      <c r="W160" s="3">
        <v>0</v>
      </c>
      <c r="X160" s="3">
        <v>46726.28</v>
      </c>
      <c r="Y160" s="3">
        <v>0</v>
      </c>
      <c r="Z160" s="3">
        <v>0</v>
      </c>
      <c r="AA160" s="3">
        <v>2060.8760000000002</v>
      </c>
      <c r="AB160" s="3">
        <v>0</v>
      </c>
      <c r="AC160" s="3">
        <v>0</v>
      </c>
      <c r="AD160" s="3">
        <v>0</v>
      </c>
      <c r="AE160" s="3">
        <v>0</v>
      </c>
      <c r="AF160" s="3">
        <v>0</v>
      </c>
      <c r="AG160" s="3">
        <v>0</v>
      </c>
      <c r="AH160" s="3">
        <v>0</v>
      </c>
      <c r="AI160" s="3">
        <v>0</v>
      </c>
      <c r="AJ160" s="3">
        <v>15623.55</v>
      </c>
      <c r="AK160" s="3">
        <v>15197.2</v>
      </c>
      <c r="AL160" s="3">
        <v>12222.5</v>
      </c>
      <c r="AM160" s="3">
        <v>88625.83</v>
      </c>
      <c r="AN160" s="1" t="s">
        <v>46</v>
      </c>
    </row>
    <row r="161" spans="1:40" x14ac:dyDescent="0.3">
      <c r="A161" s="2">
        <v>29654</v>
      </c>
      <c r="B161" s="3">
        <v>60613.79</v>
      </c>
      <c r="C161" s="3">
        <v>0</v>
      </c>
      <c r="D161" s="3">
        <v>0</v>
      </c>
      <c r="E161" s="3">
        <v>56544.98</v>
      </c>
      <c r="F161" s="3">
        <v>0</v>
      </c>
      <c r="G161" s="3">
        <v>-4068.674</v>
      </c>
      <c r="H161" s="3">
        <v>0</v>
      </c>
      <c r="I161" s="3">
        <v>3066017</v>
      </c>
      <c r="J161" s="3">
        <v>0</v>
      </c>
      <c r="K161" s="3">
        <v>0</v>
      </c>
      <c r="L161" s="3">
        <v>2408930</v>
      </c>
      <c r="M161" s="3">
        <v>494976.4</v>
      </c>
      <c r="N161" s="3">
        <v>7376393</v>
      </c>
      <c r="O161" s="3">
        <v>163226800</v>
      </c>
      <c r="P161" s="3">
        <v>28.585599999999999</v>
      </c>
      <c r="Q161" s="3">
        <v>0</v>
      </c>
      <c r="R161" s="3">
        <v>0</v>
      </c>
      <c r="S161" s="3">
        <v>0</v>
      </c>
      <c r="T161" s="3">
        <v>-729.55259999999998</v>
      </c>
      <c r="U161" s="3">
        <v>-500.18819999999999</v>
      </c>
      <c r="V161" s="3">
        <v>0</v>
      </c>
      <c r="W161" s="3">
        <v>0</v>
      </c>
      <c r="X161" s="3">
        <v>53448.52</v>
      </c>
      <c r="Y161" s="3">
        <v>0</v>
      </c>
      <c r="Z161" s="3">
        <v>0</v>
      </c>
      <c r="AA161" s="3">
        <v>4416.0370000000003</v>
      </c>
      <c r="AB161" s="3">
        <v>0</v>
      </c>
      <c r="AC161" s="3">
        <v>0</v>
      </c>
      <c r="AD161" s="3">
        <v>0</v>
      </c>
      <c r="AE161" s="3">
        <v>0</v>
      </c>
      <c r="AF161" s="3">
        <v>0</v>
      </c>
      <c r="AG161" s="3">
        <v>0</v>
      </c>
      <c r="AH161" s="3">
        <v>0</v>
      </c>
      <c r="AI161" s="3">
        <v>0</v>
      </c>
      <c r="AJ161" s="3">
        <v>17483.990000000002</v>
      </c>
      <c r="AK161" s="3">
        <v>15286.77</v>
      </c>
      <c r="AL161" s="3">
        <v>12438.18</v>
      </c>
      <c r="AM161" s="3">
        <v>122386.8</v>
      </c>
      <c r="AN161" s="1" t="s">
        <v>46</v>
      </c>
    </row>
    <row r="162" spans="1:40" x14ac:dyDescent="0.3">
      <c r="A162" s="2">
        <v>29655</v>
      </c>
      <c r="B162" s="3">
        <v>74873.16</v>
      </c>
      <c r="C162" s="3">
        <v>0</v>
      </c>
      <c r="D162" s="3">
        <v>0</v>
      </c>
      <c r="E162" s="3">
        <v>71084.56</v>
      </c>
      <c r="F162" s="3">
        <v>0</v>
      </c>
      <c r="G162" s="3">
        <v>-3788.4639999999999</v>
      </c>
      <c r="H162" s="3">
        <v>0</v>
      </c>
      <c r="I162" s="3">
        <v>2845841</v>
      </c>
      <c r="J162" s="3">
        <v>0</v>
      </c>
      <c r="K162" s="3">
        <v>0</v>
      </c>
      <c r="L162" s="3">
        <v>2404786</v>
      </c>
      <c r="M162" s="3">
        <v>574703.69999999995</v>
      </c>
      <c r="N162" s="3">
        <v>7383227</v>
      </c>
      <c r="O162" s="3">
        <v>163219100</v>
      </c>
      <c r="P162" s="3">
        <v>28.445129999999999</v>
      </c>
      <c r="Q162" s="3">
        <v>0</v>
      </c>
      <c r="R162" s="3">
        <v>0</v>
      </c>
      <c r="S162" s="3">
        <v>0</v>
      </c>
      <c r="T162" s="3">
        <v>-730.58879999999999</v>
      </c>
      <c r="U162" s="3">
        <v>-499.20139999999998</v>
      </c>
      <c r="V162" s="3">
        <v>0</v>
      </c>
      <c r="W162" s="3">
        <v>0</v>
      </c>
      <c r="X162" s="3">
        <v>60794.48</v>
      </c>
      <c r="Y162" s="3">
        <v>0</v>
      </c>
      <c r="Z162" s="3">
        <v>0</v>
      </c>
      <c r="AA162" s="3">
        <v>8560.0249999999996</v>
      </c>
      <c r="AB162" s="3">
        <v>0</v>
      </c>
      <c r="AC162" s="3">
        <v>0</v>
      </c>
      <c r="AD162" s="3">
        <v>0</v>
      </c>
      <c r="AE162" s="3">
        <v>0</v>
      </c>
      <c r="AF162" s="3">
        <v>0</v>
      </c>
      <c r="AG162" s="3">
        <v>0</v>
      </c>
      <c r="AH162" s="3">
        <v>0</v>
      </c>
      <c r="AI162" s="3">
        <v>0</v>
      </c>
      <c r="AJ162" s="3">
        <v>19561.73</v>
      </c>
      <c r="AK162" s="3">
        <v>15405.59</v>
      </c>
      <c r="AL162" s="3">
        <v>12732.25</v>
      </c>
      <c r="AM162" s="3">
        <v>159381.29999999999</v>
      </c>
      <c r="AN162" s="1" t="s">
        <v>46</v>
      </c>
    </row>
    <row r="163" spans="1:40" x14ac:dyDescent="0.3">
      <c r="A163" s="2">
        <v>29656</v>
      </c>
      <c r="B163" s="3">
        <v>78437.77</v>
      </c>
      <c r="C163" s="3">
        <v>0</v>
      </c>
      <c r="D163" s="3">
        <v>0</v>
      </c>
      <c r="E163" s="3">
        <v>74452.929999999993</v>
      </c>
      <c r="F163" s="3">
        <v>0</v>
      </c>
      <c r="G163" s="3">
        <v>-3984.7860000000001</v>
      </c>
      <c r="H163" s="3">
        <v>0</v>
      </c>
      <c r="I163" s="3">
        <v>2678557</v>
      </c>
      <c r="J163" s="3">
        <v>0</v>
      </c>
      <c r="K163" s="3">
        <v>0</v>
      </c>
      <c r="L163" s="3">
        <v>2371743</v>
      </c>
      <c r="M163" s="3">
        <v>619704.6</v>
      </c>
      <c r="N163" s="3">
        <v>7391095</v>
      </c>
      <c r="O163" s="3">
        <v>163211300</v>
      </c>
      <c r="P163" s="3">
        <v>28.39376</v>
      </c>
      <c r="Q163" s="3">
        <v>0</v>
      </c>
      <c r="R163" s="3">
        <v>0</v>
      </c>
      <c r="S163" s="3">
        <v>0</v>
      </c>
      <c r="T163" s="3">
        <v>-731.28279999999995</v>
      </c>
      <c r="U163" s="3">
        <v>-498.24200000000002</v>
      </c>
      <c r="V163" s="3">
        <v>0</v>
      </c>
      <c r="W163" s="3">
        <v>0</v>
      </c>
      <c r="X163" s="3">
        <v>34124.550000000003</v>
      </c>
      <c r="Y163" s="3">
        <v>0</v>
      </c>
      <c r="Z163" s="3">
        <v>0</v>
      </c>
      <c r="AA163" s="3">
        <v>41548.44</v>
      </c>
      <c r="AB163" s="3">
        <v>0</v>
      </c>
      <c r="AC163" s="3">
        <v>0</v>
      </c>
      <c r="AD163" s="3">
        <v>0</v>
      </c>
      <c r="AE163" s="3">
        <v>0</v>
      </c>
      <c r="AF163" s="3">
        <v>0</v>
      </c>
      <c r="AG163" s="3">
        <v>0</v>
      </c>
      <c r="AH163" s="3">
        <v>0</v>
      </c>
      <c r="AI163" s="3">
        <v>0</v>
      </c>
      <c r="AJ163" s="3">
        <v>20663.490000000002</v>
      </c>
      <c r="AK163" s="3">
        <v>15459.97</v>
      </c>
      <c r="AL163" s="3">
        <v>12800.08</v>
      </c>
      <c r="AM163" s="3">
        <v>133159.29999999999</v>
      </c>
      <c r="AN163" s="1" t="s">
        <v>46</v>
      </c>
    </row>
    <row r="164" spans="1:40" x14ac:dyDescent="0.3">
      <c r="A164" s="2">
        <v>29657</v>
      </c>
      <c r="B164" s="3">
        <v>63955.46</v>
      </c>
      <c r="C164" s="3">
        <v>0</v>
      </c>
      <c r="D164" s="3">
        <v>0</v>
      </c>
      <c r="E164" s="3">
        <v>59245.81</v>
      </c>
      <c r="F164" s="3">
        <v>0</v>
      </c>
      <c r="G164" s="3">
        <v>-4709.7560000000003</v>
      </c>
      <c r="H164" s="3">
        <v>0</v>
      </c>
      <c r="I164" s="3">
        <v>2609238</v>
      </c>
      <c r="J164" s="3">
        <v>0</v>
      </c>
      <c r="K164" s="3">
        <v>0</v>
      </c>
      <c r="L164" s="3">
        <v>2344476</v>
      </c>
      <c r="M164" s="3">
        <v>585018.6</v>
      </c>
      <c r="N164" s="3">
        <v>7398272</v>
      </c>
      <c r="O164" s="3">
        <v>163202500</v>
      </c>
      <c r="P164" s="3">
        <v>28.50939</v>
      </c>
      <c r="Q164" s="3">
        <v>0</v>
      </c>
      <c r="R164" s="3">
        <v>0</v>
      </c>
      <c r="S164" s="3">
        <v>0</v>
      </c>
      <c r="T164" s="3">
        <v>-731.14480000000003</v>
      </c>
      <c r="U164" s="3">
        <v>-497.29790000000003</v>
      </c>
      <c r="V164" s="3">
        <v>0</v>
      </c>
      <c r="W164" s="3">
        <v>0</v>
      </c>
      <c r="X164" s="3">
        <v>902.57259999999997</v>
      </c>
      <c r="Y164" s="3">
        <v>0</v>
      </c>
      <c r="Z164" s="3">
        <v>0</v>
      </c>
      <c r="AA164" s="3">
        <v>66735.3</v>
      </c>
      <c r="AB164" s="3">
        <v>0</v>
      </c>
      <c r="AC164" s="3">
        <v>0</v>
      </c>
      <c r="AD164" s="3">
        <v>0</v>
      </c>
      <c r="AE164" s="3">
        <v>0</v>
      </c>
      <c r="AF164" s="3">
        <v>0</v>
      </c>
      <c r="AG164" s="3">
        <v>0</v>
      </c>
      <c r="AH164" s="3">
        <v>0</v>
      </c>
      <c r="AI164" s="3">
        <v>0</v>
      </c>
      <c r="AJ164" s="3">
        <v>19786.11</v>
      </c>
      <c r="AK164" s="3">
        <v>15395.6</v>
      </c>
      <c r="AL164" s="3">
        <v>12613.47</v>
      </c>
      <c r="AM164" s="3">
        <v>68416.34</v>
      </c>
      <c r="AN164" s="1" t="s">
        <v>46</v>
      </c>
    </row>
    <row r="165" spans="1:40" x14ac:dyDescent="0.3">
      <c r="A165" s="2">
        <v>29658</v>
      </c>
      <c r="B165" s="3">
        <v>49220.12</v>
      </c>
      <c r="C165" s="3">
        <v>0.85016800000000003</v>
      </c>
      <c r="D165" s="3">
        <v>0</v>
      </c>
      <c r="E165" s="3">
        <v>43932.25</v>
      </c>
      <c r="F165" s="3">
        <v>0</v>
      </c>
      <c r="G165" s="3">
        <v>-5287.1779999999999</v>
      </c>
      <c r="H165" s="3">
        <v>69010.13</v>
      </c>
      <c r="I165" s="3">
        <v>2656303</v>
      </c>
      <c r="J165" s="3">
        <v>0</v>
      </c>
      <c r="K165" s="3">
        <v>0</v>
      </c>
      <c r="L165" s="3">
        <v>2375469</v>
      </c>
      <c r="M165" s="3">
        <v>502749.2</v>
      </c>
      <c r="N165" s="3">
        <v>7403681</v>
      </c>
      <c r="O165" s="3">
        <v>163193100</v>
      </c>
      <c r="P165" s="3">
        <v>28.67306</v>
      </c>
      <c r="Q165" s="3">
        <v>0</v>
      </c>
      <c r="R165" s="3">
        <v>0</v>
      </c>
      <c r="S165" s="3">
        <v>137273.60000000001</v>
      </c>
      <c r="T165" s="3">
        <v>-730.49929999999995</v>
      </c>
      <c r="U165" s="3">
        <v>-496.36880000000002</v>
      </c>
      <c r="V165" s="3">
        <v>0</v>
      </c>
      <c r="W165" s="3">
        <v>0</v>
      </c>
      <c r="X165" s="3">
        <v>22.495560000000001</v>
      </c>
      <c r="Y165" s="3">
        <v>0</v>
      </c>
      <c r="Z165" s="3">
        <v>0</v>
      </c>
      <c r="AA165" s="3">
        <v>26090.04</v>
      </c>
      <c r="AB165" s="3">
        <v>0</v>
      </c>
      <c r="AC165" s="3">
        <v>0</v>
      </c>
      <c r="AD165" s="3">
        <v>0</v>
      </c>
      <c r="AE165" s="3">
        <v>0</v>
      </c>
      <c r="AF165" s="3">
        <v>0</v>
      </c>
      <c r="AG165" s="3">
        <v>0</v>
      </c>
      <c r="AH165" s="3">
        <v>0</v>
      </c>
      <c r="AI165" s="3">
        <v>0</v>
      </c>
      <c r="AJ165" s="3">
        <v>17715.82</v>
      </c>
      <c r="AK165" s="3">
        <v>15285</v>
      </c>
      <c r="AL165" s="3">
        <v>12311.08</v>
      </c>
      <c r="AM165" s="3">
        <v>21175.02</v>
      </c>
      <c r="AN165" s="1" t="s">
        <v>46</v>
      </c>
    </row>
    <row r="166" spans="1:40" x14ac:dyDescent="0.3">
      <c r="A166" s="2">
        <v>29659</v>
      </c>
      <c r="B166" s="3">
        <v>41970.09</v>
      </c>
      <c r="C166" s="3">
        <v>0</v>
      </c>
      <c r="D166" s="3">
        <v>0</v>
      </c>
      <c r="E166" s="3">
        <v>36731.85</v>
      </c>
      <c r="F166" s="3">
        <v>0</v>
      </c>
      <c r="G166" s="3">
        <v>-5238.3649999999998</v>
      </c>
      <c r="H166" s="3">
        <v>46702.559999999998</v>
      </c>
      <c r="I166" s="3">
        <v>2656069</v>
      </c>
      <c r="J166" s="3">
        <v>0</v>
      </c>
      <c r="K166" s="3">
        <v>0</v>
      </c>
      <c r="L166" s="3">
        <v>2403453</v>
      </c>
      <c r="M166" s="3">
        <v>437296.5</v>
      </c>
      <c r="N166" s="3">
        <v>7407571</v>
      </c>
      <c r="O166" s="3">
        <v>163183500</v>
      </c>
      <c r="P166" s="3">
        <v>28.802109999999999</v>
      </c>
      <c r="Q166" s="3">
        <v>0</v>
      </c>
      <c r="R166" s="3">
        <v>0</v>
      </c>
      <c r="S166" s="3">
        <v>0</v>
      </c>
      <c r="T166" s="3">
        <v>-729.8383</v>
      </c>
      <c r="U166" s="3">
        <v>-495.46730000000002</v>
      </c>
      <c r="V166" s="3">
        <v>0</v>
      </c>
      <c r="W166" s="3">
        <v>22307.57</v>
      </c>
      <c r="X166" s="3">
        <v>0</v>
      </c>
      <c r="Y166" s="3">
        <v>0</v>
      </c>
      <c r="Z166" s="3">
        <v>0</v>
      </c>
      <c r="AA166" s="3">
        <v>224.54580000000001</v>
      </c>
      <c r="AB166" s="3">
        <v>0</v>
      </c>
      <c r="AC166" s="3">
        <v>0</v>
      </c>
      <c r="AD166" s="3">
        <v>0</v>
      </c>
      <c r="AE166" s="3">
        <v>0</v>
      </c>
      <c r="AF166" s="3">
        <v>0</v>
      </c>
      <c r="AG166" s="3">
        <v>0</v>
      </c>
      <c r="AH166" s="3">
        <v>0</v>
      </c>
      <c r="AI166" s="3">
        <v>0</v>
      </c>
      <c r="AJ166" s="3">
        <v>15962.7</v>
      </c>
      <c r="AK166" s="3">
        <v>15214.96</v>
      </c>
      <c r="AL166" s="3">
        <v>12076.1</v>
      </c>
      <c r="AM166" s="3">
        <v>233.9555</v>
      </c>
      <c r="AN166" s="1" t="s">
        <v>46</v>
      </c>
    </row>
    <row r="167" spans="1:40" x14ac:dyDescent="0.3">
      <c r="A167" s="2">
        <v>29660</v>
      </c>
      <c r="B167" s="3">
        <v>39862.1</v>
      </c>
      <c r="C167" s="3">
        <v>0</v>
      </c>
      <c r="D167" s="3">
        <v>0</v>
      </c>
      <c r="E167" s="3">
        <v>34799.42</v>
      </c>
      <c r="F167" s="3">
        <v>0</v>
      </c>
      <c r="G167" s="3">
        <v>-5062.7349999999997</v>
      </c>
      <c r="H167" s="3">
        <v>11815.5</v>
      </c>
      <c r="I167" s="3">
        <v>2648640</v>
      </c>
      <c r="J167" s="3">
        <v>0</v>
      </c>
      <c r="K167" s="3">
        <v>0</v>
      </c>
      <c r="L167" s="3">
        <v>2408727</v>
      </c>
      <c r="M167" s="3">
        <v>402586.8</v>
      </c>
      <c r="N167" s="3">
        <v>7410269</v>
      </c>
      <c r="O167" s="3">
        <v>163174000</v>
      </c>
      <c r="P167" s="3">
        <v>28.86017</v>
      </c>
      <c r="Q167" s="3">
        <v>0</v>
      </c>
      <c r="R167" s="3">
        <v>0</v>
      </c>
      <c r="S167" s="3">
        <v>0</v>
      </c>
      <c r="T167" s="3">
        <v>-729.37260000000003</v>
      </c>
      <c r="U167" s="3">
        <v>-494.59930000000003</v>
      </c>
      <c r="V167" s="3">
        <v>0</v>
      </c>
      <c r="W167" s="3">
        <v>34887.050000000003</v>
      </c>
      <c r="X167" s="3">
        <v>0</v>
      </c>
      <c r="Y167" s="3">
        <v>0</v>
      </c>
      <c r="Z167" s="3">
        <v>0</v>
      </c>
      <c r="AA167" s="3">
        <v>2544.6559999999999</v>
      </c>
      <c r="AB167" s="3">
        <v>0</v>
      </c>
      <c r="AC167" s="3">
        <v>0</v>
      </c>
      <c r="AD167" s="3">
        <v>0</v>
      </c>
      <c r="AE167" s="3">
        <v>0</v>
      </c>
      <c r="AF167" s="3">
        <v>0</v>
      </c>
      <c r="AG167" s="3">
        <v>0</v>
      </c>
      <c r="AH167" s="3">
        <v>0</v>
      </c>
      <c r="AI167" s="3">
        <v>0</v>
      </c>
      <c r="AJ167" s="3">
        <v>14704.33</v>
      </c>
      <c r="AK167" s="3">
        <v>15181.29</v>
      </c>
      <c r="AL167" s="3">
        <v>12009.93</v>
      </c>
      <c r="AM167" s="3">
        <v>7429.6040000000003</v>
      </c>
      <c r="AN167" s="1" t="s">
        <v>46</v>
      </c>
    </row>
    <row r="168" spans="1:40" x14ac:dyDescent="0.3">
      <c r="A168" s="2">
        <v>29661</v>
      </c>
      <c r="B168" s="3">
        <v>35862.71</v>
      </c>
      <c r="C168" s="3">
        <v>0</v>
      </c>
      <c r="D168" s="3">
        <v>0</v>
      </c>
      <c r="E168" s="3">
        <v>30809.9</v>
      </c>
      <c r="F168" s="3">
        <v>0</v>
      </c>
      <c r="G168" s="3">
        <v>-5052.8500000000004</v>
      </c>
      <c r="H168" s="3">
        <v>69010.13</v>
      </c>
      <c r="I168" s="3">
        <v>2679058</v>
      </c>
      <c r="J168" s="3">
        <v>0</v>
      </c>
      <c r="K168" s="3">
        <v>0</v>
      </c>
      <c r="L168" s="3">
        <v>2389704</v>
      </c>
      <c r="M168" s="3">
        <v>371033.5</v>
      </c>
      <c r="N168" s="3">
        <v>7411748</v>
      </c>
      <c r="O168" s="3">
        <v>163164500</v>
      </c>
      <c r="P168" s="3">
        <v>28.891169999999999</v>
      </c>
      <c r="Q168" s="3">
        <v>0</v>
      </c>
      <c r="R168" s="3">
        <v>0</v>
      </c>
      <c r="S168" s="3">
        <v>88797.1</v>
      </c>
      <c r="T168" s="3">
        <v>-728.88850000000002</v>
      </c>
      <c r="U168" s="3">
        <v>-493.76159999999999</v>
      </c>
      <c r="V168" s="3">
        <v>0</v>
      </c>
      <c r="W168" s="3">
        <v>0</v>
      </c>
      <c r="X168" s="3">
        <v>0</v>
      </c>
      <c r="Y168" s="3">
        <v>0</v>
      </c>
      <c r="Z168" s="3">
        <v>0</v>
      </c>
      <c r="AA168" s="3">
        <v>22720.799999999999</v>
      </c>
      <c r="AB168" s="3">
        <v>0</v>
      </c>
      <c r="AC168" s="3">
        <v>0</v>
      </c>
      <c r="AD168" s="3">
        <v>0</v>
      </c>
      <c r="AE168" s="3">
        <v>0</v>
      </c>
      <c r="AF168" s="3">
        <v>0</v>
      </c>
      <c r="AG168" s="3">
        <v>0</v>
      </c>
      <c r="AH168" s="3">
        <v>0</v>
      </c>
      <c r="AI168" s="3">
        <v>0</v>
      </c>
      <c r="AJ168" s="3">
        <v>13369.21</v>
      </c>
      <c r="AK168" s="3">
        <v>15136.87</v>
      </c>
      <c r="AL168" s="3">
        <v>11893.23</v>
      </c>
      <c r="AM168" s="3">
        <v>1184.5170000000001</v>
      </c>
      <c r="AN168" s="1" t="s">
        <v>46</v>
      </c>
    </row>
    <row r="169" spans="1:40" x14ac:dyDescent="0.3">
      <c r="A169" s="2">
        <v>29662</v>
      </c>
      <c r="B169" s="3">
        <v>31208.59</v>
      </c>
      <c r="C169" s="3">
        <v>0</v>
      </c>
      <c r="D169" s="3">
        <v>0</v>
      </c>
      <c r="E169" s="3">
        <v>26109.54</v>
      </c>
      <c r="F169" s="3">
        <v>0</v>
      </c>
      <c r="G169" s="3">
        <v>-5099.1400000000003</v>
      </c>
      <c r="H169" s="3">
        <v>39307.47</v>
      </c>
      <c r="I169" s="3">
        <v>2679050</v>
      </c>
      <c r="J169" s="3">
        <v>0</v>
      </c>
      <c r="K169" s="3">
        <v>0</v>
      </c>
      <c r="L169" s="3">
        <v>2407231</v>
      </c>
      <c r="M169" s="3">
        <v>329969.7</v>
      </c>
      <c r="N169" s="3">
        <v>7412307</v>
      </c>
      <c r="O169" s="3">
        <v>163154800</v>
      </c>
      <c r="P169" s="3">
        <v>28.974730000000001</v>
      </c>
      <c r="Q169" s="3">
        <v>0</v>
      </c>
      <c r="R169" s="3">
        <v>0</v>
      </c>
      <c r="S169" s="3">
        <v>0</v>
      </c>
      <c r="T169" s="3">
        <v>-728.37850000000003</v>
      </c>
      <c r="U169" s="3">
        <v>-492.9511</v>
      </c>
      <c r="V169" s="3">
        <v>0</v>
      </c>
      <c r="W169" s="3">
        <v>29702.66</v>
      </c>
      <c r="X169" s="3">
        <v>0</v>
      </c>
      <c r="Y169" s="3">
        <v>0</v>
      </c>
      <c r="Z169" s="3">
        <v>0</v>
      </c>
      <c r="AA169" s="3">
        <v>277.8426</v>
      </c>
      <c r="AB169" s="3">
        <v>0</v>
      </c>
      <c r="AC169" s="3">
        <v>0</v>
      </c>
      <c r="AD169" s="3">
        <v>0</v>
      </c>
      <c r="AE169" s="3">
        <v>0</v>
      </c>
      <c r="AF169" s="3">
        <v>0</v>
      </c>
      <c r="AG169" s="3">
        <v>0</v>
      </c>
      <c r="AH169" s="3">
        <v>0</v>
      </c>
      <c r="AI169" s="3">
        <v>0</v>
      </c>
      <c r="AJ169" s="3">
        <v>12237.93</v>
      </c>
      <c r="AK169" s="3">
        <v>15079.81</v>
      </c>
      <c r="AL169" s="3">
        <v>11682.67</v>
      </c>
      <c r="AM169" s="3">
        <v>7.2510770000000004</v>
      </c>
      <c r="AN169" s="1" t="s">
        <v>46</v>
      </c>
    </row>
    <row r="170" spans="1:40" x14ac:dyDescent="0.3">
      <c r="A170" s="2">
        <v>29663</v>
      </c>
      <c r="B170" s="3">
        <v>32932.51</v>
      </c>
      <c r="C170" s="3">
        <v>4.9189550000000004</v>
      </c>
      <c r="D170" s="3">
        <v>0</v>
      </c>
      <c r="E170" s="3">
        <v>28015.79</v>
      </c>
      <c r="F170" s="3">
        <v>0</v>
      </c>
      <c r="G170" s="3">
        <v>-4911.799</v>
      </c>
      <c r="H170" s="3">
        <v>69010.13</v>
      </c>
      <c r="I170" s="3">
        <v>2817333</v>
      </c>
      <c r="J170" s="3">
        <v>0</v>
      </c>
      <c r="K170" s="3">
        <v>0</v>
      </c>
      <c r="L170" s="3">
        <v>2384801</v>
      </c>
      <c r="M170" s="3">
        <v>319068.40000000002</v>
      </c>
      <c r="N170" s="3">
        <v>7412507</v>
      </c>
      <c r="O170" s="3">
        <v>163145200</v>
      </c>
      <c r="P170" s="3">
        <v>28.982890000000001</v>
      </c>
      <c r="Q170" s="3">
        <v>0</v>
      </c>
      <c r="R170" s="3">
        <v>0</v>
      </c>
      <c r="S170" s="3">
        <v>186847.3</v>
      </c>
      <c r="T170" s="3">
        <v>-728.16030000000001</v>
      </c>
      <c r="U170" s="3">
        <v>-496.92919999999998</v>
      </c>
      <c r="V170" s="3">
        <v>0</v>
      </c>
      <c r="W170" s="3">
        <v>0</v>
      </c>
      <c r="X170" s="3">
        <v>0</v>
      </c>
      <c r="Y170" s="3">
        <v>0</v>
      </c>
      <c r="Z170" s="3">
        <v>0</v>
      </c>
      <c r="AA170" s="3">
        <v>27363.52</v>
      </c>
      <c r="AB170" s="3">
        <v>0</v>
      </c>
      <c r="AC170" s="3">
        <v>0</v>
      </c>
      <c r="AD170" s="3">
        <v>0</v>
      </c>
      <c r="AE170" s="3">
        <v>0</v>
      </c>
      <c r="AF170" s="3">
        <v>0</v>
      </c>
      <c r="AG170" s="3">
        <v>0</v>
      </c>
      <c r="AH170" s="3">
        <v>0</v>
      </c>
      <c r="AI170" s="3">
        <v>0</v>
      </c>
      <c r="AJ170" s="3">
        <v>11884.2</v>
      </c>
      <c r="AK170" s="3">
        <v>15074.13</v>
      </c>
      <c r="AL170" s="3">
        <v>11687.54</v>
      </c>
      <c r="AM170" s="3">
        <v>18857.48</v>
      </c>
      <c r="AN170" s="1" t="s">
        <v>46</v>
      </c>
    </row>
    <row r="171" spans="1:40" x14ac:dyDescent="0.3">
      <c r="A171" s="2">
        <v>29664</v>
      </c>
      <c r="B171" s="3">
        <v>29829.439999999999</v>
      </c>
      <c r="C171" s="3">
        <v>2.6775899999999999</v>
      </c>
      <c r="D171" s="3">
        <v>0</v>
      </c>
      <c r="E171" s="3">
        <v>24828.16</v>
      </c>
      <c r="F171" s="3">
        <v>0</v>
      </c>
      <c r="G171" s="3">
        <v>-4998.6549999999997</v>
      </c>
      <c r="H171" s="3">
        <v>69010.13</v>
      </c>
      <c r="I171" s="3">
        <v>3150447</v>
      </c>
      <c r="J171" s="3">
        <v>0</v>
      </c>
      <c r="K171" s="3">
        <v>0</v>
      </c>
      <c r="L171" s="3">
        <v>2380013</v>
      </c>
      <c r="M171" s="3">
        <v>290632.09999999998</v>
      </c>
      <c r="N171" s="3">
        <v>7411865</v>
      </c>
      <c r="O171" s="3">
        <v>163135500</v>
      </c>
      <c r="P171" s="3">
        <v>29.046240000000001</v>
      </c>
      <c r="Q171" s="3">
        <v>0</v>
      </c>
      <c r="R171" s="3">
        <v>0</v>
      </c>
      <c r="S171" s="3">
        <v>347931.1</v>
      </c>
      <c r="T171" s="3">
        <v>-727.89300000000003</v>
      </c>
      <c r="U171" s="3">
        <v>-491.41680000000002</v>
      </c>
      <c r="V171" s="3">
        <v>0</v>
      </c>
      <c r="W171" s="3">
        <v>0</v>
      </c>
      <c r="X171" s="3">
        <v>0</v>
      </c>
      <c r="Y171" s="3">
        <v>0</v>
      </c>
      <c r="Z171" s="3">
        <v>0</v>
      </c>
      <c r="AA171" s="3">
        <v>27341.41</v>
      </c>
      <c r="AB171" s="3">
        <v>0</v>
      </c>
      <c r="AC171" s="3">
        <v>0</v>
      </c>
      <c r="AD171" s="3">
        <v>0</v>
      </c>
      <c r="AE171" s="3">
        <v>0</v>
      </c>
      <c r="AF171" s="3">
        <v>0</v>
      </c>
      <c r="AG171" s="3">
        <v>0</v>
      </c>
      <c r="AH171" s="3">
        <v>0</v>
      </c>
      <c r="AI171" s="3">
        <v>0</v>
      </c>
      <c r="AJ171" s="3">
        <v>10904.08</v>
      </c>
      <c r="AK171" s="3">
        <v>15032.57</v>
      </c>
      <c r="AL171" s="3">
        <v>11548.82</v>
      </c>
      <c r="AM171" s="3">
        <v>14814.52</v>
      </c>
      <c r="AN171" s="1" t="s">
        <v>46</v>
      </c>
    </row>
    <row r="172" spans="1:40" x14ac:dyDescent="0.3">
      <c r="A172" s="2">
        <v>29665</v>
      </c>
      <c r="B172" s="3">
        <v>25958</v>
      </c>
      <c r="C172" s="3">
        <v>0</v>
      </c>
      <c r="D172" s="3">
        <v>0</v>
      </c>
      <c r="E172" s="3">
        <v>20951.439999999999</v>
      </c>
      <c r="F172" s="3">
        <v>0</v>
      </c>
      <c r="G172" s="3">
        <v>-5006.6210000000001</v>
      </c>
      <c r="H172" s="3">
        <v>69010.13</v>
      </c>
      <c r="I172" s="3">
        <v>3563222</v>
      </c>
      <c r="J172" s="3">
        <v>0</v>
      </c>
      <c r="K172" s="3">
        <v>0</v>
      </c>
      <c r="L172" s="3">
        <v>2386080</v>
      </c>
      <c r="M172" s="3">
        <v>252637.7</v>
      </c>
      <c r="N172" s="3">
        <v>7409852</v>
      </c>
      <c r="O172" s="3">
        <v>163125700</v>
      </c>
      <c r="P172" s="3">
        <v>29.110620000000001</v>
      </c>
      <c r="Q172" s="3">
        <v>0</v>
      </c>
      <c r="R172" s="3">
        <v>0</v>
      </c>
      <c r="S172" s="3">
        <v>412775.7</v>
      </c>
      <c r="T172" s="3">
        <v>-727.56560000000002</v>
      </c>
      <c r="U172" s="3">
        <v>-495.1617</v>
      </c>
      <c r="V172" s="3">
        <v>0</v>
      </c>
      <c r="W172" s="3">
        <v>0</v>
      </c>
      <c r="X172" s="3">
        <v>0</v>
      </c>
      <c r="Y172" s="3">
        <v>0</v>
      </c>
      <c r="Z172" s="3">
        <v>0</v>
      </c>
      <c r="AA172" s="3">
        <v>16630.580000000002</v>
      </c>
      <c r="AB172" s="3">
        <v>0</v>
      </c>
      <c r="AC172" s="3">
        <v>0</v>
      </c>
      <c r="AD172" s="3">
        <v>0</v>
      </c>
      <c r="AE172" s="3">
        <v>0</v>
      </c>
      <c r="AF172" s="3">
        <v>0</v>
      </c>
      <c r="AG172" s="3">
        <v>0</v>
      </c>
      <c r="AH172" s="3">
        <v>0</v>
      </c>
      <c r="AI172" s="3">
        <v>0</v>
      </c>
      <c r="AJ172" s="3">
        <v>9329.1779999999999</v>
      </c>
      <c r="AK172" s="3">
        <v>14983.18</v>
      </c>
      <c r="AL172" s="3">
        <v>11344.96</v>
      </c>
      <c r="AM172" s="3">
        <v>0</v>
      </c>
      <c r="AN172" s="1" t="s">
        <v>46</v>
      </c>
    </row>
    <row r="173" spans="1:40" x14ac:dyDescent="0.3">
      <c r="A173" s="2">
        <v>29666</v>
      </c>
      <c r="B173" s="3">
        <v>23923.42</v>
      </c>
      <c r="C173" s="3">
        <v>0</v>
      </c>
      <c r="D173" s="3">
        <v>0</v>
      </c>
      <c r="E173" s="3">
        <v>19009.61</v>
      </c>
      <c r="F173" s="3">
        <v>0</v>
      </c>
      <c r="G173" s="3">
        <v>-4913.8549999999996</v>
      </c>
      <c r="H173" s="3">
        <v>69010.13</v>
      </c>
      <c r="I173" s="3">
        <v>3838167</v>
      </c>
      <c r="J173" s="3">
        <v>0</v>
      </c>
      <c r="K173" s="3">
        <v>0</v>
      </c>
      <c r="L173" s="3">
        <v>2383400</v>
      </c>
      <c r="M173" s="3">
        <v>222427.2</v>
      </c>
      <c r="N173" s="3">
        <v>7406824</v>
      </c>
      <c r="O173" s="3">
        <v>163115300</v>
      </c>
      <c r="P173" s="3">
        <v>29.16029</v>
      </c>
      <c r="Q173" s="3">
        <v>0</v>
      </c>
      <c r="R173" s="3">
        <v>0</v>
      </c>
      <c r="S173" s="3">
        <v>274945.09999999998</v>
      </c>
      <c r="T173" s="3">
        <v>-727.26589999999999</v>
      </c>
      <c r="U173" s="3">
        <v>-951.75329999999997</v>
      </c>
      <c r="V173" s="3">
        <v>0</v>
      </c>
      <c r="W173" s="3">
        <v>0</v>
      </c>
      <c r="X173" s="3">
        <v>0</v>
      </c>
      <c r="Y173" s="3">
        <v>0</v>
      </c>
      <c r="Z173" s="3">
        <v>0</v>
      </c>
      <c r="AA173" s="3">
        <v>20713.32</v>
      </c>
      <c r="AB173" s="3">
        <v>0</v>
      </c>
      <c r="AC173" s="3">
        <v>0</v>
      </c>
      <c r="AD173" s="3">
        <v>0</v>
      </c>
      <c r="AE173" s="3">
        <v>0</v>
      </c>
      <c r="AF173" s="3">
        <v>0</v>
      </c>
      <c r="AG173" s="3">
        <v>0</v>
      </c>
      <c r="AH173" s="3">
        <v>0</v>
      </c>
      <c r="AI173" s="3">
        <v>0</v>
      </c>
      <c r="AJ173" s="3">
        <v>8106.2809999999999</v>
      </c>
      <c r="AK173" s="3">
        <v>14937.71</v>
      </c>
      <c r="AL173" s="3">
        <v>11137</v>
      </c>
      <c r="AM173" s="3">
        <v>0</v>
      </c>
      <c r="AN173" s="1" t="s">
        <v>46</v>
      </c>
    </row>
    <row r="174" spans="1:40" x14ac:dyDescent="0.3">
      <c r="A174" s="2">
        <v>29667</v>
      </c>
      <c r="B174" s="3">
        <v>25742.17</v>
      </c>
      <c r="C174" s="3">
        <v>0</v>
      </c>
      <c r="D174" s="3">
        <v>0</v>
      </c>
      <c r="E174" s="3">
        <v>20962.29</v>
      </c>
      <c r="F174" s="3">
        <v>0</v>
      </c>
      <c r="G174" s="3">
        <v>-4779.8860000000004</v>
      </c>
      <c r="H174" s="3">
        <v>69010.13</v>
      </c>
      <c r="I174" s="3">
        <v>3975981</v>
      </c>
      <c r="J174" s="3">
        <v>0</v>
      </c>
      <c r="K174" s="3">
        <v>0</v>
      </c>
      <c r="L174" s="3">
        <v>2373041</v>
      </c>
      <c r="M174" s="3">
        <v>213836.1</v>
      </c>
      <c r="N174" s="3">
        <v>7403241</v>
      </c>
      <c r="O174" s="3">
        <v>163105000</v>
      </c>
      <c r="P174" s="3">
        <v>29.157109999999999</v>
      </c>
      <c r="Q174" s="3">
        <v>0</v>
      </c>
      <c r="R174" s="3">
        <v>0</v>
      </c>
      <c r="S174" s="3">
        <v>165791.79999999999</v>
      </c>
      <c r="T174" s="3">
        <v>-727.17989999999998</v>
      </c>
      <c r="U174" s="3">
        <v>-934.03269999999998</v>
      </c>
      <c r="V174" s="3">
        <v>0</v>
      </c>
      <c r="W174" s="3">
        <v>0</v>
      </c>
      <c r="X174" s="3">
        <v>0</v>
      </c>
      <c r="Y174" s="3">
        <v>0</v>
      </c>
      <c r="Z174" s="3">
        <v>0</v>
      </c>
      <c r="AA174" s="3">
        <v>33345.24</v>
      </c>
      <c r="AB174" s="3">
        <v>0</v>
      </c>
      <c r="AC174" s="3">
        <v>0</v>
      </c>
      <c r="AD174" s="3">
        <v>0</v>
      </c>
      <c r="AE174" s="3">
        <v>0</v>
      </c>
      <c r="AF174" s="3">
        <v>0</v>
      </c>
      <c r="AG174" s="3">
        <v>0</v>
      </c>
      <c r="AH174" s="3">
        <v>0</v>
      </c>
      <c r="AI174" s="3">
        <v>0</v>
      </c>
      <c r="AJ174" s="3">
        <v>7550.384</v>
      </c>
      <c r="AK174" s="3">
        <v>14927.97</v>
      </c>
      <c r="AL174" s="3">
        <v>11136.13</v>
      </c>
      <c r="AM174" s="3">
        <v>27978.18</v>
      </c>
      <c r="AN174" s="1" t="s">
        <v>46</v>
      </c>
    </row>
    <row r="175" spans="1:40" x14ac:dyDescent="0.3">
      <c r="A175" s="2">
        <v>29668</v>
      </c>
      <c r="B175" s="3">
        <v>26929.26</v>
      </c>
      <c r="C175" s="3">
        <v>0</v>
      </c>
      <c r="D175" s="3">
        <v>0</v>
      </c>
      <c r="E175" s="3">
        <v>22241.77</v>
      </c>
      <c r="F175" s="3">
        <v>0</v>
      </c>
      <c r="G175" s="3">
        <v>-4687.4769999999999</v>
      </c>
      <c r="H175" s="3">
        <v>18123.09</v>
      </c>
      <c r="I175" s="3">
        <v>3931498</v>
      </c>
      <c r="J175" s="3">
        <v>0</v>
      </c>
      <c r="K175" s="3">
        <v>0</v>
      </c>
      <c r="L175" s="3">
        <v>2402553</v>
      </c>
      <c r="M175" s="3">
        <v>213485.7</v>
      </c>
      <c r="N175" s="3">
        <v>7399456</v>
      </c>
      <c r="O175" s="3">
        <v>163094900</v>
      </c>
      <c r="P175" s="3">
        <v>29.133400000000002</v>
      </c>
      <c r="Q175" s="3">
        <v>0</v>
      </c>
      <c r="R175" s="3">
        <v>0</v>
      </c>
      <c r="S175" s="3">
        <v>0</v>
      </c>
      <c r="T175" s="3">
        <v>-727.18209999999999</v>
      </c>
      <c r="U175" s="3">
        <v>-928.86350000000004</v>
      </c>
      <c r="V175" s="3">
        <v>0</v>
      </c>
      <c r="W175" s="3">
        <v>50887.03</v>
      </c>
      <c r="X175" s="3">
        <v>0</v>
      </c>
      <c r="Y175" s="3">
        <v>0</v>
      </c>
      <c r="Z175" s="3">
        <v>0</v>
      </c>
      <c r="AA175" s="3">
        <v>655.31640000000004</v>
      </c>
      <c r="AB175" s="3">
        <v>0</v>
      </c>
      <c r="AC175" s="3">
        <v>0</v>
      </c>
      <c r="AD175" s="3">
        <v>0</v>
      </c>
      <c r="AE175" s="3">
        <v>0</v>
      </c>
      <c r="AF175" s="3">
        <v>0</v>
      </c>
      <c r="AG175" s="3">
        <v>0</v>
      </c>
      <c r="AH175" s="3">
        <v>0</v>
      </c>
      <c r="AI175" s="3">
        <v>0</v>
      </c>
      <c r="AJ175" s="3">
        <v>7350.5209999999997</v>
      </c>
      <c r="AK175" s="3">
        <v>14925.37</v>
      </c>
      <c r="AL175" s="3">
        <v>11139.58</v>
      </c>
      <c r="AM175" s="3">
        <v>44483.1</v>
      </c>
      <c r="AN175" s="1" t="s">
        <v>46</v>
      </c>
    </row>
    <row r="176" spans="1:40" x14ac:dyDescent="0.3">
      <c r="A176" s="2">
        <v>29669</v>
      </c>
      <c r="B176" s="3">
        <v>33762.699999999997</v>
      </c>
      <c r="C176" s="3">
        <v>0</v>
      </c>
      <c r="D176" s="3">
        <v>0</v>
      </c>
      <c r="E176" s="3">
        <v>29331.599999999999</v>
      </c>
      <c r="F176" s="3">
        <v>0</v>
      </c>
      <c r="G176" s="3">
        <v>-4431</v>
      </c>
      <c r="H176" s="3">
        <v>948.39400000000001</v>
      </c>
      <c r="I176" s="3">
        <v>3858844</v>
      </c>
      <c r="J176" s="3">
        <v>0</v>
      </c>
      <c r="K176" s="3">
        <v>0</v>
      </c>
      <c r="L176" s="3">
        <v>2354657</v>
      </c>
      <c r="M176" s="3">
        <v>257480.9</v>
      </c>
      <c r="N176" s="3">
        <v>7396982</v>
      </c>
      <c r="O176" s="3">
        <v>163085200</v>
      </c>
      <c r="P176" s="3">
        <v>29.037019999999998</v>
      </c>
      <c r="Q176" s="3">
        <v>0</v>
      </c>
      <c r="R176" s="3">
        <v>0</v>
      </c>
      <c r="S176" s="3">
        <v>0</v>
      </c>
      <c r="T176" s="3">
        <v>-727.47810000000004</v>
      </c>
      <c r="U176" s="3">
        <v>-925.28060000000005</v>
      </c>
      <c r="V176" s="3">
        <v>0</v>
      </c>
      <c r="W176" s="3">
        <v>17174.7</v>
      </c>
      <c r="X176" s="3">
        <v>0</v>
      </c>
      <c r="Y176" s="3">
        <v>0</v>
      </c>
      <c r="Z176" s="3">
        <v>0</v>
      </c>
      <c r="AA176" s="3">
        <v>53351.75</v>
      </c>
      <c r="AB176" s="3">
        <v>0</v>
      </c>
      <c r="AC176" s="3">
        <v>0</v>
      </c>
      <c r="AD176" s="3">
        <v>0</v>
      </c>
      <c r="AE176" s="3">
        <v>0</v>
      </c>
      <c r="AF176" s="3">
        <v>0</v>
      </c>
      <c r="AG176" s="3">
        <v>0</v>
      </c>
      <c r="AH176" s="3">
        <v>0</v>
      </c>
      <c r="AI176" s="3">
        <v>0</v>
      </c>
      <c r="AJ176" s="3">
        <v>8851.759</v>
      </c>
      <c r="AK176" s="3">
        <v>14978.48</v>
      </c>
      <c r="AL176" s="3">
        <v>11328.55</v>
      </c>
      <c r="AM176" s="3">
        <v>72654.09</v>
      </c>
      <c r="AN176" s="1" t="s">
        <v>46</v>
      </c>
    </row>
    <row r="177" spans="1:40" x14ac:dyDescent="0.3">
      <c r="A177" s="2">
        <v>29670</v>
      </c>
      <c r="B177" s="3">
        <v>97905.600000000006</v>
      </c>
      <c r="C177" s="3">
        <v>0</v>
      </c>
      <c r="D177" s="3">
        <v>0</v>
      </c>
      <c r="E177" s="3">
        <v>95329.22</v>
      </c>
      <c r="F177" s="3">
        <v>0</v>
      </c>
      <c r="G177" s="3">
        <v>-2575.8119999999999</v>
      </c>
      <c r="H177" s="3">
        <v>69010.13</v>
      </c>
      <c r="I177" s="3">
        <v>3913116</v>
      </c>
      <c r="J177" s="3">
        <v>0</v>
      </c>
      <c r="K177" s="3">
        <v>0</v>
      </c>
      <c r="L177" s="3">
        <v>2364177</v>
      </c>
      <c r="M177" s="3">
        <v>508553.6</v>
      </c>
      <c r="N177" s="3">
        <v>7401614</v>
      </c>
      <c r="O177" s="3">
        <v>163077900</v>
      </c>
      <c r="P177" s="3">
        <v>28.44163</v>
      </c>
      <c r="Q177" s="3">
        <v>0</v>
      </c>
      <c r="R177" s="3">
        <v>0</v>
      </c>
      <c r="S177" s="3">
        <v>525560.1</v>
      </c>
      <c r="T177" s="3">
        <v>-729.9837</v>
      </c>
      <c r="U177" s="3">
        <v>-922.14800000000002</v>
      </c>
      <c r="V177" s="3">
        <v>0</v>
      </c>
      <c r="W177" s="3">
        <v>0</v>
      </c>
      <c r="X177" s="3">
        <v>0</v>
      </c>
      <c r="Y177" s="3">
        <v>0</v>
      </c>
      <c r="Z177" s="3">
        <v>0</v>
      </c>
      <c r="AA177" s="3">
        <v>45658.98</v>
      </c>
      <c r="AB177" s="3">
        <v>0</v>
      </c>
      <c r="AC177" s="3">
        <v>0</v>
      </c>
      <c r="AD177" s="3">
        <v>0</v>
      </c>
      <c r="AE177" s="3">
        <v>0</v>
      </c>
      <c r="AF177" s="3">
        <v>0</v>
      </c>
      <c r="AG177" s="3">
        <v>0</v>
      </c>
      <c r="AH177" s="3">
        <v>0</v>
      </c>
      <c r="AI177" s="3">
        <v>0</v>
      </c>
      <c r="AJ177" s="3">
        <v>17024.580000000002</v>
      </c>
      <c r="AK177" s="3">
        <v>15376.74</v>
      </c>
      <c r="AL177" s="3">
        <v>12395.89</v>
      </c>
      <c r="AM177" s="3">
        <v>403226.6</v>
      </c>
      <c r="AN177" s="1" t="s">
        <v>46</v>
      </c>
    </row>
    <row r="178" spans="1:40" x14ac:dyDescent="0.3">
      <c r="A178" s="2">
        <v>29671</v>
      </c>
      <c r="B178" s="3">
        <v>46730.61</v>
      </c>
      <c r="C178" s="3">
        <v>0</v>
      </c>
      <c r="D178" s="3">
        <v>0</v>
      </c>
      <c r="E178" s="3">
        <v>41697.22</v>
      </c>
      <c r="F178" s="3">
        <v>0</v>
      </c>
      <c r="G178" s="3">
        <v>-5033.607</v>
      </c>
      <c r="H178" s="3">
        <v>69010.13</v>
      </c>
      <c r="I178" s="3">
        <v>4459696</v>
      </c>
      <c r="J178" s="3">
        <v>0</v>
      </c>
      <c r="K178" s="3">
        <v>0</v>
      </c>
      <c r="L178" s="3">
        <v>2377947</v>
      </c>
      <c r="M178" s="3">
        <v>434895.4</v>
      </c>
      <c r="N178" s="3">
        <v>7404679</v>
      </c>
      <c r="O178" s="3">
        <v>163068000</v>
      </c>
      <c r="P178" s="3">
        <v>28.659189999999999</v>
      </c>
      <c r="Q178" s="3">
        <v>0</v>
      </c>
      <c r="R178" s="3">
        <v>0</v>
      </c>
      <c r="S178" s="3">
        <v>547140.6</v>
      </c>
      <c r="T178" s="3">
        <v>-729.58219999999994</v>
      </c>
      <c r="U178" s="3">
        <v>-919.10239999999999</v>
      </c>
      <c r="V178" s="3">
        <v>0</v>
      </c>
      <c r="W178" s="3">
        <v>0</v>
      </c>
      <c r="X178" s="3">
        <v>0</v>
      </c>
      <c r="Y178" s="3">
        <v>0</v>
      </c>
      <c r="Z178" s="3">
        <v>0</v>
      </c>
      <c r="AA178" s="3">
        <v>18936.96</v>
      </c>
      <c r="AB178" s="3">
        <v>0</v>
      </c>
      <c r="AC178" s="3">
        <v>0</v>
      </c>
      <c r="AD178" s="3">
        <v>0</v>
      </c>
      <c r="AE178" s="3">
        <v>0</v>
      </c>
      <c r="AF178" s="3">
        <v>0</v>
      </c>
      <c r="AG178" s="3">
        <v>0</v>
      </c>
      <c r="AH178" s="3">
        <v>0</v>
      </c>
      <c r="AI178" s="3">
        <v>0</v>
      </c>
      <c r="AJ178" s="3">
        <v>14969.91</v>
      </c>
      <c r="AK178" s="3">
        <v>15154.11</v>
      </c>
      <c r="AL178" s="3">
        <v>11907.9</v>
      </c>
      <c r="AM178" s="3">
        <v>560.23860000000002</v>
      </c>
      <c r="AN178" s="1" t="s">
        <v>46</v>
      </c>
    </row>
    <row r="179" spans="1:40" x14ac:dyDescent="0.3">
      <c r="A179" s="2">
        <v>29672</v>
      </c>
      <c r="B179" s="3">
        <v>40859.589999999997</v>
      </c>
      <c r="C179" s="3">
        <v>0</v>
      </c>
      <c r="D179" s="3">
        <v>0</v>
      </c>
      <c r="E179" s="3">
        <v>35833.31</v>
      </c>
      <c r="F179" s="3">
        <v>0</v>
      </c>
      <c r="G179" s="3">
        <v>-5026.4279999999999</v>
      </c>
      <c r="H179" s="3">
        <v>69010.13</v>
      </c>
      <c r="I179" s="3">
        <v>4590204</v>
      </c>
      <c r="J179" s="3">
        <v>0</v>
      </c>
      <c r="K179" s="3">
        <v>0</v>
      </c>
      <c r="L179" s="3">
        <v>2373933</v>
      </c>
      <c r="M179" s="3">
        <v>381118.1</v>
      </c>
      <c r="N179" s="3">
        <v>7406715</v>
      </c>
      <c r="O179" s="3">
        <v>163057900</v>
      </c>
      <c r="P179" s="3">
        <v>28.802009999999999</v>
      </c>
      <c r="Q179" s="3">
        <v>0</v>
      </c>
      <c r="R179" s="3">
        <v>0</v>
      </c>
      <c r="S179" s="3">
        <v>131999.9</v>
      </c>
      <c r="T179" s="3">
        <v>-729.14580000000001</v>
      </c>
      <c r="U179" s="3">
        <v>-916.1789</v>
      </c>
      <c r="V179" s="3">
        <v>0</v>
      </c>
      <c r="W179" s="3">
        <v>0</v>
      </c>
      <c r="X179" s="3">
        <v>0</v>
      </c>
      <c r="Y179" s="3">
        <v>0</v>
      </c>
      <c r="Z179" s="3">
        <v>0</v>
      </c>
      <c r="AA179" s="3">
        <v>24852.9</v>
      </c>
      <c r="AB179" s="3">
        <v>0</v>
      </c>
      <c r="AC179" s="3">
        <v>0</v>
      </c>
      <c r="AD179" s="3">
        <v>0</v>
      </c>
      <c r="AE179" s="3">
        <v>0</v>
      </c>
      <c r="AF179" s="3">
        <v>0</v>
      </c>
      <c r="AG179" s="3">
        <v>0</v>
      </c>
      <c r="AH179" s="3">
        <v>0</v>
      </c>
      <c r="AI179" s="3">
        <v>0</v>
      </c>
      <c r="AJ179" s="3">
        <v>13701.08</v>
      </c>
      <c r="AK179" s="3">
        <v>15102.14</v>
      </c>
      <c r="AL179" s="3">
        <v>11666.9</v>
      </c>
      <c r="AM179" s="3">
        <v>1492.23</v>
      </c>
      <c r="AN179" s="1" t="s">
        <v>46</v>
      </c>
    </row>
    <row r="180" spans="1:40" x14ac:dyDescent="0.3">
      <c r="A180" s="2">
        <v>29673</v>
      </c>
      <c r="B180" s="3">
        <v>40896.11</v>
      </c>
      <c r="C180" s="3">
        <v>0</v>
      </c>
      <c r="D180" s="3">
        <v>0</v>
      </c>
      <c r="E180" s="3">
        <v>36014.639999999999</v>
      </c>
      <c r="F180" s="3">
        <v>0</v>
      </c>
      <c r="G180" s="3">
        <v>-4881.5230000000001</v>
      </c>
      <c r="H180" s="3">
        <v>7248.6679999999997</v>
      </c>
      <c r="I180" s="3">
        <v>4557777</v>
      </c>
      <c r="J180" s="3">
        <v>0</v>
      </c>
      <c r="K180" s="3">
        <v>0</v>
      </c>
      <c r="L180" s="3">
        <v>2392576</v>
      </c>
      <c r="M180" s="3">
        <v>354112.8</v>
      </c>
      <c r="N180" s="3">
        <v>7408046</v>
      </c>
      <c r="O180" s="3">
        <v>163047800</v>
      </c>
      <c r="P180" s="3">
        <v>28.86129</v>
      </c>
      <c r="Q180" s="3">
        <v>0</v>
      </c>
      <c r="R180" s="3">
        <v>0</v>
      </c>
      <c r="S180" s="3">
        <v>0</v>
      </c>
      <c r="T180" s="3">
        <v>-728.90589999999997</v>
      </c>
      <c r="U180" s="3">
        <v>-913.3777</v>
      </c>
      <c r="V180" s="3">
        <v>0</v>
      </c>
      <c r="W180" s="3">
        <v>61761.46</v>
      </c>
      <c r="X180" s="3">
        <v>0</v>
      </c>
      <c r="Y180" s="3">
        <v>0</v>
      </c>
      <c r="Z180" s="3">
        <v>0</v>
      </c>
      <c r="AA180" s="3">
        <v>7066.8850000000002</v>
      </c>
      <c r="AB180" s="3">
        <v>0</v>
      </c>
      <c r="AC180" s="3">
        <v>0</v>
      </c>
      <c r="AD180" s="3">
        <v>0</v>
      </c>
      <c r="AE180" s="3">
        <v>0</v>
      </c>
      <c r="AF180" s="3">
        <v>0</v>
      </c>
      <c r="AG180" s="3">
        <v>0</v>
      </c>
      <c r="AH180" s="3">
        <v>0</v>
      </c>
      <c r="AI180" s="3">
        <v>0</v>
      </c>
      <c r="AJ180" s="3">
        <v>12794.03</v>
      </c>
      <c r="AK180" s="3">
        <v>15084.39</v>
      </c>
      <c r="AL180" s="3">
        <v>11465.35</v>
      </c>
      <c r="AM180" s="3">
        <v>32426.84</v>
      </c>
      <c r="AN180" s="1" t="s">
        <v>46</v>
      </c>
    </row>
    <row r="181" spans="1:40" x14ac:dyDescent="0.3">
      <c r="A181" s="2">
        <v>29674</v>
      </c>
      <c r="B181" s="3">
        <v>73895.31</v>
      </c>
      <c r="C181" s="3">
        <v>0</v>
      </c>
      <c r="D181" s="3">
        <v>0</v>
      </c>
      <c r="E181" s="3">
        <v>70258.78</v>
      </c>
      <c r="F181" s="3">
        <v>0</v>
      </c>
      <c r="G181" s="3">
        <v>-3636.2330000000002</v>
      </c>
      <c r="H181" s="3">
        <v>69010.13</v>
      </c>
      <c r="I181" s="3">
        <v>4483526</v>
      </c>
      <c r="J181" s="3">
        <v>0</v>
      </c>
      <c r="K181" s="3">
        <v>0</v>
      </c>
      <c r="L181" s="3">
        <v>2327419</v>
      </c>
      <c r="M181" s="3">
        <v>483703.2</v>
      </c>
      <c r="N181" s="3">
        <v>7412368</v>
      </c>
      <c r="O181" s="3">
        <v>163039100</v>
      </c>
      <c r="P181" s="3">
        <v>28.558769999999999</v>
      </c>
      <c r="Q181" s="3">
        <v>0</v>
      </c>
      <c r="R181" s="3">
        <v>0</v>
      </c>
      <c r="S181" s="3">
        <v>200199.1</v>
      </c>
      <c r="T181" s="3">
        <v>-730.04190000000006</v>
      </c>
      <c r="U181" s="3">
        <v>-910.74159999999995</v>
      </c>
      <c r="V181" s="3">
        <v>0</v>
      </c>
      <c r="W181" s="3">
        <v>0</v>
      </c>
      <c r="X181" s="3">
        <v>0</v>
      </c>
      <c r="Y181" s="3">
        <v>0</v>
      </c>
      <c r="Z181" s="3">
        <v>0</v>
      </c>
      <c r="AA181" s="3">
        <v>77025.97</v>
      </c>
      <c r="AB181" s="3">
        <v>0</v>
      </c>
      <c r="AC181" s="3">
        <v>0</v>
      </c>
      <c r="AD181" s="3">
        <v>0</v>
      </c>
      <c r="AE181" s="3">
        <v>0</v>
      </c>
      <c r="AF181" s="3">
        <v>0</v>
      </c>
      <c r="AG181" s="3">
        <v>0</v>
      </c>
      <c r="AH181" s="3">
        <v>0</v>
      </c>
      <c r="AI181" s="3">
        <v>0</v>
      </c>
      <c r="AJ181" s="3">
        <v>16269.4</v>
      </c>
      <c r="AK181" s="3">
        <v>15297.41</v>
      </c>
      <c r="AL181" s="3">
        <v>11950.28</v>
      </c>
      <c r="AM181" s="3">
        <v>212688.4</v>
      </c>
      <c r="AN181" s="1" t="s">
        <v>46</v>
      </c>
    </row>
    <row r="182" spans="1:40" x14ac:dyDescent="0.3">
      <c r="A182" s="2">
        <v>29675</v>
      </c>
      <c r="B182" s="3">
        <v>44367.18</v>
      </c>
      <c r="C182" s="3">
        <v>0</v>
      </c>
      <c r="D182" s="3">
        <v>0</v>
      </c>
      <c r="E182" s="3">
        <v>39363.339999999997</v>
      </c>
      <c r="F182" s="3">
        <v>0</v>
      </c>
      <c r="G182" s="3">
        <v>-5004.01</v>
      </c>
      <c r="H182" s="3">
        <v>69010.13</v>
      </c>
      <c r="I182" s="3">
        <v>4641205</v>
      </c>
      <c r="J182" s="3">
        <v>0</v>
      </c>
      <c r="K182" s="3">
        <v>0</v>
      </c>
      <c r="L182" s="3">
        <v>2376232</v>
      </c>
      <c r="M182" s="3">
        <v>415417.3</v>
      </c>
      <c r="N182" s="3">
        <v>7415411</v>
      </c>
      <c r="O182" s="3">
        <v>163028900</v>
      </c>
      <c r="P182" s="3">
        <v>28.735469999999999</v>
      </c>
      <c r="Q182" s="3">
        <v>0</v>
      </c>
      <c r="R182" s="3">
        <v>0</v>
      </c>
      <c r="S182" s="3">
        <v>190987.2</v>
      </c>
      <c r="T182" s="3">
        <v>-729.54139999999995</v>
      </c>
      <c r="U182" s="3">
        <v>-908.16049999999996</v>
      </c>
      <c r="V182" s="3">
        <v>0</v>
      </c>
      <c r="W182" s="3">
        <v>0</v>
      </c>
      <c r="X182" s="3">
        <v>0</v>
      </c>
      <c r="Y182" s="3">
        <v>0</v>
      </c>
      <c r="Z182" s="3">
        <v>0</v>
      </c>
      <c r="AA182" s="3">
        <v>13925.75</v>
      </c>
      <c r="AB182" s="3">
        <v>0</v>
      </c>
      <c r="AC182" s="3">
        <v>0</v>
      </c>
      <c r="AD182" s="3">
        <v>0</v>
      </c>
      <c r="AE182" s="3">
        <v>0</v>
      </c>
      <c r="AF182" s="3">
        <v>0</v>
      </c>
      <c r="AG182" s="3">
        <v>0</v>
      </c>
      <c r="AH182" s="3">
        <v>0</v>
      </c>
      <c r="AI182" s="3">
        <v>0</v>
      </c>
      <c r="AJ182" s="3">
        <v>14640.09</v>
      </c>
      <c r="AK182" s="3">
        <v>15145.87</v>
      </c>
      <c r="AL182" s="3">
        <v>11599.75</v>
      </c>
      <c r="AM182" s="3">
        <v>33308.519999999997</v>
      </c>
      <c r="AN182" s="1" t="s">
        <v>46</v>
      </c>
    </row>
    <row r="183" spans="1:40" x14ac:dyDescent="0.3">
      <c r="A183" s="2">
        <v>29676</v>
      </c>
      <c r="B183" s="3">
        <v>38770.199999999997</v>
      </c>
      <c r="C183" s="3">
        <v>0</v>
      </c>
      <c r="D183" s="3">
        <v>0</v>
      </c>
      <c r="E183" s="3">
        <v>33756.230000000003</v>
      </c>
      <c r="F183" s="3">
        <v>0</v>
      </c>
      <c r="G183" s="3">
        <v>-5014.049</v>
      </c>
      <c r="H183" s="3">
        <v>44790.49</v>
      </c>
      <c r="I183" s="3">
        <v>4640647</v>
      </c>
      <c r="J183" s="3">
        <v>0</v>
      </c>
      <c r="K183" s="3">
        <v>0</v>
      </c>
      <c r="L183" s="3">
        <v>2394083</v>
      </c>
      <c r="M183" s="3">
        <v>366050.3</v>
      </c>
      <c r="N183" s="3">
        <v>7417122</v>
      </c>
      <c r="O183" s="3">
        <v>163018700</v>
      </c>
      <c r="P183" s="3">
        <v>28.830020000000001</v>
      </c>
      <c r="Q183" s="3">
        <v>0</v>
      </c>
      <c r="R183" s="3">
        <v>0</v>
      </c>
      <c r="S183" s="3">
        <v>0</v>
      </c>
      <c r="T183" s="3">
        <v>-729.01980000000003</v>
      </c>
      <c r="U183" s="3">
        <v>-905.67089999999996</v>
      </c>
      <c r="V183" s="3">
        <v>0</v>
      </c>
      <c r="W183" s="3">
        <v>24219.63</v>
      </c>
      <c r="X183" s="3">
        <v>0</v>
      </c>
      <c r="Y183" s="3">
        <v>0</v>
      </c>
      <c r="Z183" s="3">
        <v>0</v>
      </c>
      <c r="AA183" s="3">
        <v>238.1936</v>
      </c>
      <c r="AB183" s="3">
        <v>0</v>
      </c>
      <c r="AC183" s="3">
        <v>0</v>
      </c>
      <c r="AD183" s="3">
        <v>0</v>
      </c>
      <c r="AE183" s="3">
        <v>0</v>
      </c>
      <c r="AF183" s="3">
        <v>0</v>
      </c>
      <c r="AG183" s="3">
        <v>0</v>
      </c>
      <c r="AH183" s="3">
        <v>0</v>
      </c>
      <c r="AI183" s="3">
        <v>0</v>
      </c>
      <c r="AJ183" s="3">
        <v>13172.83</v>
      </c>
      <c r="AK183" s="3">
        <v>15090.84</v>
      </c>
      <c r="AL183" s="3">
        <v>11464.45</v>
      </c>
      <c r="AM183" s="3">
        <v>558.09889999999996</v>
      </c>
      <c r="AN183" s="1" t="s">
        <v>46</v>
      </c>
    </row>
    <row r="184" spans="1:40" x14ac:dyDescent="0.3">
      <c r="A184" s="2">
        <v>29677</v>
      </c>
      <c r="B184" s="3">
        <v>50149.02</v>
      </c>
      <c r="C184" s="3">
        <v>0</v>
      </c>
      <c r="D184" s="3">
        <v>0</v>
      </c>
      <c r="E184" s="3">
        <v>45598.44</v>
      </c>
      <c r="F184" s="3">
        <v>0</v>
      </c>
      <c r="G184" s="3">
        <v>-4550.4629999999997</v>
      </c>
      <c r="H184" s="3">
        <v>69010.13</v>
      </c>
      <c r="I184" s="3">
        <v>4785978</v>
      </c>
      <c r="J184" s="3">
        <v>0</v>
      </c>
      <c r="K184" s="3">
        <v>0</v>
      </c>
      <c r="L184" s="3">
        <v>2367510</v>
      </c>
      <c r="M184" s="3">
        <v>388053.8</v>
      </c>
      <c r="N184" s="3">
        <v>7419199</v>
      </c>
      <c r="O184" s="3">
        <v>163009000</v>
      </c>
      <c r="P184" s="3">
        <v>28.704930000000001</v>
      </c>
      <c r="Q184" s="3">
        <v>0</v>
      </c>
      <c r="R184" s="3">
        <v>0</v>
      </c>
      <c r="S184" s="3">
        <v>241981.5</v>
      </c>
      <c r="T184" s="3">
        <v>-729.20600000000002</v>
      </c>
      <c r="U184" s="3">
        <v>-903.29600000000005</v>
      </c>
      <c r="V184" s="3">
        <v>0</v>
      </c>
      <c r="W184" s="3">
        <v>0</v>
      </c>
      <c r="X184" s="3">
        <v>0</v>
      </c>
      <c r="Y184" s="3">
        <v>0</v>
      </c>
      <c r="Z184" s="3">
        <v>0</v>
      </c>
      <c r="AA184" s="3">
        <v>32841.72</v>
      </c>
      <c r="AB184" s="3">
        <v>0</v>
      </c>
      <c r="AC184" s="3">
        <v>0</v>
      </c>
      <c r="AD184" s="3">
        <v>0</v>
      </c>
      <c r="AE184" s="3">
        <v>0</v>
      </c>
      <c r="AF184" s="3">
        <v>0</v>
      </c>
      <c r="AG184" s="3">
        <v>0</v>
      </c>
      <c r="AH184" s="3">
        <v>0</v>
      </c>
      <c r="AI184" s="3">
        <v>0</v>
      </c>
      <c r="AJ184" s="3">
        <v>13709.63</v>
      </c>
      <c r="AK184" s="3">
        <v>15148.06</v>
      </c>
      <c r="AL184" s="3">
        <v>11634.65</v>
      </c>
      <c r="AM184" s="3">
        <v>72430.350000000006</v>
      </c>
      <c r="AN184" s="1" t="s">
        <v>46</v>
      </c>
    </row>
    <row r="185" spans="1:40" x14ac:dyDescent="0.3">
      <c r="A185" s="2">
        <v>29678</v>
      </c>
      <c r="B185" s="3">
        <v>43682.01</v>
      </c>
      <c r="C185" s="3">
        <v>0</v>
      </c>
      <c r="D185" s="3">
        <v>0</v>
      </c>
      <c r="E185" s="3">
        <v>38888.949999999997</v>
      </c>
      <c r="F185" s="3">
        <v>0</v>
      </c>
      <c r="G185" s="3">
        <v>-4793.1040000000003</v>
      </c>
      <c r="H185" s="3">
        <v>69010.13</v>
      </c>
      <c r="I185" s="3">
        <v>4848035</v>
      </c>
      <c r="J185" s="3">
        <v>0</v>
      </c>
      <c r="K185" s="3">
        <v>0</v>
      </c>
      <c r="L185" s="3">
        <v>2369798</v>
      </c>
      <c r="M185" s="3">
        <v>368368.2</v>
      </c>
      <c r="N185" s="3">
        <v>7420780</v>
      </c>
      <c r="O185" s="3">
        <v>162999000</v>
      </c>
      <c r="P185" s="3">
        <v>28.745950000000001</v>
      </c>
      <c r="Q185" s="3">
        <v>0</v>
      </c>
      <c r="R185" s="3">
        <v>0</v>
      </c>
      <c r="S185" s="3">
        <v>107135.4</v>
      </c>
      <c r="T185" s="3">
        <v>-728.98630000000003</v>
      </c>
      <c r="U185" s="3">
        <v>-901.00220000000002</v>
      </c>
      <c r="V185" s="3">
        <v>0</v>
      </c>
      <c r="W185" s="3">
        <v>0</v>
      </c>
      <c r="X185" s="3">
        <v>0</v>
      </c>
      <c r="Y185" s="3">
        <v>0</v>
      </c>
      <c r="Z185" s="3">
        <v>0</v>
      </c>
      <c r="AA185" s="3">
        <v>25588.57</v>
      </c>
      <c r="AB185" s="3">
        <v>0</v>
      </c>
      <c r="AC185" s="3">
        <v>0</v>
      </c>
      <c r="AD185" s="3">
        <v>0</v>
      </c>
      <c r="AE185" s="3">
        <v>0</v>
      </c>
      <c r="AF185" s="3">
        <v>0</v>
      </c>
      <c r="AG185" s="3">
        <v>0</v>
      </c>
      <c r="AH185" s="3">
        <v>0</v>
      </c>
      <c r="AI185" s="3">
        <v>0</v>
      </c>
      <c r="AJ185" s="3">
        <v>13110.23</v>
      </c>
      <c r="AK185" s="3">
        <v>15110.33</v>
      </c>
      <c r="AL185" s="3">
        <v>11531.53</v>
      </c>
      <c r="AM185" s="3">
        <v>45078.43</v>
      </c>
      <c r="AN185" s="1" t="s">
        <v>46</v>
      </c>
    </row>
    <row r="186" spans="1:40" x14ac:dyDescent="0.3">
      <c r="A186" s="2">
        <v>29679</v>
      </c>
      <c r="B186" s="3">
        <v>39972.300000000003</v>
      </c>
      <c r="C186" s="3">
        <v>0</v>
      </c>
      <c r="D186" s="3">
        <v>0</v>
      </c>
      <c r="E186" s="3">
        <v>35116.11</v>
      </c>
      <c r="F186" s="3">
        <v>0</v>
      </c>
      <c r="G186" s="3">
        <v>-4856.2219999999998</v>
      </c>
      <c r="H186" s="3">
        <v>33345.67</v>
      </c>
      <c r="I186" s="3">
        <v>4817020</v>
      </c>
      <c r="J186" s="3">
        <v>0</v>
      </c>
      <c r="K186" s="3">
        <v>0</v>
      </c>
      <c r="L186" s="3">
        <v>2392449</v>
      </c>
      <c r="M186" s="3">
        <v>344001.9</v>
      </c>
      <c r="N186" s="3">
        <v>7421678</v>
      </c>
      <c r="O186" s="3">
        <v>162988900</v>
      </c>
      <c r="P186" s="3">
        <v>28.794989999999999</v>
      </c>
      <c r="Q186" s="3">
        <v>0</v>
      </c>
      <c r="R186" s="3">
        <v>0</v>
      </c>
      <c r="S186" s="3">
        <v>0</v>
      </c>
      <c r="T186" s="3">
        <v>-728.72190000000001</v>
      </c>
      <c r="U186" s="3">
        <v>-898.79079999999999</v>
      </c>
      <c r="V186" s="3">
        <v>0</v>
      </c>
      <c r="W186" s="3">
        <v>35664.449999999997</v>
      </c>
      <c r="X186" s="3">
        <v>0</v>
      </c>
      <c r="Y186" s="3">
        <v>0</v>
      </c>
      <c r="Z186" s="3">
        <v>0</v>
      </c>
      <c r="AA186" s="3">
        <v>345.10129999999998</v>
      </c>
      <c r="AB186" s="3">
        <v>0</v>
      </c>
      <c r="AC186" s="3">
        <v>0</v>
      </c>
      <c r="AD186" s="3">
        <v>0</v>
      </c>
      <c r="AE186" s="3">
        <v>0</v>
      </c>
      <c r="AF186" s="3">
        <v>0</v>
      </c>
      <c r="AG186" s="3">
        <v>0</v>
      </c>
      <c r="AH186" s="3">
        <v>0</v>
      </c>
      <c r="AI186" s="3">
        <v>0</v>
      </c>
      <c r="AJ186" s="3">
        <v>12349.18</v>
      </c>
      <c r="AK186" s="3">
        <v>15077.49</v>
      </c>
      <c r="AL186" s="3">
        <v>11453.7</v>
      </c>
      <c r="AM186" s="3">
        <v>31015.32</v>
      </c>
      <c r="AN186" s="1" t="s">
        <v>46</v>
      </c>
    </row>
    <row r="187" spans="1:40" x14ac:dyDescent="0.3">
      <c r="A187" s="2">
        <v>29680</v>
      </c>
      <c r="B187" s="3">
        <v>60906.18</v>
      </c>
      <c r="C187" s="3">
        <v>0</v>
      </c>
      <c r="D187" s="3">
        <v>0</v>
      </c>
      <c r="E187" s="3">
        <v>56898</v>
      </c>
      <c r="F187" s="3">
        <v>0</v>
      </c>
      <c r="G187" s="3">
        <v>-4007.924</v>
      </c>
      <c r="H187" s="3">
        <v>0</v>
      </c>
      <c r="I187" s="3">
        <v>4665575</v>
      </c>
      <c r="J187" s="3">
        <v>0</v>
      </c>
      <c r="K187" s="3">
        <v>0</v>
      </c>
      <c r="L187" s="3">
        <v>2331107</v>
      </c>
      <c r="M187" s="3">
        <v>434630.9</v>
      </c>
      <c r="N187" s="3">
        <v>7424712</v>
      </c>
      <c r="O187" s="3">
        <v>162979900</v>
      </c>
      <c r="P187" s="3">
        <v>28.534610000000001</v>
      </c>
      <c r="Q187" s="3">
        <v>0</v>
      </c>
      <c r="R187" s="3">
        <v>0</v>
      </c>
      <c r="S187" s="3">
        <v>0</v>
      </c>
      <c r="T187" s="3">
        <v>-729.41110000000003</v>
      </c>
      <c r="U187" s="3">
        <v>-896.69770000000005</v>
      </c>
      <c r="V187" s="3">
        <v>0</v>
      </c>
      <c r="W187" s="3">
        <v>33345.67</v>
      </c>
      <c r="X187" s="3">
        <v>0</v>
      </c>
      <c r="Y187" s="3">
        <v>0</v>
      </c>
      <c r="Z187" s="3">
        <v>0</v>
      </c>
      <c r="AA187" s="3">
        <v>65564.78</v>
      </c>
      <c r="AB187" s="3">
        <v>0</v>
      </c>
      <c r="AC187" s="3">
        <v>0</v>
      </c>
      <c r="AD187" s="3">
        <v>0</v>
      </c>
      <c r="AE187" s="3">
        <v>0</v>
      </c>
      <c r="AF187" s="3">
        <v>0</v>
      </c>
      <c r="AG187" s="3">
        <v>0</v>
      </c>
      <c r="AH187" s="3">
        <v>0</v>
      </c>
      <c r="AI187" s="3">
        <v>0</v>
      </c>
      <c r="AJ187" s="3">
        <v>14916.78</v>
      </c>
      <c r="AK187" s="3">
        <v>15219.72</v>
      </c>
      <c r="AL187" s="3">
        <v>11886.1</v>
      </c>
      <c r="AM187" s="3">
        <v>151445.20000000001</v>
      </c>
      <c r="AN187" s="1" t="s">
        <v>46</v>
      </c>
    </row>
    <row r="188" spans="1:40" x14ac:dyDescent="0.3">
      <c r="A188" s="2">
        <v>29681</v>
      </c>
      <c r="B188" s="3">
        <v>72909.11</v>
      </c>
      <c r="C188" s="3">
        <v>0</v>
      </c>
      <c r="D188" s="3">
        <v>0</v>
      </c>
      <c r="E188" s="3">
        <v>69067.960000000006</v>
      </c>
      <c r="F188" s="3">
        <v>0</v>
      </c>
      <c r="G188" s="3">
        <v>-3840.9659999999999</v>
      </c>
      <c r="H188" s="3">
        <v>0</v>
      </c>
      <c r="I188" s="3">
        <v>4447611</v>
      </c>
      <c r="J188" s="3">
        <v>0</v>
      </c>
      <c r="K188" s="3">
        <v>0</v>
      </c>
      <c r="L188" s="3">
        <v>2274268</v>
      </c>
      <c r="M188" s="3">
        <v>519106.7</v>
      </c>
      <c r="N188" s="3">
        <v>7430026</v>
      </c>
      <c r="O188" s="3">
        <v>162971200</v>
      </c>
      <c r="P188" s="3">
        <v>28.368480000000002</v>
      </c>
      <c r="Q188" s="3">
        <v>0</v>
      </c>
      <c r="R188" s="3">
        <v>0</v>
      </c>
      <c r="S188" s="3">
        <v>0</v>
      </c>
      <c r="T188" s="3">
        <v>-730.24620000000004</v>
      </c>
      <c r="U188" s="3">
        <v>-894.69590000000005</v>
      </c>
      <c r="V188" s="3">
        <v>0</v>
      </c>
      <c r="W188" s="3">
        <v>0</v>
      </c>
      <c r="X188" s="3">
        <v>0</v>
      </c>
      <c r="Y188" s="3">
        <v>0</v>
      </c>
      <c r="Z188" s="3">
        <v>0</v>
      </c>
      <c r="AA188" s="3">
        <v>119129</v>
      </c>
      <c r="AB188" s="3">
        <v>0</v>
      </c>
      <c r="AC188" s="3">
        <v>0</v>
      </c>
      <c r="AD188" s="3">
        <v>0</v>
      </c>
      <c r="AE188" s="3">
        <v>0</v>
      </c>
      <c r="AF188" s="3">
        <v>0</v>
      </c>
      <c r="AG188" s="3">
        <v>0</v>
      </c>
      <c r="AH188" s="3">
        <v>0</v>
      </c>
      <c r="AI188" s="3">
        <v>0</v>
      </c>
      <c r="AJ188" s="3">
        <v>17456.84</v>
      </c>
      <c r="AK188" s="3">
        <v>15324.15</v>
      </c>
      <c r="AL188" s="3">
        <v>12144.67</v>
      </c>
      <c r="AM188" s="3">
        <v>217963.4</v>
      </c>
      <c r="AN188" s="1" t="s">
        <v>46</v>
      </c>
    </row>
    <row r="189" spans="1:40" x14ac:dyDescent="0.3">
      <c r="A189" s="2">
        <v>29682</v>
      </c>
      <c r="B189" s="3">
        <v>84017.44</v>
      </c>
      <c r="C189" s="3">
        <v>0</v>
      </c>
      <c r="D189" s="3">
        <v>0</v>
      </c>
      <c r="E189" s="3">
        <v>80264.31</v>
      </c>
      <c r="F189" s="3">
        <v>0</v>
      </c>
      <c r="G189" s="3">
        <v>-3753.0010000000002</v>
      </c>
      <c r="H189" s="3">
        <v>0</v>
      </c>
      <c r="I189" s="3">
        <v>4176961</v>
      </c>
      <c r="J189" s="3">
        <v>0</v>
      </c>
      <c r="K189" s="3">
        <v>0</v>
      </c>
      <c r="L189" s="3">
        <v>2246175</v>
      </c>
      <c r="M189" s="3">
        <v>588557.30000000005</v>
      </c>
      <c r="N189" s="3">
        <v>7437160</v>
      </c>
      <c r="O189" s="3">
        <v>162962800</v>
      </c>
      <c r="P189" s="3">
        <v>28.258649999999999</v>
      </c>
      <c r="Q189" s="3">
        <v>0</v>
      </c>
      <c r="R189" s="3">
        <v>0</v>
      </c>
      <c r="S189" s="3">
        <v>0</v>
      </c>
      <c r="T189" s="3">
        <v>-731.12390000000005</v>
      </c>
      <c r="U189" s="3">
        <v>-892.77660000000003</v>
      </c>
      <c r="V189" s="3">
        <v>0</v>
      </c>
      <c r="W189" s="3">
        <v>0</v>
      </c>
      <c r="X189" s="3">
        <v>0</v>
      </c>
      <c r="Y189" s="3">
        <v>0</v>
      </c>
      <c r="Z189" s="3">
        <v>0</v>
      </c>
      <c r="AA189" s="3">
        <v>144918.5</v>
      </c>
      <c r="AB189" s="3">
        <v>0</v>
      </c>
      <c r="AC189" s="3">
        <v>0</v>
      </c>
      <c r="AD189" s="3">
        <v>0</v>
      </c>
      <c r="AE189" s="3">
        <v>0</v>
      </c>
      <c r="AF189" s="3">
        <v>0</v>
      </c>
      <c r="AG189" s="3">
        <v>0</v>
      </c>
      <c r="AH189" s="3">
        <v>0</v>
      </c>
      <c r="AI189" s="3">
        <v>0</v>
      </c>
      <c r="AJ189" s="3">
        <v>19535.37</v>
      </c>
      <c r="AK189" s="3">
        <v>15423.38</v>
      </c>
      <c r="AL189" s="3">
        <v>12404.1</v>
      </c>
      <c r="AM189" s="3">
        <v>270650.2</v>
      </c>
      <c r="AN189" s="1" t="s">
        <v>46</v>
      </c>
    </row>
    <row r="190" spans="1:40" x14ac:dyDescent="0.3">
      <c r="A190" s="2">
        <v>29683</v>
      </c>
      <c r="B190" s="3">
        <v>79100.11</v>
      </c>
      <c r="C190" s="3">
        <v>0</v>
      </c>
      <c r="D190" s="3">
        <v>0</v>
      </c>
      <c r="E190" s="3">
        <v>74868.899999999994</v>
      </c>
      <c r="F190" s="3">
        <v>0</v>
      </c>
      <c r="G190" s="3">
        <v>-4231.2160000000003</v>
      </c>
      <c r="H190" s="3">
        <v>0</v>
      </c>
      <c r="I190" s="3">
        <v>3942602</v>
      </c>
      <c r="J190" s="3">
        <v>0</v>
      </c>
      <c r="K190" s="3">
        <v>0</v>
      </c>
      <c r="L190" s="3">
        <v>2267775</v>
      </c>
      <c r="M190" s="3">
        <v>597516.5</v>
      </c>
      <c r="N190" s="3">
        <v>7444567</v>
      </c>
      <c r="O190" s="3">
        <v>162954000</v>
      </c>
      <c r="P190" s="3">
        <v>28.27233</v>
      </c>
      <c r="Q190" s="3">
        <v>0</v>
      </c>
      <c r="R190" s="3">
        <v>0</v>
      </c>
      <c r="S190" s="3">
        <v>0</v>
      </c>
      <c r="T190" s="3">
        <v>-731.43240000000003</v>
      </c>
      <c r="U190" s="3">
        <v>-890.91179999999997</v>
      </c>
      <c r="V190" s="3">
        <v>0</v>
      </c>
      <c r="W190" s="3">
        <v>0</v>
      </c>
      <c r="X190" s="3">
        <v>0</v>
      </c>
      <c r="Y190" s="3">
        <v>0</v>
      </c>
      <c r="Z190" s="3">
        <v>0</v>
      </c>
      <c r="AA190" s="3">
        <v>124525.8</v>
      </c>
      <c r="AB190" s="3">
        <v>0</v>
      </c>
      <c r="AC190" s="3">
        <v>0</v>
      </c>
      <c r="AD190" s="3">
        <v>0</v>
      </c>
      <c r="AE190" s="3">
        <v>0</v>
      </c>
      <c r="AF190" s="3">
        <v>0</v>
      </c>
      <c r="AG190" s="3">
        <v>0</v>
      </c>
      <c r="AH190" s="3">
        <v>0</v>
      </c>
      <c r="AI190" s="3">
        <v>0</v>
      </c>
      <c r="AJ190" s="3">
        <v>19834.5</v>
      </c>
      <c r="AK190" s="3">
        <v>15426.09</v>
      </c>
      <c r="AL190" s="3">
        <v>12430.34</v>
      </c>
      <c r="AM190" s="3">
        <v>234358.8</v>
      </c>
      <c r="AN190" s="1" t="s">
        <v>46</v>
      </c>
    </row>
    <row r="191" spans="1:40" x14ac:dyDescent="0.3">
      <c r="A191" s="2">
        <v>29684</v>
      </c>
      <c r="B191" s="3">
        <v>69895.34</v>
      </c>
      <c r="C191" s="3">
        <v>0</v>
      </c>
      <c r="D191" s="3">
        <v>0</v>
      </c>
      <c r="E191" s="3">
        <v>65219.98</v>
      </c>
      <c r="F191" s="3">
        <v>0</v>
      </c>
      <c r="G191" s="3">
        <v>-4675.4560000000001</v>
      </c>
      <c r="H191" s="3">
        <v>0</v>
      </c>
      <c r="I191" s="3">
        <v>3780034</v>
      </c>
      <c r="J191" s="3">
        <v>0</v>
      </c>
      <c r="K191" s="3">
        <v>0</v>
      </c>
      <c r="L191" s="3">
        <v>2296973</v>
      </c>
      <c r="M191" s="3">
        <v>569129.6</v>
      </c>
      <c r="N191" s="3">
        <v>7451171</v>
      </c>
      <c r="O191" s="3">
        <v>162944600</v>
      </c>
      <c r="P191" s="3">
        <v>28.371749999999999</v>
      </c>
      <c r="Q191" s="3">
        <v>0</v>
      </c>
      <c r="R191" s="3">
        <v>0</v>
      </c>
      <c r="S191" s="3">
        <v>0</v>
      </c>
      <c r="T191" s="3">
        <v>-731.25310000000002</v>
      </c>
      <c r="U191" s="3">
        <v>-889.09569999999997</v>
      </c>
      <c r="V191" s="3">
        <v>0</v>
      </c>
      <c r="W191" s="3">
        <v>0</v>
      </c>
      <c r="X191" s="3">
        <v>0</v>
      </c>
      <c r="Y191" s="3">
        <v>0</v>
      </c>
      <c r="Z191" s="3">
        <v>0</v>
      </c>
      <c r="AA191" s="3">
        <v>93049.76</v>
      </c>
      <c r="AB191" s="3">
        <v>0</v>
      </c>
      <c r="AC191" s="3">
        <v>0</v>
      </c>
      <c r="AD191" s="3">
        <v>0</v>
      </c>
      <c r="AE191" s="3">
        <v>0</v>
      </c>
      <c r="AF191" s="3">
        <v>0</v>
      </c>
      <c r="AG191" s="3">
        <v>0</v>
      </c>
      <c r="AH191" s="3">
        <v>0</v>
      </c>
      <c r="AI191" s="3">
        <v>0</v>
      </c>
      <c r="AJ191" s="3">
        <v>18872.82</v>
      </c>
      <c r="AK191" s="3">
        <v>15383.97</v>
      </c>
      <c r="AL191" s="3">
        <v>12271.39</v>
      </c>
      <c r="AM191" s="3">
        <v>162568</v>
      </c>
      <c r="AN191" s="1" t="s">
        <v>46</v>
      </c>
    </row>
    <row r="192" spans="1:40" x14ac:dyDescent="0.3">
      <c r="A192" s="2">
        <v>29685</v>
      </c>
      <c r="B192" s="3">
        <v>82002.34</v>
      </c>
      <c r="C192" s="3">
        <v>0</v>
      </c>
      <c r="D192" s="3">
        <v>0</v>
      </c>
      <c r="E192" s="3">
        <v>77880.320000000007</v>
      </c>
      <c r="F192" s="3">
        <v>0</v>
      </c>
      <c r="G192" s="3">
        <v>-4121.9690000000001</v>
      </c>
      <c r="H192" s="3">
        <v>0</v>
      </c>
      <c r="I192" s="3">
        <v>3558936</v>
      </c>
      <c r="J192" s="3">
        <v>0</v>
      </c>
      <c r="K192" s="3">
        <v>0</v>
      </c>
      <c r="L192" s="3">
        <v>2282872</v>
      </c>
      <c r="M192" s="3">
        <v>605319.6</v>
      </c>
      <c r="N192" s="3">
        <v>7458891</v>
      </c>
      <c r="O192" s="3">
        <v>162935800</v>
      </c>
      <c r="P192" s="3">
        <v>28.3202</v>
      </c>
      <c r="Q192" s="3">
        <v>0</v>
      </c>
      <c r="R192" s="3">
        <v>0</v>
      </c>
      <c r="S192" s="3">
        <v>0</v>
      </c>
      <c r="T192" s="3">
        <v>-731.54809999999998</v>
      </c>
      <c r="U192" s="3">
        <v>-888.45479999999998</v>
      </c>
      <c r="V192" s="3">
        <v>0</v>
      </c>
      <c r="W192" s="3">
        <v>0</v>
      </c>
      <c r="X192" s="3">
        <v>0</v>
      </c>
      <c r="Y192" s="3">
        <v>0</v>
      </c>
      <c r="Z192" s="3">
        <v>0</v>
      </c>
      <c r="AA192" s="3">
        <v>116476.2</v>
      </c>
      <c r="AB192" s="3">
        <v>0</v>
      </c>
      <c r="AC192" s="3">
        <v>0</v>
      </c>
      <c r="AD192" s="3">
        <v>0</v>
      </c>
      <c r="AE192" s="3">
        <v>0</v>
      </c>
      <c r="AF192" s="3">
        <v>0</v>
      </c>
      <c r="AG192" s="3">
        <v>0</v>
      </c>
      <c r="AH192" s="3">
        <v>0</v>
      </c>
      <c r="AI192" s="3">
        <v>0</v>
      </c>
      <c r="AJ192" s="3">
        <v>20117.89</v>
      </c>
      <c r="AK192" s="3">
        <v>15462.04</v>
      </c>
      <c r="AL192" s="3">
        <v>12400.31</v>
      </c>
      <c r="AM192" s="3">
        <v>221098.1</v>
      </c>
      <c r="AN192" s="1" t="s">
        <v>46</v>
      </c>
    </row>
    <row r="193" spans="1:40" x14ac:dyDescent="0.3">
      <c r="A193" s="2">
        <v>29686</v>
      </c>
      <c r="B193" s="3">
        <v>76374.39</v>
      </c>
      <c r="C193" s="3">
        <v>0</v>
      </c>
      <c r="D193" s="3">
        <v>0</v>
      </c>
      <c r="E193" s="3">
        <v>71905.05</v>
      </c>
      <c r="F193" s="3">
        <v>0</v>
      </c>
      <c r="G193" s="3">
        <v>-4469.34</v>
      </c>
      <c r="H193" s="3">
        <v>0</v>
      </c>
      <c r="I193" s="3">
        <v>3369989</v>
      </c>
      <c r="J193" s="3">
        <v>0</v>
      </c>
      <c r="K193" s="3">
        <v>0</v>
      </c>
      <c r="L193" s="3">
        <v>2297424</v>
      </c>
      <c r="M193" s="3">
        <v>600632.6</v>
      </c>
      <c r="N193" s="3">
        <v>7466133</v>
      </c>
      <c r="O193" s="3">
        <v>162926600</v>
      </c>
      <c r="P193" s="3">
        <v>28.310320000000001</v>
      </c>
      <c r="Q193" s="3">
        <v>0</v>
      </c>
      <c r="R193" s="3">
        <v>0</v>
      </c>
      <c r="S193" s="3">
        <v>0</v>
      </c>
      <c r="T193" s="3">
        <v>-731.49459999999999</v>
      </c>
      <c r="U193" s="3">
        <v>-885.68029999999999</v>
      </c>
      <c r="V193" s="3">
        <v>0</v>
      </c>
      <c r="W193" s="3">
        <v>0</v>
      </c>
      <c r="X193" s="3">
        <v>0</v>
      </c>
      <c r="Y193" s="3">
        <v>0</v>
      </c>
      <c r="Z193" s="3">
        <v>0</v>
      </c>
      <c r="AA193" s="3">
        <v>102975.8</v>
      </c>
      <c r="AB193" s="3">
        <v>0</v>
      </c>
      <c r="AC193" s="3">
        <v>0</v>
      </c>
      <c r="AD193" s="3">
        <v>0</v>
      </c>
      <c r="AE193" s="3">
        <v>0</v>
      </c>
      <c r="AF193" s="3">
        <v>0</v>
      </c>
      <c r="AG193" s="3">
        <v>0</v>
      </c>
      <c r="AH193" s="3">
        <v>0</v>
      </c>
      <c r="AI193" s="3">
        <v>0</v>
      </c>
      <c r="AJ193" s="3">
        <v>19648.38</v>
      </c>
      <c r="AK193" s="3">
        <v>15444.39</v>
      </c>
      <c r="AL193" s="3">
        <v>12408.63</v>
      </c>
      <c r="AM193" s="3">
        <v>188947</v>
      </c>
      <c r="AN193" s="1" t="s">
        <v>46</v>
      </c>
    </row>
    <row r="194" spans="1:40" x14ac:dyDescent="0.3">
      <c r="A194" s="2">
        <v>29687</v>
      </c>
      <c r="B194" s="3">
        <v>67251.070000000007</v>
      </c>
      <c r="C194" s="3">
        <v>0</v>
      </c>
      <c r="D194" s="3">
        <v>0</v>
      </c>
      <c r="E194" s="3">
        <v>62451.58</v>
      </c>
      <c r="F194" s="3">
        <v>0</v>
      </c>
      <c r="G194" s="3">
        <v>-4799.5709999999999</v>
      </c>
      <c r="H194" s="3">
        <v>0</v>
      </c>
      <c r="I194" s="3">
        <v>3236263</v>
      </c>
      <c r="J194" s="3">
        <v>0</v>
      </c>
      <c r="K194" s="3">
        <v>0</v>
      </c>
      <c r="L194" s="3">
        <v>2319306</v>
      </c>
      <c r="M194" s="3">
        <v>566840.69999999995</v>
      </c>
      <c r="N194" s="3">
        <v>7472617</v>
      </c>
      <c r="O194" s="3">
        <v>162917100</v>
      </c>
      <c r="P194" s="3">
        <v>28.39</v>
      </c>
      <c r="Q194" s="3">
        <v>0</v>
      </c>
      <c r="R194" s="3">
        <v>0</v>
      </c>
      <c r="S194" s="3">
        <v>0</v>
      </c>
      <c r="T194" s="3">
        <v>-731.12720000000002</v>
      </c>
      <c r="U194" s="3">
        <v>-884.97059999999999</v>
      </c>
      <c r="V194" s="3">
        <v>0</v>
      </c>
      <c r="W194" s="3">
        <v>0</v>
      </c>
      <c r="X194" s="3">
        <v>0</v>
      </c>
      <c r="Y194" s="3">
        <v>0</v>
      </c>
      <c r="Z194" s="3">
        <v>0</v>
      </c>
      <c r="AA194" s="3">
        <v>79832.63</v>
      </c>
      <c r="AB194" s="3">
        <v>0</v>
      </c>
      <c r="AC194" s="3">
        <v>0</v>
      </c>
      <c r="AD194" s="3">
        <v>0</v>
      </c>
      <c r="AE194" s="3">
        <v>0</v>
      </c>
      <c r="AF194" s="3">
        <v>0</v>
      </c>
      <c r="AG194" s="3">
        <v>0</v>
      </c>
      <c r="AH194" s="3">
        <v>0</v>
      </c>
      <c r="AI194" s="3">
        <v>0</v>
      </c>
      <c r="AJ194" s="3">
        <v>18745.91</v>
      </c>
      <c r="AK194" s="3">
        <v>15392.13</v>
      </c>
      <c r="AL194" s="3">
        <v>12263.54</v>
      </c>
      <c r="AM194" s="3">
        <v>133725.70000000001</v>
      </c>
      <c r="AN194" s="1" t="s">
        <v>46</v>
      </c>
    </row>
    <row r="195" spans="1:40" x14ac:dyDescent="0.3">
      <c r="A195" s="2">
        <v>29688</v>
      </c>
      <c r="B195" s="3">
        <v>67436.14</v>
      </c>
      <c r="C195" s="3">
        <v>0</v>
      </c>
      <c r="D195" s="3">
        <v>0</v>
      </c>
      <c r="E195" s="3">
        <v>62867.1</v>
      </c>
      <c r="F195" s="3">
        <v>0</v>
      </c>
      <c r="G195" s="3">
        <v>-4569.0739999999996</v>
      </c>
      <c r="H195" s="3">
        <v>0</v>
      </c>
      <c r="I195" s="3">
        <v>3091787</v>
      </c>
      <c r="J195" s="3">
        <v>0</v>
      </c>
      <c r="K195" s="3">
        <v>0</v>
      </c>
      <c r="L195" s="3">
        <v>2306013</v>
      </c>
      <c r="M195" s="3">
        <v>561783.6</v>
      </c>
      <c r="N195" s="3">
        <v>7479143</v>
      </c>
      <c r="O195" s="3">
        <v>162907400</v>
      </c>
      <c r="P195" s="3">
        <v>28.434259999999998</v>
      </c>
      <c r="Q195" s="3">
        <v>0</v>
      </c>
      <c r="R195" s="3">
        <v>0</v>
      </c>
      <c r="S195" s="3">
        <v>0</v>
      </c>
      <c r="T195" s="3">
        <v>-730.93560000000002</v>
      </c>
      <c r="U195" s="3">
        <v>-1329.9079999999999</v>
      </c>
      <c r="V195" s="3">
        <v>0</v>
      </c>
      <c r="W195" s="3">
        <v>0</v>
      </c>
      <c r="X195" s="3">
        <v>0</v>
      </c>
      <c r="Y195" s="3">
        <v>0</v>
      </c>
      <c r="Z195" s="3">
        <v>0</v>
      </c>
      <c r="AA195" s="3">
        <v>96541.64</v>
      </c>
      <c r="AB195" s="3">
        <v>0</v>
      </c>
      <c r="AC195" s="3">
        <v>0</v>
      </c>
      <c r="AD195" s="3">
        <v>0</v>
      </c>
      <c r="AE195" s="3">
        <v>0</v>
      </c>
      <c r="AF195" s="3">
        <v>0</v>
      </c>
      <c r="AG195" s="3">
        <v>0</v>
      </c>
      <c r="AH195" s="3">
        <v>0</v>
      </c>
      <c r="AI195" s="3">
        <v>0</v>
      </c>
      <c r="AJ195" s="3">
        <v>18801.650000000001</v>
      </c>
      <c r="AK195" s="3">
        <v>15382.44</v>
      </c>
      <c r="AL195" s="3">
        <v>12278.23</v>
      </c>
      <c r="AM195" s="3">
        <v>144475.9</v>
      </c>
      <c r="AN195" s="1" t="s">
        <v>46</v>
      </c>
    </row>
    <row r="196" spans="1:40" x14ac:dyDescent="0.3">
      <c r="A196" s="2">
        <v>29689</v>
      </c>
      <c r="B196" s="3">
        <v>86992.39</v>
      </c>
      <c r="C196" s="3">
        <v>0</v>
      </c>
      <c r="D196" s="3">
        <v>0</v>
      </c>
      <c r="E196" s="3">
        <v>83278.17</v>
      </c>
      <c r="F196" s="3">
        <v>0</v>
      </c>
      <c r="G196" s="3">
        <v>-3714.1460000000002</v>
      </c>
      <c r="H196" s="3">
        <v>0</v>
      </c>
      <c r="I196" s="3">
        <v>2831370</v>
      </c>
      <c r="J196" s="3">
        <v>0</v>
      </c>
      <c r="K196" s="3">
        <v>0</v>
      </c>
      <c r="L196" s="3">
        <v>2259152</v>
      </c>
      <c r="M196" s="3">
        <v>630898.19999999995</v>
      </c>
      <c r="N196" s="3">
        <v>7486939</v>
      </c>
      <c r="O196" s="3">
        <v>162898700</v>
      </c>
      <c r="P196" s="3">
        <v>28.342690000000001</v>
      </c>
      <c r="Q196" s="3">
        <v>0</v>
      </c>
      <c r="R196" s="3">
        <v>0</v>
      </c>
      <c r="S196" s="3">
        <v>0</v>
      </c>
      <c r="T196" s="3">
        <v>-731.4683</v>
      </c>
      <c r="U196" s="3">
        <v>-1311.145</v>
      </c>
      <c r="V196" s="3">
        <v>0</v>
      </c>
      <c r="W196" s="3">
        <v>0</v>
      </c>
      <c r="X196" s="3">
        <v>0</v>
      </c>
      <c r="Y196" s="3">
        <v>0</v>
      </c>
      <c r="Z196" s="3">
        <v>0</v>
      </c>
      <c r="AA196" s="3">
        <v>149990.70000000001</v>
      </c>
      <c r="AB196" s="3">
        <v>0</v>
      </c>
      <c r="AC196" s="3">
        <v>0</v>
      </c>
      <c r="AD196" s="3">
        <v>0</v>
      </c>
      <c r="AE196" s="3">
        <v>0</v>
      </c>
      <c r="AF196" s="3">
        <v>0</v>
      </c>
      <c r="AG196" s="3">
        <v>0</v>
      </c>
      <c r="AH196" s="3">
        <v>0</v>
      </c>
      <c r="AI196" s="3">
        <v>0</v>
      </c>
      <c r="AJ196" s="3">
        <v>20397.27</v>
      </c>
      <c r="AK196" s="3">
        <v>15499.65</v>
      </c>
      <c r="AL196" s="3">
        <v>12603.43</v>
      </c>
      <c r="AM196" s="3">
        <v>260417.6</v>
      </c>
      <c r="AN196" s="1" t="s">
        <v>46</v>
      </c>
    </row>
    <row r="197" spans="1:40" x14ac:dyDescent="0.3">
      <c r="A197" s="2">
        <v>29690</v>
      </c>
      <c r="B197" s="3">
        <v>91710.93</v>
      </c>
      <c r="C197" s="3">
        <v>0</v>
      </c>
      <c r="D197" s="3">
        <v>0</v>
      </c>
      <c r="E197" s="3">
        <v>87895.88</v>
      </c>
      <c r="F197" s="3">
        <v>0</v>
      </c>
      <c r="G197" s="3">
        <v>-3815.0479999999998</v>
      </c>
      <c r="H197" s="3">
        <v>0</v>
      </c>
      <c r="I197" s="3">
        <v>2550914</v>
      </c>
      <c r="J197" s="3">
        <v>0</v>
      </c>
      <c r="K197" s="3">
        <v>0</v>
      </c>
      <c r="L197" s="3">
        <v>2238020</v>
      </c>
      <c r="M197" s="3">
        <v>668101</v>
      </c>
      <c r="N197" s="3">
        <v>7495706</v>
      </c>
      <c r="O197" s="3">
        <v>162890000</v>
      </c>
      <c r="P197" s="3">
        <v>28.354590000000002</v>
      </c>
      <c r="Q197" s="3">
        <v>0</v>
      </c>
      <c r="R197" s="3">
        <v>0</v>
      </c>
      <c r="S197" s="3">
        <v>0</v>
      </c>
      <c r="T197" s="3">
        <v>-731.91110000000003</v>
      </c>
      <c r="U197" s="3">
        <v>-1304.432</v>
      </c>
      <c r="V197" s="3">
        <v>0</v>
      </c>
      <c r="W197" s="3">
        <v>0</v>
      </c>
      <c r="X197" s="3">
        <v>0</v>
      </c>
      <c r="Y197" s="3">
        <v>0</v>
      </c>
      <c r="Z197" s="3">
        <v>0</v>
      </c>
      <c r="AA197" s="3">
        <v>170582.1</v>
      </c>
      <c r="AB197" s="3">
        <v>0</v>
      </c>
      <c r="AC197" s="3">
        <v>0</v>
      </c>
      <c r="AD197" s="3">
        <v>0</v>
      </c>
      <c r="AE197" s="3">
        <v>0</v>
      </c>
      <c r="AF197" s="3">
        <v>0</v>
      </c>
      <c r="AG197" s="3">
        <v>0</v>
      </c>
      <c r="AH197" s="3">
        <v>0</v>
      </c>
      <c r="AI197" s="3">
        <v>0</v>
      </c>
      <c r="AJ197" s="3">
        <v>21454.06</v>
      </c>
      <c r="AK197" s="3">
        <v>15543.94</v>
      </c>
      <c r="AL197" s="3">
        <v>12690.17</v>
      </c>
      <c r="AM197" s="3">
        <v>280456.2</v>
      </c>
      <c r="AN197" s="1" t="s">
        <v>46</v>
      </c>
    </row>
    <row r="198" spans="1:40" x14ac:dyDescent="0.3">
      <c r="A198" s="2">
        <v>29691</v>
      </c>
      <c r="B198" s="3">
        <v>85989.22</v>
      </c>
      <c r="C198" s="3">
        <v>0</v>
      </c>
      <c r="D198" s="3">
        <v>0</v>
      </c>
      <c r="E198" s="3">
        <v>81762.47</v>
      </c>
      <c r="F198" s="3">
        <v>0</v>
      </c>
      <c r="G198" s="3">
        <v>-4226.8540000000003</v>
      </c>
      <c r="H198" s="3">
        <v>0</v>
      </c>
      <c r="I198" s="3">
        <v>2305266</v>
      </c>
      <c r="J198" s="3">
        <v>0</v>
      </c>
      <c r="K198" s="3">
        <v>0</v>
      </c>
      <c r="L198" s="3">
        <v>2238974</v>
      </c>
      <c r="M198" s="3">
        <v>659791.30000000005</v>
      </c>
      <c r="N198" s="3">
        <v>7504216</v>
      </c>
      <c r="O198" s="3">
        <v>162880800</v>
      </c>
      <c r="P198" s="3">
        <v>28.449110000000001</v>
      </c>
      <c r="Q198" s="3">
        <v>0</v>
      </c>
      <c r="R198" s="3">
        <v>0</v>
      </c>
      <c r="S198" s="3">
        <v>0</v>
      </c>
      <c r="T198" s="3">
        <v>-731.97</v>
      </c>
      <c r="U198" s="3">
        <v>-1299.1969999999999</v>
      </c>
      <c r="V198" s="3">
        <v>0</v>
      </c>
      <c r="W198" s="3">
        <v>0</v>
      </c>
      <c r="X198" s="3">
        <v>0</v>
      </c>
      <c r="Y198" s="3">
        <v>0</v>
      </c>
      <c r="Z198" s="3">
        <v>0</v>
      </c>
      <c r="AA198" s="3">
        <v>165678.29999999999</v>
      </c>
      <c r="AB198" s="3">
        <v>0</v>
      </c>
      <c r="AC198" s="3">
        <v>0</v>
      </c>
      <c r="AD198" s="3">
        <v>0</v>
      </c>
      <c r="AE198" s="3">
        <v>0</v>
      </c>
      <c r="AF198" s="3">
        <v>0</v>
      </c>
      <c r="AG198" s="3">
        <v>0</v>
      </c>
      <c r="AH198" s="3">
        <v>0</v>
      </c>
      <c r="AI198" s="3">
        <v>0</v>
      </c>
      <c r="AJ198" s="3">
        <v>21085.72</v>
      </c>
      <c r="AK198" s="3">
        <v>15522.24</v>
      </c>
      <c r="AL198" s="3">
        <v>12577.68</v>
      </c>
      <c r="AM198" s="3">
        <v>245647.2</v>
      </c>
      <c r="AN198" s="1" t="s">
        <v>46</v>
      </c>
    </row>
    <row r="199" spans="1:40" x14ac:dyDescent="0.3">
      <c r="A199" s="2">
        <v>29692</v>
      </c>
      <c r="B199" s="3">
        <v>79562.58</v>
      </c>
      <c r="C199" s="3">
        <v>0</v>
      </c>
      <c r="D199" s="3">
        <v>0</v>
      </c>
      <c r="E199" s="3">
        <v>75134.87</v>
      </c>
      <c r="F199" s="3">
        <v>0</v>
      </c>
      <c r="G199" s="3">
        <v>-4427.8149999999996</v>
      </c>
      <c r="H199" s="3">
        <v>0</v>
      </c>
      <c r="I199" s="3">
        <v>2091545</v>
      </c>
      <c r="J199" s="3">
        <v>0</v>
      </c>
      <c r="K199" s="3">
        <v>0</v>
      </c>
      <c r="L199" s="3">
        <v>2242678</v>
      </c>
      <c r="M199" s="3">
        <v>634935.5</v>
      </c>
      <c r="N199" s="3">
        <v>7512072</v>
      </c>
      <c r="O199" s="3">
        <v>162871300</v>
      </c>
      <c r="P199" s="3">
        <v>28.55528</v>
      </c>
      <c r="Q199" s="3">
        <v>0</v>
      </c>
      <c r="R199" s="3">
        <v>0</v>
      </c>
      <c r="S199" s="3">
        <v>0</v>
      </c>
      <c r="T199" s="3">
        <v>-731.77719999999999</v>
      </c>
      <c r="U199" s="3">
        <v>-1294.3510000000001</v>
      </c>
      <c r="V199" s="3">
        <v>0</v>
      </c>
      <c r="W199" s="3">
        <v>0</v>
      </c>
      <c r="X199" s="3">
        <v>0</v>
      </c>
      <c r="Y199" s="3">
        <v>0</v>
      </c>
      <c r="Z199" s="3">
        <v>0</v>
      </c>
      <c r="AA199" s="3">
        <v>154918.20000000001</v>
      </c>
      <c r="AB199" s="3">
        <v>0</v>
      </c>
      <c r="AC199" s="3">
        <v>0</v>
      </c>
      <c r="AD199" s="3">
        <v>0</v>
      </c>
      <c r="AE199" s="3">
        <v>0</v>
      </c>
      <c r="AF199" s="3">
        <v>0</v>
      </c>
      <c r="AG199" s="3">
        <v>0</v>
      </c>
      <c r="AH199" s="3">
        <v>0</v>
      </c>
      <c r="AI199" s="3">
        <v>0</v>
      </c>
      <c r="AJ199" s="3">
        <v>20304.419999999998</v>
      </c>
      <c r="AK199" s="3">
        <v>15481.45</v>
      </c>
      <c r="AL199" s="3">
        <v>12450.24</v>
      </c>
      <c r="AM199" s="3">
        <v>213721.7</v>
      </c>
      <c r="AN199" s="1" t="s">
        <v>46</v>
      </c>
    </row>
    <row r="200" spans="1:40" x14ac:dyDescent="0.3">
      <c r="A200" s="2">
        <v>29693</v>
      </c>
      <c r="B200" s="3">
        <v>79832.34</v>
      </c>
      <c r="C200" s="3">
        <v>0</v>
      </c>
      <c r="D200" s="3">
        <v>0</v>
      </c>
      <c r="E200" s="3">
        <v>75575.100000000006</v>
      </c>
      <c r="F200" s="3">
        <v>0</v>
      </c>
      <c r="G200" s="3">
        <v>-4257.3180000000002</v>
      </c>
      <c r="H200" s="3">
        <v>0</v>
      </c>
      <c r="I200" s="3">
        <v>1874284</v>
      </c>
      <c r="J200" s="3">
        <v>0</v>
      </c>
      <c r="K200" s="3">
        <v>0</v>
      </c>
      <c r="L200" s="3">
        <v>2221179</v>
      </c>
      <c r="M200" s="3">
        <v>624823.6</v>
      </c>
      <c r="N200" s="3">
        <v>7519612</v>
      </c>
      <c r="O200" s="3">
        <v>162861900</v>
      </c>
      <c r="P200" s="3">
        <v>28.62377</v>
      </c>
      <c r="Q200" s="3">
        <v>0</v>
      </c>
      <c r="R200" s="3">
        <v>0</v>
      </c>
      <c r="S200" s="3">
        <v>0</v>
      </c>
      <c r="T200" s="3">
        <v>-731.65560000000005</v>
      </c>
      <c r="U200" s="3">
        <v>-1289.7550000000001</v>
      </c>
      <c r="V200" s="3">
        <v>0</v>
      </c>
      <c r="W200" s="3">
        <v>0</v>
      </c>
      <c r="X200" s="3">
        <v>0</v>
      </c>
      <c r="Y200" s="3">
        <v>0</v>
      </c>
      <c r="Z200" s="3">
        <v>0</v>
      </c>
      <c r="AA200" s="3">
        <v>168880</v>
      </c>
      <c r="AB200" s="3">
        <v>0</v>
      </c>
      <c r="AC200" s="3">
        <v>0</v>
      </c>
      <c r="AD200" s="3">
        <v>0</v>
      </c>
      <c r="AE200" s="3">
        <v>0</v>
      </c>
      <c r="AF200" s="3">
        <v>0</v>
      </c>
      <c r="AG200" s="3">
        <v>0</v>
      </c>
      <c r="AH200" s="3">
        <v>0</v>
      </c>
      <c r="AI200" s="3">
        <v>0</v>
      </c>
      <c r="AJ200" s="3">
        <v>19893.59</v>
      </c>
      <c r="AK200" s="3">
        <v>15474.71</v>
      </c>
      <c r="AL200" s="3">
        <v>12356.58</v>
      </c>
      <c r="AM200" s="3">
        <v>217261.1</v>
      </c>
      <c r="AN200" s="1" t="s">
        <v>46</v>
      </c>
    </row>
    <row r="201" spans="1:40" x14ac:dyDescent="0.3">
      <c r="A201" s="2">
        <v>29694</v>
      </c>
      <c r="B201" s="3">
        <v>67793.91</v>
      </c>
      <c r="C201" s="3">
        <v>0</v>
      </c>
      <c r="D201" s="3">
        <v>0</v>
      </c>
      <c r="E201" s="3">
        <v>63078.42</v>
      </c>
      <c r="F201" s="3">
        <v>0</v>
      </c>
      <c r="G201" s="3">
        <v>-4715.5940000000001</v>
      </c>
      <c r="H201" s="3">
        <v>0</v>
      </c>
      <c r="I201" s="3">
        <v>1703737</v>
      </c>
      <c r="J201" s="3">
        <v>0</v>
      </c>
      <c r="K201" s="3">
        <v>0</v>
      </c>
      <c r="L201" s="3">
        <v>2221203</v>
      </c>
      <c r="M201" s="3">
        <v>575593</v>
      </c>
      <c r="N201" s="3">
        <v>7525677</v>
      </c>
      <c r="O201" s="3">
        <v>162852000</v>
      </c>
      <c r="P201" s="3">
        <v>28.739470000000001</v>
      </c>
      <c r="Q201" s="3">
        <v>0</v>
      </c>
      <c r="R201" s="3">
        <v>0</v>
      </c>
      <c r="S201" s="3">
        <v>0</v>
      </c>
      <c r="T201" s="3">
        <v>-731.17989999999998</v>
      </c>
      <c r="U201" s="3">
        <v>-1285.338</v>
      </c>
      <c r="V201" s="3">
        <v>0</v>
      </c>
      <c r="W201" s="3">
        <v>0</v>
      </c>
      <c r="X201" s="3">
        <v>0</v>
      </c>
      <c r="Y201" s="3">
        <v>0</v>
      </c>
      <c r="Z201" s="3">
        <v>0</v>
      </c>
      <c r="AA201" s="3">
        <v>153835.1</v>
      </c>
      <c r="AB201" s="3">
        <v>0</v>
      </c>
      <c r="AC201" s="3">
        <v>0</v>
      </c>
      <c r="AD201" s="3">
        <v>0</v>
      </c>
      <c r="AE201" s="3">
        <v>0</v>
      </c>
      <c r="AF201" s="3">
        <v>0</v>
      </c>
      <c r="AG201" s="3">
        <v>0</v>
      </c>
      <c r="AH201" s="3">
        <v>0</v>
      </c>
      <c r="AI201" s="3">
        <v>0</v>
      </c>
      <c r="AJ201" s="3">
        <v>18227.93</v>
      </c>
      <c r="AK201" s="3">
        <v>15386.24</v>
      </c>
      <c r="AL201" s="3">
        <v>12164.14</v>
      </c>
      <c r="AM201" s="3">
        <v>170546.5</v>
      </c>
      <c r="AN201" s="1" t="s">
        <v>46</v>
      </c>
    </row>
    <row r="202" spans="1:40" x14ac:dyDescent="0.3">
      <c r="A202" s="2">
        <v>29695</v>
      </c>
      <c r="B202" s="3">
        <v>78058.38</v>
      </c>
      <c r="C202" s="3">
        <v>122.3985</v>
      </c>
      <c r="D202" s="3">
        <v>0</v>
      </c>
      <c r="E202" s="3">
        <v>73622.850000000006</v>
      </c>
      <c r="F202" s="3">
        <v>0</v>
      </c>
      <c r="G202" s="3">
        <v>-4313.0959999999995</v>
      </c>
      <c r="H202" s="3">
        <v>55977.47</v>
      </c>
      <c r="I202" s="3">
        <v>1562165</v>
      </c>
      <c r="J202" s="3">
        <v>0</v>
      </c>
      <c r="K202" s="3">
        <v>0</v>
      </c>
      <c r="L202" s="3">
        <v>2300932</v>
      </c>
      <c r="M202" s="3">
        <v>574219.4</v>
      </c>
      <c r="N202" s="3">
        <v>7531499</v>
      </c>
      <c r="O202" s="3">
        <v>162842500</v>
      </c>
      <c r="P202" s="3">
        <v>28.7043</v>
      </c>
      <c r="Q202" s="3">
        <v>0</v>
      </c>
      <c r="R202" s="3">
        <v>0</v>
      </c>
      <c r="S202" s="3">
        <v>143617.20000000001</v>
      </c>
      <c r="T202" s="3">
        <v>-731.21550000000002</v>
      </c>
      <c r="U202" s="3">
        <v>-1281.1310000000001</v>
      </c>
      <c r="V202" s="3">
        <v>0</v>
      </c>
      <c r="W202" s="3">
        <v>0</v>
      </c>
      <c r="X202" s="3">
        <v>0</v>
      </c>
      <c r="Y202" s="3">
        <v>0</v>
      </c>
      <c r="Z202" s="3">
        <v>0</v>
      </c>
      <c r="AA202" s="3">
        <v>74426.91</v>
      </c>
      <c r="AB202" s="3">
        <v>0</v>
      </c>
      <c r="AC202" s="3">
        <v>0</v>
      </c>
      <c r="AD202" s="3">
        <v>0</v>
      </c>
      <c r="AE202" s="3">
        <v>0</v>
      </c>
      <c r="AF202" s="3">
        <v>0</v>
      </c>
      <c r="AG202" s="3">
        <v>0</v>
      </c>
      <c r="AH202" s="3">
        <v>0</v>
      </c>
      <c r="AI202" s="3">
        <v>0</v>
      </c>
      <c r="AJ202" s="3">
        <v>18113.009999999998</v>
      </c>
      <c r="AK202" s="3">
        <v>15427.48</v>
      </c>
      <c r="AL202" s="3">
        <v>12293.07</v>
      </c>
      <c r="AM202" s="3">
        <v>229089.6</v>
      </c>
      <c r="AN202" s="1" t="s">
        <v>46</v>
      </c>
    </row>
    <row r="203" spans="1:40" x14ac:dyDescent="0.3">
      <c r="A203" s="2">
        <v>29696</v>
      </c>
      <c r="B203" s="3">
        <v>60906.46</v>
      </c>
      <c r="C203" s="3">
        <v>0</v>
      </c>
      <c r="D203" s="3">
        <v>0</v>
      </c>
      <c r="E203" s="3">
        <v>56086.86</v>
      </c>
      <c r="F203" s="3">
        <v>0</v>
      </c>
      <c r="G203" s="3">
        <v>-4819.741</v>
      </c>
      <c r="H203" s="3">
        <v>399.16489999999999</v>
      </c>
      <c r="I203" s="3">
        <v>1488423</v>
      </c>
      <c r="J203" s="3">
        <v>0</v>
      </c>
      <c r="K203" s="3">
        <v>0</v>
      </c>
      <c r="L203" s="3">
        <v>2327271</v>
      </c>
      <c r="M203" s="3">
        <v>525125</v>
      </c>
      <c r="N203" s="3">
        <v>7536176</v>
      </c>
      <c r="O203" s="3">
        <v>162832500</v>
      </c>
      <c r="P203" s="3">
        <v>28.846170000000001</v>
      </c>
      <c r="Q203" s="3">
        <v>0</v>
      </c>
      <c r="R203" s="3">
        <v>0</v>
      </c>
      <c r="S203" s="3">
        <v>0</v>
      </c>
      <c r="T203" s="3">
        <v>-730.67139999999995</v>
      </c>
      <c r="U203" s="3">
        <v>-1277.07</v>
      </c>
      <c r="V203" s="3">
        <v>0</v>
      </c>
      <c r="W203" s="3">
        <v>55578.31</v>
      </c>
      <c r="X203" s="3">
        <v>0</v>
      </c>
      <c r="Y203" s="3">
        <v>0</v>
      </c>
      <c r="Z203" s="3">
        <v>0</v>
      </c>
      <c r="AA203" s="3">
        <v>38873</v>
      </c>
      <c r="AB203" s="3">
        <v>0</v>
      </c>
      <c r="AC203" s="3">
        <v>0</v>
      </c>
      <c r="AD203" s="3">
        <v>0</v>
      </c>
      <c r="AE203" s="3">
        <v>0</v>
      </c>
      <c r="AF203" s="3">
        <v>0</v>
      </c>
      <c r="AG203" s="3">
        <v>0</v>
      </c>
      <c r="AH203" s="3">
        <v>0</v>
      </c>
      <c r="AI203" s="3">
        <v>0</v>
      </c>
      <c r="AJ203" s="3">
        <v>16858.48</v>
      </c>
      <c r="AK203" s="3">
        <v>15319.04</v>
      </c>
      <c r="AL203" s="3">
        <v>12183.84</v>
      </c>
      <c r="AM203" s="3">
        <v>73742.17</v>
      </c>
      <c r="AN203" s="1" t="s">
        <v>46</v>
      </c>
    </row>
    <row r="204" spans="1:40" x14ac:dyDescent="0.3">
      <c r="A204" s="2">
        <v>29697</v>
      </c>
      <c r="B204" s="3">
        <v>74794.77</v>
      </c>
      <c r="C204" s="3">
        <v>0</v>
      </c>
      <c r="D204" s="3">
        <v>0</v>
      </c>
      <c r="E204" s="3">
        <v>70961.8</v>
      </c>
      <c r="F204" s="3">
        <v>0</v>
      </c>
      <c r="G204" s="3">
        <v>-3833.0390000000002</v>
      </c>
      <c r="H204" s="3">
        <v>0</v>
      </c>
      <c r="I204" s="3">
        <v>1345857</v>
      </c>
      <c r="J204" s="3">
        <v>0</v>
      </c>
      <c r="K204" s="3">
        <v>0</v>
      </c>
      <c r="L204" s="3">
        <v>2204103</v>
      </c>
      <c r="M204" s="3">
        <v>553224.4</v>
      </c>
      <c r="N204" s="3">
        <v>7541314</v>
      </c>
      <c r="O204" s="3">
        <v>162823600</v>
      </c>
      <c r="P204" s="3">
        <v>28.902509999999999</v>
      </c>
      <c r="Q204" s="3">
        <v>0</v>
      </c>
      <c r="R204" s="3">
        <v>0</v>
      </c>
      <c r="S204" s="3">
        <v>0</v>
      </c>
      <c r="T204" s="3">
        <v>-730.78750000000002</v>
      </c>
      <c r="U204" s="3">
        <v>-1273.22</v>
      </c>
      <c r="V204" s="3">
        <v>0</v>
      </c>
      <c r="W204" s="3">
        <v>399.16489999999999</v>
      </c>
      <c r="X204" s="3">
        <v>0</v>
      </c>
      <c r="Y204" s="3">
        <v>0</v>
      </c>
      <c r="Z204" s="3">
        <v>0</v>
      </c>
      <c r="AA204" s="3">
        <v>164594.79999999999</v>
      </c>
      <c r="AB204" s="3">
        <v>0</v>
      </c>
      <c r="AC204" s="3">
        <v>0</v>
      </c>
      <c r="AD204" s="3">
        <v>0</v>
      </c>
      <c r="AE204" s="3">
        <v>0</v>
      </c>
      <c r="AF204" s="3">
        <v>0</v>
      </c>
      <c r="AG204" s="3">
        <v>0</v>
      </c>
      <c r="AH204" s="3">
        <v>0</v>
      </c>
      <c r="AI204" s="3">
        <v>0</v>
      </c>
      <c r="AJ204" s="3">
        <v>17471.02</v>
      </c>
      <c r="AK204" s="3">
        <v>15391.79</v>
      </c>
      <c r="AL204" s="3">
        <v>12335.27</v>
      </c>
      <c r="AM204" s="3">
        <v>142565.6</v>
      </c>
      <c r="AN204" s="1" t="s">
        <v>46</v>
      </c>
    </row>
    <row r="205" spans="1:40" x14ac:dyDescent="0.3">
      <c r="A205" s="2">
        <v>29698</v>
      </c>
      <c r="B205" s="3">
        <v>63471.46</v>
      </c>
      <c r="C205" s="3">
        <v>0</v>
      </c>
      <c r="D205" s="3">
        <v>0</v>
      </c>
      <c r="E205" s="3">
        <v>59025.120000000003</v>
      </c>
      <c r="F205" s="3">
        <v>0</v>
      </c>
      <c r="G205" s="3">
        <v>-4446.442</v>
      </c>
      <c r="H205" s="3">
        <v>0</v>
      </c>
      <c r="I205" s="3">
        <v>1193006</v>
      </c>
      <c r="J205" s="3">
        <v>0</v>
      </c>
      <c r="K205" s="3">
        <v>0</v>
      </c>
      <c r="L205" s="3">
        <v>2140109</v>
      </c>
      <c r="M205" s="3">
        <v>513498.1</v>
      </c>
      <c r="N205" s="3">
        <v>7545172</v>
      </c>
      <c r="O205" s="3">
        <v>162813900</v>
      </c>
      <c r="P205" s="3">
        <v>29.000340000000001</v>
      </c>
      <c r="Q205" s="3">
        <v>0</v>
      </c>
      <c r="R205" s="3">
        <v>0</v>
      </c>
      <c r="S205" s="3">
        <v>0</v>
      </c>
      <c r="T205" s="3">
        <v>-730.47500000000002</v>
      </c>
      <c r="U205" s="3">
        <v>-1269.499</v>
      </c>
      <c r="V205" s="3">
        <v>0</v>
      </c>
      <c r="W205" s="3">
        <v>0</v>
      </c>
      <c r="X205" s="3">
        <v>0</v>
      </c>
      <c r="Y205" s="3">
        <v>0</v>
      </c>
      <c r="Z205" s="3">
        <v>0</v>
      </c>
      <c r="AA205" s="3">
        <v>196987.4</v>
      </c>
      <c r="AB205" s="3">
        <v>0</v>
      </c>
      <c r="AC205" s="3">
        <v>0</v>
      </c>
      <c r="AD205" s="3">
        <v>0</v>
      </c>
      <c r="AE205" s="3">
        <v>0</v>
      </c>
      <c r="AF205" s="3">
        <v>0</v>
      </c>
      <c r="AG205" s="3">
        <v>0</v>
      </c>
      <c r="AH205" s="3">
        <v>0</v>
      </c>
      <c r="AI205" s="3">
        <v>0</v>
      </c>
      <c r="AJ205" s="3">
        <v>15867.26</v>
      </c>
      <c r="AK205" s="3">
        <v>15307.75</v>
      </c>
      <c r="AL205" s="3">
        <v>12011.5</v>
      </c>
      <c r="AM205" s="3">
        <v>152850.9</v>
      </c>
      <c r="AN205" s="1" t="s">
        <v>46</v>
      </c>
    </row>
    <row r="206" spans="1:40" x14ac:dyDescent="0.3">
      <c r="A206" s="2">
        <v>29699</v>
      </c>
      <c r="B206" s="3">
        <v>57547.22</v>
      </c>
      <c r="C206" s="3">
        <v>0</v>
      </c>
      <c r="D206" s="3">
        <v>0</v>
      </c>
      <c r="E206" s="3">
        <v>53051.24</v>
      </c>
      <c r="F206" s="3">
        <v>0</v>
      </c>
      <c r="G206" s="3">
        <v>-4496.0839999999998</v>
      </c>
      <c r="H206" s="3">
        <v>0</v>
      </c>
      <c r="I206" s="3">
        <v>1037002</v>
      </c>
      <c r="J206" s="3">
        <v>0</v>
      </c>
      <c r="K206" s="3">
        <v>0</v>
      </c>
      <c r="L206" s="3">
        <v>2061338</v>
      </c>
      <c r="M206" s="3">
        <v>466097</v>
      </c>
      <c r="N206" s="3">
        <v>7547425</v>
      </c>
      <c r="O206" s="3">
        <v>162803800</v>
      </c>
      <c r="P206" s="3">
        <v>29.105340000000002</v>
      </c>
      <c r="Q206" s="3">
        <v>0</v>
      </c>
      <c r="R206" s="3">
        <v>0</v>
      </c>
      <c r="S206" s="3">
        <v>0</v>
      </c>
      <c r="T206" s="3">
        <v>-730.07150000000001</v>
      </c>
      <c r="U206" s="3">
        <v>-1265.9169999999999</v>
      </c>
      <c r="V206" s="3">
        <v>0</v>
      </c>
      <c r="W206" s="3">
        <v>0</v>
      </c>
      <c r="X206" s="3">
        <v>0</v>
      </c>
      <c r="Y206" s="3">
        <v>0</v>
      </c>
      <c r="Z206" s="3">
        <v>0</v>
      </c>
      <c r="AA206" s="3">
        <v>230463.2</v>
      </c>
      <c r="AB206" s="3">
        <v>0</v>
      </c>
      <c r="AC206" s="3">
        <v>0</v>
      </c>
      <c r="AD206" s="3">
        <v>0</v>
      </c>
      <c r="AE206" s="3">
        <v>0</v>
      </c>
      <c r="AF206" s="3">
        <v>0</v>
      </c>
      <c r="AG206" s="3">
        <v>0</v>
      </c>
      <c r="AH206" s="3">
        <v>0</v>
      </c>
      <c r="AI206" s="3">
        <v>0</v>
      </c>
      <c r="AJ206" s="3">
        <v>13893.67</v>
      </c>
      <c r="AK206" s="3">
        <v>15229.61</v>
      </c>
      <c r="AL206" s="3">
        <v>11643.56</v>
      </c>
      <c r="AM206" s="3">
        <v>156004.4</v>
      </c>
      <c r="AN206" s="1" t="s">
        <v>46</v>
      </c>
    </row>
    <row r="207" spans="1:40" x14ac:dyDescent="0.3">
      <c r="A207" s="2">
        <v>29700</v>
      </c>
      <c r="B207" s="3">
        <v>50225.31</v>
      </c>
      <c r="C207" s="3">
        <v>0</v>
      </c>
      <c r="D207" s="3">
        <v>0</v>
      </c>
      <c r="E207" s="3">
        <v>45627.48</v>
      </c>
      <c r="F207" s="3">
        <v>0</v>
      </c>
      <c r="G207" s="3">
        <v>-4597.924</v>
      </c>
      <c r="H207" s="3">
        <v>0</v>
      </c>
      <c r="I207" s="3">
        <v>889429.7</v>
      </c>
      <c r="J207" s="3">
        <v>0</v>
      </c>
      <c r="K207" s="3">
        <v>0</v>
      </c>
      <c r="L207" s="3">
        <v>1971244</v>
      </c>
      <c r="M207" s="3">
        <v>412961.6</v>
      </c>
      <c r="N207" s="3">
        <v>7548915</v>
      </c>
      <c r="O207" s="3">
        <v>162793300</v>
      </c>
      <c r="P207" s="3">
        <v>29.222090000000001</v>
      </c>
      <c r="Q207" s="3">
        <v>0</v>
      </c>
      <c r="R207" s="3">
        <v>0</v>
      </c>
      <c r="S207" s="3">
        <v>0</v>
      </c>
      <c r="T207" s="3">
        <v>-729.5557</v>
      </c>
      <c r="U207" s="3">
        <v>-1262.4639999999999</v>
      </c>
      <c r="V207" s="3">
        <v>0</v>
      </c>
      <c r="W207" s="3">
        <v>0</v>
      </c>
      <c r="X207" s="3">
        <v>0</v>
      </c>
      <c r="Y207" s="3">
        <v>0</v>
      </c>
      <c r="Z207" s="3">
        <v>0</v>
      </c>
      <c r="AA207" s="3">
        <v>247594</v>
      </c>
      <c r="AB207" s="3">
        <v>0</v>
      </c>
      <c r="AC207" s="3">
        <v>0</v>
      </c>
      <c r="AD207" s="3">
        <v>0</v>
      </c>
      <c r="AE207" s="3">
        <v>0</v>
      </c>
      <c r="AF207" s="3">
        <v>0</v>
      </c>
      <c r="AG207" s="3">
        <v>0</v>
      </c>
      <c r="AH207" s="3">
        <v>0</v>
      </c>
      <c r="AI207" s="3">
        <v>0</v>
      </c>
      <c r="AJ207" s="3">
        <v>12700.2</v>
      </c>
      <c r="AK207" s="3">
        <v>15120.31</v>
      </c>
      <c r="AL207" s="3">
        <v>11213.9</v>
      </c>
      <c r="AM207" s="3">
        <v>147572.1</v>
      </c>
      <c r="AN207" s="1" t="s">
        <v>46</v>
      </c>
    </row>
    <row r="208" spans="1:40" x14ac:dyDescent="0.3">
      <c r="A208" s="2">
        <v>29701</v>
      </c>
      <c r="B208" s="3">
        <v>37600.26</v>
      </c>
      <c r="C208" s="3">
        <v>0</v>
      </c>
      <c r="D208" s="3">
        <v>0</v>
      </c>
      <c r="E208" s="3">
        <v>32572.43</v>
      </c>
      <c r="F208" s="3">
        <v>0</v>
      </c>
      <c r="G208" s="3">
        <v>-5027.9669999999996</v>
      </c>
      <c r="H208" s="3">
        <v>0</v>
      </c>
      <c r="I208" s="3">
        <v>790912.7</v>
      </c>
      <c r="J208" s="3">
        <v>0</v>
      </c>
      <c r="K208" s="3">
        <v>0</v>
      </c>
      <c r="L208" s="3">
        <v>1922170</v>
      </c>
      <c r="M208" s="3">
        <v>336910.9</v>
      </c>
      <c r="N208" s="3">
        <v>7548693</v>
      </c>
      <c r="O208" s="3">
        <v>162782000</v>
      </c>
      <c r="P208" s="3">
        <v>29.355519999999999</v>
      </c>
      <c r="Q208" s="3">
        <v>0</v>
      </c>
      <c r="R208" s="3">
        <v>0</v>
      </c>
      <c r="S208" s="3">
        <v>0</v>
      </c>
      <c r="T208" s="3">
        <v>-728.74540000000002</v>
      </c>
      <c r="U208" s="3">
        <v>-1259.1179999999999</v>
      </c>
      <c r="V208" s="3">
        <v>0</v>
      </c>
      <c r="W208" s="3">
        <v>0</v>
      </c>
      <c r="X208" s="3">
        <v>0</v>
      </c>
      <c r="Y208" s="3">
        <v>0</v>
      </c>
      <c r="Z208" s="3">
        <v>0</v>
      </c>
      <c r="AA208" s="3">
        <v>195555.6</v>
      </c>
      <c r="AB208" s="3">
        <v>0</v>
      </c>
      <c r="AC208" s="3">
        <v>0</v>
      </c>
      <c r="AD208" s="3">
        <v>0</v>
      </c>
      <c r="AE208" s="3">
        <v>0</v>
      </c>
      <c r="AF208" s="3">
        <v>0</v>
      </c>
      <c r="AG208" s="3">
        <v>0</v>
      </c>
      <c r="AH208" s="3">
        <v>0</v>
      </c>
      <c r="AI208" s="3">
        <v>0</v>
      </c>
      <c r="AJ208" s="3">
        <v>10472.049999999999</v>
      </c>
      <c r="AK208" s="3">
        <v>14958.1</v>
      </c>
      <c r="AL208" s="3">
        <v>10697.91</v>
      </c>
      <c r="AM208" s="3">
        <v>98517.08</v>
      </c>
      <c r="AN208" s="1" t="s">
        <v>46</v>
      </c>
    </row>
    <row r="209" spans="1:40" x14ac:dyDescent="0.3">
      <c r="A209" s="2">
        <v>29702</v>
      </c>
      <c r="B209" s="3">
        <v>39642.89</v>
      </c>
      <c r="C209" s="3">
        <v>125.7608</v>
      </c>
      <c r="D209" s="3">
        <v>0</v>
      </c>
      <c r="E209" s="3">
        <v>34951.019999999997</v>
      </c>
      <c r="F209" s="3">
        <v>0</v>
      </c>
      <c r="G209" s="3">
        <v>-4566.0959999999995</v>
      </c>
      <c r="H209" s="3">
        <v>69010.13</v>
      </c>
      <c r="I209" s="3">
        <v>728288.2</v>
      </c>
      <c r="J209" s="3">
        <v>0</v>
      </c>
      <c r="K209" s="3">
        <v>0</v>
      </c>
      <c r="L209" s="3">
        <v>2032269</v>
      </c>
      <c r="M209" s="3">
        <v>323966.2</v>
      </c>
      <c r="N209" s="3">
        <v>7548008</v>
      </c>
      <c r="O209" s="3">
        <v>162771200</v>
      </c>
      <c r="P209" s="3">
        <v>29.348790000000001</v>
      </c>
      <c r="Q209" s="3">
        <v>0</v>
      </c>
      <c r="R209" s="3">
        <v>0</v>
      </c>
      <c r="S209" s="3">
        <v>218307.5</v>
      </c>
      <c r="T209" s="3">
        <v>-728.3252</v>
      </c>
      <c r="U209" s="3">
        <v>-1255.915</v>
      </c>
      <c r="V209" s="3">
        <v>0</v>
      </c>
      <c r="W209" s="3">
        <v>0</v>
      </c>
      <c r="X209" s="3">
        <v>0</v>
      </c>
      <c r="Y209" s="3">
        <v>0</v>
      </c>
      <c r="Z209" s="3">
        <v>0</v>
      </c>
      <c r="AA209" s="3">
        <v>84638.98</v>
      </c>
      <c r="AB209" s="3">
        <v>0</v>
      </c>
      <c r="AC209" s="3">
        <v>0</v>
      </c>
      <c r="AD209" s="3">
        <v>0</v>
      </c>
      <c r="AE209" s="3">
        <v>0</v>
      </c>
      <c r="AF209" s="3">
        <v>0</v>
      </c>
      <c r="AG209" s="3">
        <v>0</v>
      </c>
      <c r="AH209" s="3">
        <v>0</v>
      </c>
      <c r="AI209" s="3">
        <v>0</v>
      </c>
      <c r="AJ209" s="3">
        <v>9981.9279999999999</v>
      </c>
      <c r="AK209" s="3">
        <v>14929.42</v>
      </c>
      <c r="AL209" s="3">
        <v>10671.42</v>
      </c>
      <c r="AM209" s="3">
        <v>211796</v>
      </c>
      <c r="AN209" s="1" t="s">
        <v>46</v>
      </c>
    </row>
    <row r="210" spans="1:40" x14ac:dyDescent="0.3">
      <c r="A210" s="2">
        <v>29703</v>
      </c>
      <c r="B210" s="3">
        <v>32073.16</v>
      </c>
      <c r="C210" s="3">
        <v>0</v>
      </c>
      <c r="D210" s="3">
        <v>0</v>
      </c>
      <c r="E210" s="3">
        <v>27305.29</v>
      </c>
      <c r="F210" s="3">
        <v>0</v>
      </c>
      <c r="G210" s="3">
        <v>-4767.9719999999998</v>
      </c>
      <c r="H210" s="3">
        <v>7.4303229999999996</v>
      </c>
      <c r="I210" s="3">
        <v>696331.8</v>
      </c>
      <c r="J210" s="3">
        <v>0</v>
      </c>
      <c r="K210" s="3">
        <v>0</v>
      </c>
      <c r="L210" s="3">
        <v>2026856</v>
      </c>
      <c r="M210" s="3">
        <v>294745.3</v>
      </c>
      <c r="N210" s="3">
        <v>7546390</v>
      </c>
      <c r="O210" s="3">
        <v>162760200</v>
      </c>
      <c r="P210" s="3">
        <v>29.445430000000002</v>
      </c>
      <c r="Q210" s="3">
        <v>0</v>
      </c>
      <c r="R210" s="3">
        <v>0</v>
      </c>
      <c r="S210" s="3">
        <v>0</v>
      </c>
      <c r="T210" s="3">
        <v>-727.74130000000002</v>
      </c>
      <c r="U210" s="3">
        <v>-1252.819</v>
      </c>
      <c r="V210" s="3">
        <v>0</v>
      </c>
      <c r="W210" s="3">
        <v>69002.7</v>
      </c>
      <c r="X210" s="3">
        <v>0</v>
      </c>
      <c r="Y210" s="3">
        <v>0</v>
      </c>
      <c r="Z210" s="3">
        <v>0</v>
      </c>
      <c r="AA210" s="3">
        <v>45216</v>
      </c>
      <c r="AB210" s="3">
        <v>0</v>
      </c>
      <c r="AC210" s="3">
        <v>0</v>
      </c>
      <c r="AD210" s="3">
        <v>0</v>
      </c>
      <c r="AE210" s="3">
        <v>0</v>
      </c>
      <c r="AF210" s="3">
        <v>0</v>
      </c>
      <c r="AG210" s="3">
        <v>0</v>
      </c>
      <c r="AH210" s="3">
        <v>0</v>
      </c>
      <c r="AI210" s="3">
        <v>0</v>
      </c>
      <c r="AJ210" s="3">
        <v>8903.4470000000001</v>
      </c>
      <c r="AK210" s="3">
        <v>14833.58</v>
      </c>
      <c r="AL210" s="3">
        <v>10525.66</v>
      </c>
      <c r="AM210" s="3">
        <v>31956.39</v>
      </c>
      <c r="AN210" s="1" t="s">
        <v>46</v>
      </c>
    </row>
    <row r="211" spans="1:40" x14ac:dyDescent="0.3">
      <c r="A211" s="2">
        <v>29704</v>
      </c>
      <c r="B211" s="3">
        <v>39688.61</v>
      </c>
      <c r="C211" s="3">
        <v>0</v>
      </c>
      <c r="D211" s="3">
        <v>3.0208849999999998</v>
      </c>
      <c r="E211" s="3">
        <v>35733.33</v>
      </c>
      <c r="F211" s="3">
        <v>0</v>
      </c>
      <c r="G211" s="3">
        <v>-3952.2950000000001</v>
      </c>
      <c r="H211" s="3">
        <v>0</v>
      </c>
      <c r="I211" s="3">
        <v>618276.30000000005</v>
      </c>
      <c r="J211" s="3">
        <v>0</v>
      </c>
      <c r="K211" s="3">
        <v>0</v>
      </c>
      <c r="L211" s="3">
        <v>1844594</v>
      </c>
      <c r="M211" s="3">
        <v>312029.7</v>
      </c>
      <c r="N211" s="3">
        <v>7545601</v>
      </c>
      <c r="O211" s="3">
        <v>162749900</v>
      </c>
      <c r="P211" s="3">
        <v>29.495200000000001</v>
      </c>
      <c r="Q211" s="3">
        <v>0</v>
      </c>
      <c r="R211" s="3">
        <v>0</v>
      </c>
      <c r="S211" s="3">
        <v>0</v>
      </c>
      <c r="T211" s="3">
        <v>-727.69010000000003</v>
      </c>
      <c r="U211" s="3">
        <v>-1249.8779999999999</v>
      </c>
      <c r="V211" s="3">
        <v>0</v>
      </c>
      <c r="W211" s="3">
        <v>7.4303229999999996</v>
      </c>
      <c r="X211" s="3">
        <v>0</v>
      </c>
      <c r="Y211" s="3">
        <v>0</v>
      </c>
      <c r="Z211" s="3">
        <v>0</v>
      </c>
      <c r="AA211" s="3">
        <v>212430.3</v>
      </c>
      <c r="AB211" s="3">
        <v>0</v>
      </c>
      <c r="AC211" s="3">
        <v>0</v>
      </c>
      <c r="AD211" s="3">
        <v>0</v>
      </c>
      <c r="AE211" s="3">
        <v>0</v>
      </c>
      <c r="AF211" s="3">
        <v>0</v>
      </c>
      <c r="AG211" s="3">
        <v>0</v>
      </c>
      <c r="AH211" s="3">
        <v>0</v>
      </c>
      <c r="AI211" s="3">
        <v>0</v>
      </c>
      <c r="AJ211" s="3">
        <v>9727.098</v>
      </c>
      <c r="AK211" s="3">
        <v>14859.54</v>
      </c>
      <c r="AL211" s="3">
        <v>10519.72</v>
      </c>
      <c r="AM211" s="3">
        <v>78055.53</v>
      </c>
      <c r="AN211" s="1" t="s">
        <v>46</v>
      </c>
    </row>
    <row r="212" spans="1:40" x14ac:dyDescent="0.3">
      <c r="A212" s="2">
        <v>29705</v>
      </c>
      <c r="B212" s="3">
        <v>32532.73</v>
      </c>
      <c r="C212" s="3">
        <v>0</v>
      </c>
      <c r="D212" s="3">
        <v>0</v>
      </c>
      <c r="E212" s="3">
        <v>28063.43</v>
      </c>
      <c r="F212" s="3">
        <v>0</v>
      </c>
      <c r="G212" s="3">
        <v>-4469.357</v>
      </c>
      <c r="H212" s="3">
        <v>0</v>
      </c>
      <c r="I212" s="3">
        <v>533314.6</v>
      </c>
      <c r="J212" s="3">
        <v>0</v>
      </c>
      <c r="K212" s="3">
        <v>0</v>
      </c>
      <c r="L212" s="3">
        <v>1682167</v>
      </c>
      <c r="M212" s="3">
        <v>275843.5</v>
      </c>
      <c r="N212" s="3">
        <v>7543887</v>
      </c>
      <c r="O212" s="3">
        <v>162738900</v>
      </c>
      <c r="P212" s="3">
        <v>29.56249</v>
      </c>
      <c r="Q212" s="3">
        <v>0</v>
      </c>
      <c r="R212" s="3">
        <v>0</v>
      </c>
      <c r="S212" s="3">
        <v>0</v>
      </c>
      <c r="T212" s="3">
        <v>-727.34789999999998</v>
      </c>
      <c r="U212" s="3">
        <v>-1247.0239999999999</v>
      </c>
      <c r="V212" s="3">
        <v>0</v>
      </c>
      <c r="W212" s="3">
        <v>0</v>
      </c>
      <c r="X212" s="3">
        <v>0</v>
      </c>
      <c r="Y212" s="3">
        <v>0</v>
      </c>
      <c r="Z212" s="3">
        <v>0</v>
      </c>
      <c r="AA212" s="3">
        <v>261724.4</v>
      </c>
      <c r="AB212" s="3">
        <v>0</v>
      </c>
      <c r="AC212" s="3">
        <v>0</v>
      </c>
      <c r="AD212" s="3">
        <v>0</v>
      </c>
      <c r="AE212" s="3">
        <v>0</v>
      </c>
      <c r="AF212" s="3">
        <v>0</v>
      </c>
      <c r="AG212" s="3">
        <v>0</v>
      </c>
      <c r="AH212" s="3">
        <v>0</v>
      </c>
      <c r="AI212" s="3">
        <v>0</v>
      </c>
      <c r="AJ212" s="3">
        <v>8555.5110000000004</v>
      </c>
      <c r="AK212" s="3">
        <v>14768.03</v>
      </c>
      <c r="AL212" s="3">
        <v>10274.17</v>
      </c>
      <c r="AM212" s="3">
        <v>84961.69</v>
      </c>
      <c r="AN212" s="1" t="s">
        <v>46</v>
      </c>
    </row>
    <row r="213" spans="1:40" x14ac:dyDescent="0.3">
      <c r="A213" s="2">
        <v>29706</v>
      </c>
      <c r="B213" s="3">
        <v>27371.51</v>
      </c>
      <c r="C213" s="3">
        <v>0</v>
      </c>
      <c r="D213" s="3">
        <v>0</v>
      </c>
      <c r="E213" s="3">
        <v>22755.19</v>
      </c>
      <c r="F213" s="3">
        <v>0</v>
      </c>
      <c r="G213" s="3">
        <v>-4616.3940000000002</v>
      </c>
      <c r="H213" s="3">
        <v>0</v>
      </c>
      <c r="I213" s="3">
        <v>452714.7</v>
      </c>
      <c r="J213" s="3">
        <v>0</v>
      </c>
      <c r="K213" s="3">
        <v>0</v>
      </c>
      <c r="L213" s="3">
        <v>1527093</v>
      </c>
      <c r="M213" s="3">
        <v>227425</v>
      </c>
      <c r="N213" s="3">
        <v>7540843</v>
      </c>
      <c r="O213" s="3">
        <v>162727700</v>
      </c>
      <c r="P213" s="3">
        <v>29.634460000000001</v>
      </c>
      <c r="Q213" s="3">
        <v>0</v>
      </c>
      <c r="R213" s="3">
        <v>0</v>
      </c>
      <c r="S213" s="3">
        <v>0</v>
      </c>
      <c r="T213" s="3">
        <v>-726.89589999999998</v>
      </c>
      <c r="U213" s="3">
        <v>-1244.2650000000001</v>
      </c>
      <c r="V213" s="3">
        <v>0</v>
      </c>
      <c r="W213" s="3">
        <v>0</v>
      </c>
      <c r="X213" s="3">
        <v>0</v>
      </c>
      <c r="Y213" s="3">
        <v>0</v>
      </c>
      <c r="Z213" s="3">
        <v>0</v>
      </c>
      <c r="AA213" s="3">
        <v>269064.7</v>
      </c>
      <c r="AB213" s="3">
        <v>0</v>
      </c>
      <c r="AC213" s="3">
        <v>0</v>
      </c>
      <c r="AD213" s="3">
        <v>0</v>
      </c>
      <c r="AE213" s="3">
        <v>0</v>
      </c>
      <c r="AF213" s="3">
        <v>0</v>
      </c>
      <c r="AG213" s="3">
        <v>0</v>
      </c>
      <c r="AH213" s="3">
        <v>0</v>
      </c>
      <c r="AI213" s="3">
        <v>0</v>
      </c>
      <c r="AJ213" s="3">
        <v>6950.6620000000003</v>
      </c>
      <c r="AK213" s="3">
        <v>14678.55</v>
      </c>
      <c r="AL213" s="3">
        <v>9999.2099999999991</v>
      </c>
      <c r="AM213" s="3">
        <v>80599.929999999993</v>
      </c>
      <c r="AN213" s="1" t="s">
        <v>46</v>
      </c>
    </row>
    <row r="214" spans="1:40" x14ac:dyDescent="0.3">
      <c r="A214" s="2">
        <v>29707</v>
      </c>
      <c r="B214" s="3">
        <v>20832.259999999998</v>
      </c>
      <c r="C214" s="3">
        <v>0</v>
      </c>
      <c r="D214" s="3">
        <v>0</v>
      </c>
      <c r="E214" s="3">
        <v>15974.84</v>
      </c>
      <c r="F214" s="3">
        <v>0</v>
      </c>
      <c r="G214" s="3">
        <v>-4857.4660000000003</v>
      </c>
      <c r="H214" s="3">
        <v>0</v>
      </c>
      <c r="I214" s="3">
        <v>392535.2</v>
      </c>
      <c r="J214" s="3">
        <v>0</v>
      </c>
      <c r="K214" s="3">
        <v>0</v>
      </c>
      <c r="L214" s="3">
        <v>1498697</v>
      </c>
      <c r="M214" s="3">
        <v>173719.2</v>
      </c>
      <c r="N214" s="3">
        <v>7536080</v>
      </c>
      <c r="O214" s="3">
        <v>162716000</v>
      </c>
      <c r="P214" s="3">
        <v>29.683119999999999</v>
      </c>
      <c r="Q214" s="3">
        <v>0</v>
      </c>
      <c r="R214" s="3">
        <v>0</v>
      </c>
      <c r="S214" s="3">
        <v>0</v>
      </c>
      <c r="T214" s="3">
        <v>-726.29139999999995</v>
      </c>
      <c r="U214" s="3">
        <v>-1241.5920000000001</v>
      </c>
      <c r="V214" s="3">
        <v>0</v>
      </c>
      <c r="W214" s="3">
        <v>0</v>
      </c>
      <c r="X214" s="3">
        <v>0</v>
      </c>
      <c r="Y214" s="3">
        <v>0</v>
      </c>
      <c r="Z214" s="3">
        <v>0</v>
      </c>
      <c r="AA214" s="3">
        <v>135945.29999999999</v>
      </c>
      <c r="AB214" s="3">
        <v>0</v>
      </c>
      <c r="AC214" s="3">
        <v>0</v>
      </c>
      <c r="AD214" s="3">
        <v>0</v>
      </c>
      <c r="AE214" s="3">
        <v>0</v>
      </c>
      <c r="AF214" s="3">
        <v>0</v>
      </c>
      <c r="AG214" s="3">
        <v>0</v>
      </c>
      <c r="AH214" s="3">
        <v>0</v>
      </c>
      <c r="AI214" s="3">
        <v>0</v>
      </c>
      <c r="AJ214" s="3">
        <v>4919.2389999999996</v>
      </c>
      <c r="AK214" s="3">
        <v>14557.12</v>
      </c>
      <c r="AL214" s="3">
        <v>9687.3250000000007</v>
      </c>
      <c r="AM214" s="3">
        <v>60179.49</v>
      </c>
      <c r="AN214" s="1" t="s">
        <v>46</v>
      </c>
    </row>
    <row r="215" spans="1:40" x14ac:dyDescent="0.3">
      <c r="A215" s="2">
        <v>29708</v>
      </c>
      <c r="B215" s="3">
        <v>21239.11</v>
      </c>
      <c r="C215" s="3">
        <v>0</v>
      </c>
      <c r="D215" s="3">
        <v>0</v>
      </c>
      <c r="E215" s="3">
        <v>16699.96</v>
      </c>
      <c r="F215" s="3">
        <v>0</v>
      </c>
      <c r="G215" s="3">
        <v>-4539.1769999999997</v>
      </c>
      <c r="H215" s="3">
        <v>0</v>
      </c>
      <c r="I215" s="3">
        <v>337705.5</v>
      </c>
      <c r="J215" s="3">
        <v>0</v>
      </c>
      <c r="K215" s="3">
        <v>0</v>
      </c>
      <c r="L215" s="3">
        <v>1432587</v>
      </c>
      <c r="M215" s="3">
        <v>157742</v>
      </c>
      <c r="N215" s="3">
        <v>7530942</v>
      </c>
      <c r="O215" s="3">
        <v>162704600</v>
      </c>
      <c r="P215" s="3">
        <v>29.70984</v>
      </c>
      <c r="Q215" s="3">
        <v>0</v>
      </c>
      <c r="R215" s="3">
        <v>0</v>
      </c>
      <c r="S215" s="3">
        <v>0</v>
      </c>
      <c r="T215" s="3">
        <v>-725.93060000000003</v>
      </c>
      <c r="U215" s="3">
        <v>-1239.029</v>
      </c>
      <c r="V215" s="3">
        <v>0</v>
      </c>
      <c r="W215" s="3">
        <v>0</v>
      </c>
      <c r="X215" s="3">
        <v>0</v>
      </c>
      <c r="Y215" s="3">
        <v>0</v>
      </c>
      <c r="Z215" s="3">
        <v>0</v>
      </c>
      <c r="AA215" s="3">
        <v>130235.3</v>
      </c>
      <c r="AB215" s="3">
        <v>0</v>
      </c>
      <c r="AC215" s="3">
        <v>0</v>
      </c>
      <c r="AD215" s="3">
        <v>0</v>
      </c>
      <c r="AE215" s="3">
        <v>0</v>
      </c>
      <c r="AF215" s="3">
        <v>0</v>
      </c>
      <c r="AG215" s="3">
        <v>0</v>
      </c>
      <c r="AH215" s="3">
        <v>0</v>
      </c>
      <c r="AI215" s="3">
        <v>0</v>
      </c>
      <c r="AJ215" s="3">
        <v>4432.7179999999998</v>
      </c>
      <c r="AK215" s="3">
        <v>14450.82</v>
      </c>
      <c r="AL215" s="3">
        <v>9577.5630000000001</v>
      </c>
      <c r="AM215" s="3">
        <v>54829.71</v>
      </c>
      <c r="AN215" s="1" t="s">
        <v>46</v>
      </c>
    </row>
    <row r="216" spans="1:40" x14ac:dyDescent="0.3">
      <c r="A216" s="2">
        <v>29709</v>
      </c>
      <c r="B216" s="3">
        <v>15346.17</v>
      </c>
      <c r="C216" s="3">
        <v>0</v>
      </c>
      <c r="D216" s="3">
        <v>0</v>
      </c>
      <c r="E216" s="3">
        <v>10286</v>
      </c>
      <c r="F216" s="3">
        <v>0</v>
      </c>
      <c r="G216" s="3">
        <v>-5060.1809999999996</v>
      </c>
      <c r="H216" s="3">
        <v>0</v>
      </c>
      <c r="I216" s="3">
        <v>317395.7</v>
      </c>
      <c r="J216" s="3">
        <v>0</v>
      </c>
      <c r="K216" s="3">
        <v>0</v>
      </c>
      <c r="L216" s="3">
        <v>1409844</v>
      </c>
      <c r="M216" s="3">
        <v>128035.6</v>
      </c>
      <c r="N216" s="3">
        <v>7525135</v>
      </c>
      <c r="O216" s="3">
        <v>162693300</v>
      </c>
      <c r="P216" s="3">
        <v>29.728760000000001</v>
      </c>
      <c r="Q216" s="3">
        <v>0</v>
      </c>
      <c r="R216" s="3">
        <v>0</v>
      </c>
      <c r="S216" s="3">
        <v>0</v>
      </c>
      <c r="T216" s="3">
        <v>-725.37379999999996</v>
      </c>
      <c r="U216" s="3">
        <v>-768.75670000000002</v>
      </c>
      <c r="V216" s="3">
        <v>0</v>
      </c>
      <c r="W216" s="3">
        <v>0</v>
      </c>
      <c r="X216" s="3">
        <v>0</v>
      </c>
      <c r="Y216" s="3">
        <v>0</v>
      </c>
      <c r="Z216" s="3">
        <v>0</v>
      </c>
      <c r="AA216" s="3">
        <v>73071.92</v>
      </c>
      <c r="AB216" s="3">
        <v>0</v>
      </c>
      <c r="AC216" s="3">
        <v>0</v>
      </c>
      <c r="AD216" s="3">
        <v>0</v>
      </c>
      <c r="AE216" s="3">
        <v>0</v>
      </c>
      <c r="AF216" s="3">
        <v>0</v>
      </c>
      <c r="AG216" s="3">
        <v>0</v>
      </c>
      <c r="AH216" s="3">
        <v>0</v>
      </c>
      <c r="AI216" s="3">
        <v>0</v>
      </c>
      <c r="AJ216" s="3">
        <v>3657.7489999999998</v>
      </c>
      <c r="AK216" s="3">
        <v>14256.39</v>
      </c>
      <c r="AL216" s="3">
        <v>9470.3979999999992</v>
      </c>
      <c r="AM216" s="3">
        <v>20309.830000000002</v>
      </c>
      <c r="AN216" s="1" t="s">
        <v>46</v>
      </c>
    </row>
    <row r="217" spans="1:40" x14ac:dyDescent="0.3">
      <c r="A217" s="2">
        <v>29710</v>
      </c>
      <c r="B217" s="3">
        <v>12798.26</v>
      </c>
      <c r="C217" s="3">
        <v>0</v>
      </c>
      <c r="D217" s="3">
        <v>0</v>
      </c>
      <c r="E217" s="3">
        <v>7729.5619999999999</v>
      </c>
      <c r="F217" s="3">
        <v>0</v>
      </c>
      <c r="G217" s="3">
        <v>-5068.7120000000004</v>
      </c>
      <c r="H217" s="3">
        <v>0</v>
      </c>
      <c r="I217" s="3">
        <v>309067.8</v>
      </c>
      <c r="J217" s="3">
        <v>0</v>
      </c>
      <c r="K217" s="3">
        <v>0</v>
      </c>
      <c r="L217" s="3">
        <v>1383674</v>
      </c>
      <c r="M217" s="3">
        <v>106252.7</v>
      </c>
      <c r="N217" s="3">
        <v>7519073</v>
      </c>
      <c r="O217" s="3">
        <v>162681900</v>
      </c>
      <c r="P217" s="3">
        <v>29.743359999999999</v>
      </c>
      <c r="Q217" s="3">
        <v>0</v>
      </c>
      <c r="R217" s="3">
        <v>0</v>
      </c>
      <c r="S217" s="3">
        <v>0</v>
      </c>
      <c r="T217" s="3">
        <v>-724.8569</v>
      </c>
      <c r="U217" s="3">
        <v>-767.65899999999999</v>
      </c>
      <c r="V217" s="3">
        <v>0</v>
      </c>
      <c r="W217" s="3">
        <v>0</v>
      </c>
      <c r="X217" s="3">
        <v>0</v>
      </c>
      <c r="Y217" s="3">
        <v>0</v>
      </c>
      <c r="Z217" s="3">
        <v>0</v>
      </c>
      <c r="AA217" s="3">
        <v>59413.77</v>
      </c>
      <c r="AB217" s="3">
        <v>0</v>
      </c>
      <c r="AC217" s="3">
        <v>0</v>
      </c>
      <c r="AD217" s="3">
        <v>0</v>
      </c>
      <c r="AE217" s="3">
        <v>0</v>
      </c>
      <c r="AF217" s="3">
        <v>0</v>
      </c>
      <c r="AG217" s="3">
        <v>0</v>
      </c>
      <c r="AH217" s="3">
        <v>0</v>
      </c>
      <c r="AI217" s="3">
        <v>0</v>
      </c>
      <c r="AJ217" s="3">
        <v>3302.413</v>
      </c>
      <c r="AK217" s="3">
        <v>14164.13</v>
      </c>
      <c r="AL217" s="3">
        <v>9371.5380000000005</v>
      </c>
      <c r="AM217" s="3">
        <v>8327.9050000000007</v>
      </c>
      <c r="AN217" s="1" t="s">
        <v>46</v>
      </c>
    </row>
    <row r="218" spans="1:40" x14ac:dyDescent="0.3">
      <c r="A218" s="2">
        <v>29711</v>
      </c>
      <c r="B218" s="3">
        <v>11330.41</v>
      </c>
      <c r="C218" s="3">
        <v>0</v>
      </c>
      <c r="D218" s="3">
        <v>0</v>
      </c>
      <c r="E218" s="3">
        <v>6328.2820000000002</v>
      </c>
      <c r="F218" s="3">
        <v>0</v>
      </c>
      <c r="G218" s="3">
        <v>-5002.1350000000002</v>
      </c>
      <c r="H218" s="3">
        <v>0</v>
      </c>
      <c r="I218" s="3">
        <v>302362.5</v>
      </c>
      <c r="J218" s="3">
        <v>0</v>
      </c>
      <c r="K218" s="3">
        <v>0</v>
      </c>
      <c r="L218" s="3">
        <v>1356882</v>
      </c>
      <c r="M218" s="3">
        <v>91026.28</v>
      </c>
      <c r="N218" s="3">
        <v>7512708</v>
      </c>
      <c r="O218" s="3">
        <v>162670600</v>
      </c>
      <c r="P218" s="3">
        <v>29.752230000000001</v>
      </c>
      <c r="Q218" s="3">
        <v>0</v>
      </c>
      <c r="R218" s="3">
        <v>0</v>
      </c>
      <c r="S218" s="3">
        <v>0</v>
      </c>
      <c r="T218" s="3">
        <v>-724.43110000000001</v>
      </c>
      <c r="U218" s="3">
        <v>-765.97140000000002</v>
      </c>
      <c r="V218" s="3">
        <v>0</v>
      </c>
      <c r="W218" s="3">
        <v>0</v>
      </c>
      <c r="X218" s="3">
        <v>0</v>
      </c>
      <c r="Y218" s="3">
        <v>0</v>
      </c>
      <c r="Z218" s="3">
        <v>0</v>
      </c>
      <c r="AA218" s="3">
        <v>53617.8</v>
      </c>
      <c r="AB218" s="3">
        <v>0</v>
      </c>
      <c r="AC218" s="3">
        <v>0</v>
      </c>
      <c r="AD218" s="3">
        <v>0</v>
      </c>
      <c r="AE218" s="3">
        <v>0</v>
      </c>
      <c r="AF218" s="3">
        <v>0</v>
      </c>
      <c r="AG218" s="3">
        <v>0</v>
      </c>
      <c r="AH218" s="3">
        <v>0</v>
      </c>
      <c r="AI218" s="3">
        <v>0</v>
      </c>
      <c r="AJ218" s="3">
        <v>2877.8110000000001</v>
      </c>
      <c r="AK218" s="3">
        <v>14100.96</v>
      </c>
      <c r="AL218" s="3">
        <v>9249.1029999999992</v>
      </c>
      <c r="AM218" s="3">
        <v>6705.27</v>
      </c>
      <c r="AN218" s="1" t="s">
        <v>46</v>
      </c>
    </row>
    <row r="219" spans="1:40" x14ac:dyDescent="0.3">
      <c r="A219" s="2">
        <v>29712</v>
      </c>
      <c r="B219" s="3">
        <v>10409.040000000001</v>
      </c>
      <c r="C219" s="3">
        <v>0</v>
      </c>
      <c r="D219" s="3">
        <v>0</v>
      </c>
      <c r="E219" s="3">
        <v>5489.768</v>
      </c>
      <c r="F219" s="3">
        <v>0</v>
      </c>
      <c r="G219" s="3">
        <v>-4919.2730000000001</v>
      </c>
      <c r="H219" s="3">
        <v>0</v>
      </c>
      <c r="I219" s="3">
        <v>294836.3</v>
      </c>
      <c r="J219" s="3">
        <v>0</v>
      </c>
      <c r="K219" s="3">
        <v>0</v>
      </c>
      <c r="L219" s="3">
        <v>1328702</v>
      </c>
      <c r="M219" s="3">
        <v>80209.83</v>
      </c>
      <c r="N219" s="3">
        <v>7506099</v>
      </c>
      <c r="O219" s="3">
        <v>162659200</v>
      </c>
      <c r="P219" s="3">
        <v>29.75948</v>
      </c>
      <c r="Q219" s="3">
        <v>0</v>
      </c>
      <c r="R219" s="3">
        <v>0</v>
      </c>
      <c r="S219" s="3">
        <v>0</v>
      </c>
      <c r="T219" s="3">
        <v>-724.09169999999995</v>
      </c>
      <c r="U219" s="3">
        <v>-764.11919999999998</v>
      </c>
      <c r="V219" s="3">
        <v>0</v>
      </c>
      <c r="W219" s="3">
        <v>0</v>
      </c>
      <c r="X219" s="3">
        <v>0</v>
      </c>
      <c r="Y219" s="3">
        <v>0</v>
      </c>
      <c r="Z219" s="3">
        <v>0</v>
      </c>
      <c r="AA219" s="3">
        <v>52553.84</v>
      </c>
      <c r="AB219" s="3">
        <v>0</v>
      </c>
      <c r="AC219" s="3">
        <v>0</v>
      </c>
      <c r="AD219" s="3">
        <v>0</v>
      </c>
      <c r="AE219" s="3">
        <v>0</v>
      </c>
      <c r="AF219" s="3">
        <v>0</v>
      </c>
      <c r="AG219" s="3">
        <v>0</v>
      </c>
      <c r="AH219" s="3">
        <v>0</v>
      </c>
      <c r="AI219" s="3">
        <v>0</v>
      </c>
      <c r="AJ219" s="3">
        <v>2533.0819999999999</v>
      </c>
      <c r="AK219" s="3">
        <v>14053.8</v>
      </c>
      <c r="AL219" s="3">
        <v>9148.4660000000003</v>
      </c>
      <c r="AM219" s="3">
        <v>7526.2290000000003</v>
      </c>
      <c r="AN219" s="1" t="s">
        <v>46</v>
      </c>
    </row>
    <row r="220" spans="1:40" x14ac:dyDescent="0.3">
      <c r="A220" s="2">
        <v>29713</v>
      </c>
      <c r="B220" s="3">
        <v>9588.8109999999997</v>
      </c>
      <c r="C220" s="3">
        <v>0</v>
      </c>
      <c r="D220" s="3">
        <v>0</v>
      </c>
      <c r="E220" s="3">
        <v>4719.8069999999998</v>
      </c>
      <c r="F220" s="3">
        <v>0</v>
      </c>
      <c r="G220" s="3">
        <v>-4869.009</v>
      </c>
      <c r="H220" s="3">
        <v>0</v>
      </c>
      <c r="I220" s="3">
        <v>287129.59999999998</v>
      </c>
      <c r="J220" s="3">
        <v>0</v>
      </c>
      <c r="K220" s="3">
        <v>0</v>
      </c>
      <c r="L220" s="3">
        <v>1300111</v>
      </c>
      <c r="M220" s="3">
        <v>70705.62</v>
      </c>
      <c r="N220" s="3">
        <v>7499308</v>
      </c>
      <c r="O220" s="3">
        <v>162648000</v>
      </c>
      <c r="P220" s="3">
        <v>29.767440000000001</v>
      </c>
      <c r="Q220" s="3">
        <v>0</v>
      </c>
      <c r="R220" s="3">
        <v>0</v>
      </c>
      <c r="S220" s="3">
        <v>0</v>
      </c>
      <c r="T220" s="3">
        <v>-723.80920000000003</v>
      </c>
      <c r="U220" s="3">
        <v>-762.26319999999998</v>
      </c>
      <c r="V220" s="3">
        <v>0</v>
      </c>
      <c r="W220" s="3">
        <v>0</v>
      </c>
      <c r="X220" s="3">
        <v>0</v>
      </c>
      <c r="Y220" s="3">
        <v>0</v>
      </c>
      <c r="Z220" s="3">
        <v>0</v>
      </c>
      <c r="AA220" s="3">
        <v>52815.09</v>
      </c>
      <c r="AB220" s="3">
        <v>0</v>
      </c>
      <c r="AC220" s="3">
        <v>0</v>
      </c>
      <c r="AD220" s="3">
        <v>0</v>
      </c>
      <c r="AE220" s="3">
        <v>0</v>
      </c>
      <c r="AF220" s="3">
        <v>0</v>
      </c>
      <c r="AG220" s="3">
        <v>0</v>
      </c>
      <c r="AH220" s="3">
        <v>0</v>
      </c>
      <c r="AI220" s="3">
        <v>0</v>
      </c>
      <c r="AJ220" s="3">
        <v>2278.5210000000002</v>
      </c>
      <c r="AK220" s="3">
        <v>14011.53</v>
      </c>
      <c r="AL220" s="3">
        <v>9075.6759999999995</v>
      </c>
      <c r="AM220" s="3">
        <v>7706.6959999999999</v>
      </c>
      <c r="AN220" s="1" t="s">
        <v>46</v>
      </c>
    </row>
    <row r="221" spans="1:40" x14ac:dyDescent="0.3">
      <c r="A221" s="2">
        <v>29714</v>
      </c>
      <c r="B221" s="3">
        <v>10014.14</v>
      </c>
      <c r="C221" s="3">
        <v>0</v>
      </c>
      <c r="D221" s="3">
        <v>0</v>
      </c>
      <c r="E221" s="3">
        <v>5303.4719999999998</v>
      </c>
      <c r="F221" s="3">
        <v>0</v>
      </c>
      <c r="G221" s="3">
        <v>-4710.68</v>
      </c>
      <c r="H221" s="3">
        <v>0</v>
      </c>
      <c r="I221" s="3">
        <v>269171.90000000002</v>
      </c>
      <c r="J221" s="3">
        <v>0</v>
      </c>
      <c r="K221" s="3">
        <v>0</v>
      </c>
      <c r="L221" s="3">
        <v>1253986</v>
      </c>
      <c r="M221" s="3">
        <v>70642.02</v>
      </c>
      <c r="N221" s="3">
        <v>7492543</v>
      </c>
      <c r="O221" s="3">
        <v>162636800</v>
      </c>
      <c r="P221" s="3">
        <v>29.774429999999999</v>
      </c>
      <c r="Q221" s="3">
        <v>0</v>
      </c>
      <c r="R221" s="3">
        <v>0</v>
      </c>
      <c r="S221" s="3">
        <v>0</v>
      </c>
      <c r="T221" s="3">
        <v>-723.64639999999997</v>
      </c>
      <c r="U221" s="3">
        <v>-760.45479999999998</v>
      </c>
      <c r="V221" s="3">
        <v>0</v>
      </c>
      <c r="W221" s="3">
        <v>0</v>
      </c>
      <c r="X221" s="3">
        <v>0</v>
      </c>
      <c r="Y221" s="3">
        <v>0</v>
      </c>
      <c r="Z221" s="3">
        <v>0</v>
      </c>
      <c r="AA221" s="3">
        <v>70572.86</v>
      </c>
      <c r="AB221" s="3">
        <v>0</v>
      </c>
      <c r="AC221" s="3">
        <v>0</v>
      </c>
      <c r="AD221" s="3">
        <v>0</v>
      </c>
      <c r="AE221" s="3">
        <v>0</v>
      </c>
      <c r="AF221" s="3">
        <v>0</v>
      </c>
      <c r="AG221" s="3">
        <v>0</v>
      </c>
      <c r="AH221" s="3">
        <v>0</v>
      </c>
      <c r="AI221" s="3">
        <v>0</v>
      </c>
      <c r="AJ221" s="3">
        <v>2254.0010000000002</v>
      </c>
      <c r="AK221" s="3">
        <v>13983.51</v>
      </c>
      <c r="AL221" s="3">
        <v>9025.6039999999994</v>
      </c>
      <c r="AM221" s="3">
        <v>17957.7</v>
      </c>
      <c r="AN221" s="1" t="s">
        <v>46</v>
      </c>
    </row>
    <row r="222" spans="1:40" x14ac:dyDescent="0.3">
      <c r="A222" s="2">
        <v>29715</v>
      </c>
      <c r="B222" s="3">
        <v>10889.38</v>
      </c>
      <c r="C222" s="3">
        <v>0</v>
      </c>
      <c r="D222" s="3">
        <v>0</v>
      </c>
      <c r="E222" s="3">
        <v>6302.9889999999996</v>
      </c>
      <c r="F222" s="3">
        <v>0</v>
      </c>
      <c r="G222" s="3">
        <v>-4586.393</v>
      </c>
      <c r="H222" s="3">
        <v>0</v>
      </c>
      <c r="I222" s="3">
        <v>241292.79999999999</v>
      </c>
      <c r="J222" s="3">
        <v>0</v>
      </c>
      <c r="K222" s="3">
        <v>0</v>
      </c>
      <c r="L222" s="3">
        <v>1192317</v>
      </c>
      <c r="M222" s="3">
        <v>74939.960000000006</v>
      </c>
      <c r="N222" s="3">
        <v>7486078</v>
      </c>
      <c r="O222" s="3">
        <v>162625700</v>
      </c>
      <c r="P222" s="3">
        <v>29.780249999999999</v>
      </c>
      <c r="Q222" s="3">
        <v>0</v>
      </c>
      <c r="R222" s="3">
        <v>0</v>
      </c>
      <c r="S222" s="3">
        <v>0</v>
      </c>
      <c r="T222" s="3">
        <v>-723.58609999999999</v>
      </c>
      <c r="U222" s="3">
        <v>-758.70540000000005</v>
      </c>
      <c r="V222" s="3">
        <v>0</v>
      </c>
      <c r="W222" s="3">
        <v>0</v>
      </c>
      <c r="X222" s="3">
        <v>0</v>
      </c>
      <c r="Y222" s="3">
        <v>0</v>
      </c>
      <c r="Z222" s="3">
        <v>0</v>
      </c>
      <c r="AA222" s="3">
        <v>90468.23</v>
      </c>
      <c r="AB222" s="3">
        <v>0</v>
      </c>
      <c r="AC222" s="3">
        <v>0</v>
      </c>
      <c r="AD222" s="3">
        <v>0</v>
      </c>
      <c r="AE222" s="3">
        <v>0</v>
      </c>
      <c r="AF222" s="3">
        <v>0</v>
      </c>
      <c r="AG222" s="3">
        <v>0</v>
      </c>
      <c r="AH222" s="3">
        <v>0</v>
      </c>
      <c r="AI222" s="3">
        <v>0</v>
      </c>
      <c r="AJ222" s="3">
        <v>2438.5889999999999</v>
      </c>
      <c r="AK222" s="3">
        <v>13959.63</v>
      </c>
      <c r="AL222" s="3">
        <v>8910.2250000000004</v>
      </c>
      <c r="AM222" s="3">
        <v>27879.07</v>
      </c>
      <c r="AN222" s="1" t="s">
        <v>46</v>
      </c>
    </row>
    <row r="223" spans="1:40" x14ac:dyDescent="0.3">
      <c r="A223" s="2">
        <v>29716</v>
      </c>
      <c r="B223" s="3">
        <v>10213.39</v>
      </c>
      <c r="C223" s="3">
        <v>0</v>
      </c>
      <c r="D223" s="3">
        <v>0</v>
      </c>
      <c r="E223" s="3">
        <v>5510.15</v>
      </c>
      <c r="F223" s="3">
        <v>0</v>
      </c>
      <c r="G223" s="3">
        <v>-4703.2359999999999</v>
      </c>
      <c r="H223" s="3">
        <v>0</v>
      </c>
      <c r="I223" s="3">
        <v>219257</v>
      </c>
      <c r="J223" s="3">
        <v>0</v>
      </c>
      <c r="K223" s="3">
        <v>0</v>
      </c>
      <c r="L223" s="3">
        <v>1141047</v>
      </c>
      <c r="M223" s="3">
        <v>70628.55</v>
      </c>
      <c r="N223" s="3">
        <v>7479665</v>
      </c>
      <c r="O223" s="3">
        <v>162614300</v>
      </c>
      <c r="P223" s="3">
        <v>29.785720000000001</v>
      </c>
      <c r="Q223" s="3">
        <v>0</v>
      </c>
      <c r="R223" s="3">
        <v>0</v>
      </c>
      <c r="S223" s="3">
        <v>0</v>
      </c>
      <c r="T223" s="3">
        <v>-723.48479999999995</v>
      </c>
      <c r="U223" s="3">
        <v>-757.01070000000004</v>
      </c>
      <c r="V223" s="3">
        <v>0</v>
      </c>
      <c r="W223" s="3">
        <v>0</v>
      </c>
      <c r="X223" s="3">
        <v>0</v>
      </c>
      <c r="Y223" s="3">
        <v>0</v>
      </c>
      <c r="Z223" s="3">
        <v>0</v>
      </c>
      <c r="AA223" s="3">
        <v>83684.28</v>
      </c>
      <c r="AB223" s="3">
        <v>0</v>
      </c>
      <c r="AC223" s="3">
        <v>0</v>
      </c>
      <c r="AD223" s="3">
        <v>0</v>
      </c>
      <c r="AE223" s="3">
        <v>0</v>
      </c>
      <c r="AF223" s="3">
        <v>0</v>
      </c>
      <c r="AG223" s="3">
        <v>0</v>
      </c>
      <c r="AH223" s="3">
        <v>0</v>
      </c>
      <c r="AI223" s="3">
        <v>0</v>
      </c>
      <c r="AJ223" s="3">
        <v>2337.6579999999999</v>
      </c>
      <c r="AK223" s="3">
        <v>13915.38</v>
      </c>
      <c r="AL223" s="3">
        <v>8756.4639999999999</v>
      </c>
      <c r="AM223" s="3">
        <v>22035.83</v>
      </c>
      <c r="AN223" s="1" t="s">
        <v>46</v>
      </c>
    </row>
    <row r="224" spans="1:40" x14ac:dyDescent="0.3">
      <c r="A224" s="2">
        <v>29717</v>
      </c>
      <c r="B224" s="3">
        <v>10046.58</v>
      </c>
      <c r="C224" s="3">
        <v>0</v>
      </c>
      <c r="D224" s="3">
        <v>0</v>
      </c>
      <c r="E224" s="3">
        <v>5328.9740000000002</v>
      </c>
      <c r="F224" s="3">
        <v>0</v>
      </c>
      <c r="G224" s="3">
        <v>-4717.6019999999999</v>
      </c>
      <c r="H224" s="3">
        <v>0</v>
      </c>
      <c r="I224" s="3">
        <v>198349.7</v>
      </c>
      <c r="J224" s="3">
        <v>0</v>
      </c>
      <c r="K224" s="3">
        <v>0</v>
      </c>
      <c r="L224" s="3">
        <v>1093325</v>
      </c>
      <c r="M224" s="3">
        <v>67216.600000000006</v>
      </c>
      <c r="N224" s="3">
        <v>7473156</v>
      </c>
      <c r="O224" s="3">
        <v>162602900</v>
      </c>
      <c r="P224" s="3">
        <v>29.789210000000001</v>
      </c>
      <c r="Q224" s="3">
        <v>0</v>
      </c>
      <c r="R224" s="3">
        <v>0</v>
      </c>
      <c r="S224" s="3">
        <v>0</v>
      </c>
      <c r="T224" s="3">
        <v>-723.39369999999997</v>
      </c>
      <c r="U224" s="3">
        <v>-755.3723</v>
      </c>
      <c r="V224" s="3">
        <v>0</v>
      </c>
      <c r="W224" s="3">
        <v>0</v>
      </c>
      <c r="X224" s="3">
        <v>0</v>
      </c>
      <c r="Y224" s="3">
        <v>0</v>
      </c>
      <c r="Z224" s="3">
        <v>0</v>
      </c>
      <c r="AA224" s="3">
        <v>78507.960000000006</v>
      </c>
      <c r="AB224" s="3">
        <v>0</v>
      </c>
      <c r="AC224" s="3">
        <v>0</v>
      </c>
      <c r="AD224" s="3">
        <v>0</v>
      </c>
      <c r="AE224" s="3">
        <v>0</v>
      </c>
      <c r="AF224" s="3">
        <v>0</v>
      </c>
      <c r="AG224" s="3">
        <v>0</v>
      </c>
      <c r="AH224" s="3">
        <v>0</v>
      </c>
      <c r="AI224" s="3">
        <v>0</v>
      </c>
      <c r="AJ224" s="3">
        <v>2086.8519999999999</v>
      </c>
      <c r="AK224" s="3">
        <v>13882.81</v>
      </c>
      <c r="AL224" s="3">
        <v>8601.9580000000005</v>
      </c>
      <c r="AM224" s="3">
        <v>20907.25</v>
      </c>
      <c r="AN224" s="1" t="s">
        <v>46</v>
      </c>
    </row>
    <row r="225" spans="1:40" x14ac:dyDescent="0.3">
      <c r="A225" s="2">
        <v>29718</v>
      </c>
      <c r="B225" s="3">
        <v>10557.91</v>
      </c>
      <c r="C225" s="3">
        <v>0</v>
      </c>
      <c r="D225" s="3">
        <v>0</v>
      </c>
      <c r="E225" s="3">
        <v>5905.9430000000002</v>
      </c>
      <c r="F225" s="3">
        <v>0</v>
      </c>
      <c r="G225" s="3">
        <v>-4651.9660000000003</v>
      </c>
      <c r="H225" s="3">
        <v>0</v>
      </c>
      <c r="I225" s="3">
        <v>173455.7</v>
      </c>
      <c r="J225" s="3">
        <v>0</v>
      </c>
      <c r="K225" s="3">
        <v>0</v>
      </c>
      <c r="L225" s="3">
        <v>1033300</v>
      </c>
      <c r="M225" s="3">
        <v>67976.13</v>
      </c>
      <c r="N225" s="3">
        <v>7466839</v>
      </c>
      <c r="O225" s="3">
        <v>162591300</v>
      </c>
      <c r="P225" s="3">
        <v>29.791899999999998</v>
      </c>
      <c r="Q225" s="3">
        <v>0</v>
      </c>
      <c r="R225" s="3">
        <v>0</v>
      </c>
      <c r="S225" s="3">
        <v>0</v>
      </c>
      <c r="T225" s="3">
        <v>-723.35550000000001</v>
      </c>
      <c r="U225" s="3">
        <v>-753.78989999999999</v>
      </c>
      <c r="V225" s="3">
        <v>0</v>
      </c>
      <c r="W225" s="3">
        <v>0</v>
      </c>
      <c r="X225" s="3">
        <v>0</v>
      </c>
      <c r="Y225" s="3">
        <v>0</v>
      </c>
      <c r="Z225" s="3">
        <v>0</v>
      </c>
      <c r="AA225" s="3">
        <v>89964.03</v>
      </c>
      <c r="AB225" s="3">
        <v>0</v>
      </c>
      <c r="AC225" s="3">
        <v>0</v>
      </c>
      <c r="AD225" s="3">
        <v>0</v>
      </c>
      <c r="AE225" s="3">
        <v>0</v>
      </c>
      <c r="AF225" s="3">
        <v>0</v>
      </c>
      <c r="AG225" s="3">
        <v>0</v>
      </c>
      <c r="AH225" s="3">
        <v>0</v>
      </c>
      <c r="AI225" s="3">
        <v>0</v>
      </c>
      <c r="AJ225" s="3">
        <v>2153.6469999999999</v>
      </c>
      <c r="AK225" s="3">
        <v>13863.5</v>
      </c>
      <c r="AL225" s="3">
        <v>8477.598</v>
      </c>
      <c r="AM225" s="3">
        <v>24893.99</v>
      </c>
      <c r="AN225" s="1" t="s">
        <v>46</v>
      </c>
    </row>
    <row r="226" spans="1:40" x14ac:dyDescent="0.3">
      <c r="A226" s="2">
        <v>29719</v>
      </c>
      <c r="B226" s="3">
        <v>9718.3029999999999</v>
      </c>
      <c r="C226" s="3">
        <v>0</v>
      </c>
      <c r="D226" s="3">
        <v>0</v>
      </c>
      <c r="E226" s="3">
        <v>4944.848</v>
      </c>
      <c r="F226" s="3">
        <v>0</v>
      </c>
      <c r="G226" s="3">
        <v>-4773.4549999999999</v>
      </c>
      <c r="H226" s="3">
        <v>0</v>
      </c>
      <c r="I226" s="3">
        <v>153970.79999999999</v>
      </c>
      <c r="J226" s="3">
        <v>0</v>
      </c>
      <c r="K226" s="3">
        <v>0</v>
      </c>
      <c r="L226" s="3">
        <v>988167.1</v>
      </c>
      <c r="M226" s="3">
        <v>62035.22</v>
      </c>
      <c r="N226" s="3">
        <v>7460430</v>
      </c>
      <c r="O226" s="3">
        <v>162579600</v>
      </c>
      <c r="P226" s="3">
        <v>29.795500000000001</v>
      </c>
      <c r="Q226" s="3">
        <v>0</v>
      </c>
      <c r="R226" s="3">
        <v>0</v>
      </c>
      <c r="S226" s="3">
        <v>0</v>
      </c>
      <c r="T226" s="3">
        <v>-723.25789999999995</v>
      </c>
      <c r="U226" s="3">
        <v>-752.25649999999996</v>
      </c>
      <c r="V226" s="3">
        <v>0</v>
      </c>
      <c r="W226" s="3">
        <v>0</v>
      </c>
      <c r="X226" s="3">
        <v>0</v>
      </c>
      <c r="Y226" s="3">
        <v>0</v>
      </c>
      <c r="Z226" s="3">
        <v>0</v>
      </c>
      <c r="AA226" s="3">
        <v>77498.37</v>
      </c>
      <c r="AB226" s="3">
        <v>0</v>
      </c>
      <c r="AC226" s="3">
        <v>0</v>
      </c>
      <c r="AD226" s="3">
        <v>0</v>
      </c>
      <c r="AE226" s="3">
        <v>0</v>
      </c>
      <c r="AF226" s="3">
        <v>0</v>
      </c>
      <c r="AG226" s="3">
        <v>0</v>
      </c>
      <c r="AH226" s="3">
        <v>0</v>
      </c>
      <c r="AI226" s="3">
        <v>0</v>
      </c>
      <c r="AJ226" s="3">
        <v>1943.9739999999999</v>
      </c>
      <c r="AK226" s="3">
        <v>13828.56</v>
      </c>
      <c r="AL226" s="3">
        <v>8358.7060000000001</v>
      </c>
      <c r="AM226" s="3">
        <v>19484.95</v>
      </c>
      <c r="AN226" s="1" t="s">
        <v>46</v>
      </c>
    </row>
    <row r="227" spans="1:40" x14ac:dyDescent="0.3">
      <c r="A227" s="2">
        <v>29720</v>
      </c>
      <c r="B227" s="3">
        <v>9292.0619999999999</v>
      </c>
      <c r="C227" s="3">
        <v>0</v>
      </c>
      <c r="D227" s="3">
        <v>0</v>
      </c>
      <c r="E227" s="3">
        <v>4496.0600000000004</v>
      </c>
      <c r="F227" s="3">
        <v>0</v>
      </c>
      <c r="G227" s="3">
        <v>-4796.0039999999999</v>
      </c>
      <c r="H227" s="3">
        <v>0</v>
      </c>
      <c r="I227" s="3">
        <v>137678.20000000001</v>
      </c>
      <c r="J227" s="3">
        <v>0</v>
      </c>
      <c r="K227" s="3">
        <v>0</v>
      </c>
      <c r="L227" s="3">
        <v>946751.6</v>
      </c>
      <c r="M227" s="3">
        <v>55925.19</v>
      </c>
      <c r="N227" s="3">
        <v>7454021</v>
      </c>
      <c r="O227" s="3">
        <v>162567800</v>
      </c>
      <c r="P227" s="3">
        <v>29.799109999999999</v>
      </c>
      <c r="Q227" s="3">
        <v>0</v>
      </c>
      <c r="R227" s="3">
        <v>0</v>
      </c>
      <c r="S227" s="3">
        <v>0</v>
      </c>
      <c r="T227" s="3">
        <v>-723.15340000000003</v>
      </c>
      <c r="U227" s="3">
        <v>-750.7722</v>
      </c>
      <c r="V227" s="3">
        <v>0</v>
      </c>
      <c r="W227" s="3">
        <v>0</v>
      </c>
      <c r="X227" s="3">
        <v>0</v>
      </c>
      <c r="Y227" s="3">
        <v>0</v>
      </c>
      <c r="Z227" s="3">
        <v>0</v>
      </c>
      <c r="AA227" s="3">
        <v>71273.259999999995</v>
      </c>
      <c r="AB227" s="3">
        <v>0</v>
      </c>
      <c r="AC227" s="3">
        <v>0</v>
      </c>
      <c r="AD227" s="3">
        <v>0</v>
      </c>
      <c r="AE227" s="3">
        <v>0</v>
      </c>
      <c r="AF227" s="3">
        <v>0</v>
      </c>
      <c r="AG227" s="3">
        <v>0</v>
      </c>
      <c r="AH227" s="3">
        <v>0</v>
      </c>
      <c r="AI227" s="3">
        <v>0</v>
      </c>
      <c r="AJ227" s="3">
        <v>1847.98</v>
      </c>
      <c r="AK227" s="3">
        <v>13799.02</v>
      </c>
      <c r="AL227" s="3">
        <v>8263.65</v>
      </c>
      <c r="AM227" s="3">
        <v>16292.59</v>
      </c>
      <c r="AN227" s="1" t="s">
        <v>46</v>
      </c>
    </row>
    <row r="228" spans="1:40" x14ac:dyDescent="0.3">
      <c r="A228" s="2">
        <v>29721</v>
      </c>
      <c r="B228" s="3">
        <v>12664.43</v>
      </c>
      <c r="C228" s="3">
        <v>42.881169999999997</v>
      </c>
      <c r="D228" s="3">
        <v>0</v>
      </c>
      <c r="E228" s="3">
        <v>8722.5069999999996</v>
      </c>
      <c r="F228" s="3">
        <v>0</v>
      </c>
      <c r="G228" s="3">
        <v>-3899.0079999999998</v>
      </c>
      <c r="H228" s="3">
        <v>48191.56</v>
      </c>
      <c r="I228" s="3">
        <v>122027.7</v>
      </c>
      <c r="J228" s="3">
        <v>0</v>
      </c>
      <c r="K228" s="3">
        <v>0</v>
      </c>
      <c r="L228" s="3">
        <v>1031439</v>
      </c>
      <c r="M228" s="3">
        <v>74841.98</v>
      </c>
      <c r="N228" s="3">
        <v>7448095</v>
      </c>
      <c r="O228" s="3">
        <v>162556600</v>
      </c>
      <c r="P228" s="3">
        <v>29.75789</v>
      </c>
      <c r="Q228" s="3">
        <v>0</v>
      </c>
      <c r="R228" s="3">
        <v>0</v>
      </c>
      <c r="S228" s="3">
        <v>169142.6</v>
      </c>
      <c r="T228" s="3">
        <v>-723.29939999999999</v>
      </c>
      <c r="U228" s="3">
        <v>-749.34529999999995</v>
      </c>
      <c r="V228" s="3">
        <v>0</v>
      </c>
      <c r="W228" s="3">
        <v>0</v>
      </c>
      <c r="X228" s="3">
        <v>0</v>
      </c>
      <c r="Y228" s="3">
        <v>0</v>
      </c>
      <c r="Z228" s="3">
        <v>0</v>
      </c>
      <c r="AA228" s="3">
        <v>36008.85</v>
      </c>
      <c r="AB228" s="3">
        <v>0</v>
      </c>
      <c r="AC228" s="3">
        <v>0</v>
      </c>
      <c r="AD228" s="3">
        <v>0</v>
      </c>
      <c r="AE228" s="3">
        <v>0</v>
      </c>
      <c r="AF228" s="3">
        <v>0</v>
      </c>
      <c r="AG228" s="3">
        <v>0</v>
      </c>
      <c r="AH228" s="3">
        <v>0</v>
      </c>
      <c r="AI228" s="3">
        <v>0</v>
      </c>
      <c r="AJ228" s="3">
        <v>2274.1460000000002</v>
      </c>
      <c r="AK228" s="3">
        <v>14051.3</v>
      </c>
      <c r="AL228" s="3">
        <v>8206.7199999999993</v>
      </c>
      <c r="AM228" s="3">
        <v>136558.70000000001</v>
      </c>
      <c r="AN228" s="1" t="s">
        <v>46</v>
      </c>
    </row>
    <row r="229" spans="1:40" x14ac:dyDescent="0.3">
      <c r="A229" s="2">
        <v>29722</v>
      </c>
      <c r="B229" s="3">
        <v>9545.4719999999998</v>
      </c>
      <c r="C229" s="3">
        <v>0</v>
      </c>
      <c r="D229" s="3">
        <v>0</v>
      </c>
      <c r="E229" s="3">
        <v>4818.741</v>
      </c>
      <c r="F229" s="3">
        <v>0</v>
      </c>
      <c r="G229" s="3">
        <v>-4726.759</v>
      </c>
      <c r="H229" s="3">
        <v>8541.5319999999992</v>
      </c>
      <c r="I229" s="3">
        <v>121755.3</v>
      </c>
      <c r="J229" s="3">
        <v>0</v>
      </c>
      <c r="K229" s="3">
        <v>0</v>
      </c>
      <c r="L229" s="3">
        <v>1043166</v>
      </c>
      <c r="M229" s="3">
        <v>64701.09</v>
      </c>
      <c r="N229" s="3">
        <v>7442105</v>
      </c>
      <c r="O229" s="3">
        <v>162544900</v>
      </c>
      <c r="P229" s="3">
        <v>29.787859999999998</v>
      </c>
      <c r="Q229" s="3">
        <v>0</v>
      </c>
      <c r="R229" s="3">
        <v>0</v>
      </c>
      <c r="S229" s="3">
        <v>0</v>
      </c>
      <c r="T229" s="3">
        <v>-723.16840000000002</v>
      </c>
      <c r="U229" s="3">
        <v>-384.58109999999999</v>
      </c>
      <c r="V229" s="3">
        <v>0</v>
      </c>
      <c r="W229" s="3">
        <v>39650.03</v>
      </c>
      <c r="X229" s="3">
        <v>0</v>
      </c>
      <c r="Y229" s="3">
        <v>0</v>
      </c>
      <c r="Z229" s="3">
        <v>0</v>
      </c>
      <c r="AA229" s="3">
        <v>5734.4340000000002</v>
      </c>
      <c r="AB229" s="3">
        <v>0</v>
      </c>
      <c r="AC229" s="3">
        <v>0</v>
      </c>
      <c r="AD229" s="3">
        <v>0</v>
      </c>
      <c r="AE229" s="3">
        <v>0</v>
      </c>
      <c r="AF229" s="3">
        <v>0</v>
      </c>
      <c r="AG229" s="3">
        <v>0</v>
      </c>
      <c r="AH229" s="3">
        <v>0</v>
      </c>
      <c r="AI229" s="3">
        <v>0</v>
      </c>
      <c r="AJ229" s="3">
        <v>2011.606</v>
      </c>
      <c r="AK229" s="3">
        <v>13878.49</v>
      </c>
      <c r="AL229" s="3">
        <v>8007.7470000000003</v>
      </c>
      <c r="AM229" s="3">
        <v>272.3793</v>
      </c>
      <c r="AN229" s="1" t="s">
        <v>46</v>
      </c>
    </row>
    <row r="230" spans="1:40" x14ac:dyDescent="0.3">
      <c r="A230" s="2">
        <v>29723</v>
      </c>
      <c r="B230" s="3">
        <v>9005.2909999999993</v>
      </c>
      <c r="C230" s="3">
        <v>0</v>
      </c>
      <c r="D230" s="3">
        <v>0</v>
      </c>
      <c r="E230" s="3">
        <v>4240.1980000000003</v>
      </c>
      <c r="F230" s="3">
        <v>0</v>
      </c>
      <c r="G230" s="3">
        <v>-4765.1040000000003</v>
      </c>
      <c r="H230" s="3">
        <v>1511.3679999999999</v>
      </c>
      <c r="I230" s="3">
        <v>121462.3</v>
      </c>
      <c r="J230" s="3">
        <v>0</v>
      </c>
      <c r="K230" s="3">
        <v>0</v>
      </c>
      <c r="L230" s="3">
        <v>1030578</v>
      </c>
      <c r="M230" s="3">
        <v>58687.67</v>
      </c>
      <c r="N230" s="3">
        <v>7436109</v>
      </c>
      <c r="O230" s="3">
        <v>162533100</v>
      </c>
      <c r="P230" s="3">
        <v>29.800850000000001</v>
      </c>
      <c r="Q230" s="3">
        <v>0</v>
      </c>
      <c r="R230" s="3">
        <v>0</v>
      </c>
      <c r="S230" s="3">
        <v>0</v>
      </c>
      <c r="T230" s="3">
        <v>-723.03380000000004</v>
      </c>
      <c r="U230" s="3">
        <v>-384.61900000000003</v>
      </c>
      <c r="V230" s="3">
        <v>0</v>
      </c>
      <c r="W230" s="3">
        <v>7030.1639999999998</v>
      </c>
      <c r="X230" s="3">
        <v>0</v>
      </c>
      <c r="Y230" s="3">
        <v>0</v>
      </c>
      <c r="Z230" s="3">
        <v>0</v>
      </c>
      <c r="AA230" s="3">
        <v>26601.77</v>
      </c>
      <c r="AB230" s="3">
        <v>0</v>
      </c>
      <c r="AC230" s="3">
        <v>0</v>
      </c>
      <c r="AD230" s="3">
        <v>0</v>
      </c>
      <c r="AE230" s="3">
        <v>0</v>
      </c>
      <c r="AF230" s="3">
        <v>0</v>
      </c>
      <c r="AG230" s="3">
        <v>0</v>
      </c>
      <c r="AH230" s="3">
        <v>0</v>
      </c>
      <c r="AI230" s="3">
        <v>0</v>
      </c>
      <c r="AJ230" s="3">
        <v>1869.8710000000001</v>
      </c>
      <c r="AK230" s="3">
        <v>13816.54</v>
      </c>
      <c r="AL230" s="3">
        <v>7871.7060000000001</v>
      </c>
      <c r="AM230" s="3">
        <v>292.9821</v>
      </c>
      <c r="AN230" s="1" t="s">
        <v>46</v>
      </c>
    </row>
    <row r="231" spans="1:40" x14ac:dyDescent="0.3">
      <c r="A231" s="2">
        <v>29724</v>
      </c>
      <c r="B231" s="3">
        <v>22837.69</v>
      </c>
      <c r="C231" s="3">
        <v>240.06049999999999</v>
      </c>
      <c r="D231" s="3">
        <v>0</v>
      </c>
      <c r="E231" s="3">
        <v>19679.13</v>
      </c>
      <c r="F231" s="3">
        <v>0</v>
      </c>
      <c r="G231" s="3">
        <v>-2918.2919999999999</v>
      </c>
      <c r="H231" s="3">
        <v>53715.95</v>
      </c>
      <c r="I231" s="3">
        <v>129599.7</v>
      </c>
      <c r="J231" s="3">
        <v>0</v>
      </c>
      <c r="K231" s="3">
        <v>0</v>
      </c>
      <c r="L231" s="3">
        <v>1374196</v>
      </c>
      <c r="M231" s="3">
        <v>112971.2</v>
      </c>
      <c r="N231" s="3">
        <v>7431116</v>
      </c>
      <c r="O231" s="3">
        <v>162522800</v>
      </c>
      <c r="P231" s="3">
        <v>29.60952</v>
      </c>
      <c r="Q231" s="3">
        <v>0</v>
      </c>
      <c r="R231" s="3">
        <v>0</v>
      </c>
      <c r="S231" s="3">
        <v>513367.5</v>
      </c>
      <c r="T231" s="3">
        <v>-723.73609999999996</v>
      </c>
      <c r="U231" s="3">
        <v>-384.399</v>
      </c>
      <c r="V231" s="3">
        <v>0</v>
      </c>
      <c r="W231" s="3">
        <v>0</v>
      </c>
      <c r="X231" s="3">
        <v>0</v>
      </c>
      <c r="Y231" s="3">
        <v>0</v>
      </c>
      <c r="Z231" s="3">
        <v>0</v>
      </c>
      <c r="AA231" s="3">
        <v>46387.94</v>
      </c>
      <c r="AB231" s="3">
        <v>0</v>
      </c>
      <c r="AC231" s="3">
        <v>0</v>
      </c>
      <c r="AD231" s="3">
        <v>0</v>
      </c>
      <c r="AE231" s="3">
        <v>0</v>
      </c>
      <c r="AF231" s="3">
        <v>0</v>
      </c>
      <c r="AG231" s="3">
        <v>0</v>
      </c>
      <c r="AH231" s="3">
        <v>0</v>
      </c>
      <c r="AI231" s="3">
        <v>0</v>
      </c>
      <c r="AJ231" s="3">
        <v>2984.7669999999998</v>
      </c>
      <c r="AK231" s="3">
        <v>14167.65</v>
      </c>
      <c r="AL231" s="3">
        <v>7983.7520000000004</v>
      </c>
      <c r="AM231" s="3">
        <v>452785.5</v>
      </c>
      <c r="AN231" s="1" t="s">
        <v>46</v>
      </c>
    </row>
    <row r="232" spans="1:40" x14ac:dyDescent="0.3">
      <c r="A232" s="2">
        <v>29725</v>
      </c>
      <c r="B232" s="3">
        <v>16289</v>
      </c>
      <c r="C232" s="3">
        <v>89.454279999999997</v>
      </c>
      <c r="D232" s="3">
        <v>0</v>
      </c>
      <c r="E232" s="3">
        <v>12117.43</v>
      </c>
      <c r="F232" s="3">
        <v>0</v>
      </c>
      <c r="G232" s="3">
        <v>-4082.0940000000001</v>
      </c>
      <c r="H232" s="3">
        <v>69010.13</v>
      </c>
      <c r="I232" s="3">
        <v>276377.7</v>
      </c>
      <c r="J232" s="3">
        <v>0</v>
      </c>
      <c r="K232" s="3">
        <v>0</v>
      </c>
      <c r="L232" s="3">
        <v>1528736</v>
      </c>
      <c r="M232" s="3">
        <v>106711.3</v>
      </c>
      <c r="N232" s="3">
        <v>7426103</v>
      </c>
      <c r="O232" s="3">
        <v>162511400</v>
      </c>
      <c r="P232" s="3">
        <v>29.585290000000001</v>
      </c>
      <c r="Q232" s="3">
        <v>0</v>
      </c>
      <c r="R232" s="3">
        <v>0</v>
      </c>
      <c r="S232" s="3">
        <v>339612.8</v>
      </c>
      <c r="T232" s="3">
        <v>-723.80740000000003</v>
      </c>
      <c r="U232" s="3">
        <v>-384.08019999999999</v>
      </c>
      <c r="V232" s="3">
        <v>0</v>
      </c>
      <c r="W232" s="3">
        <v>0</v>
      </c>
      <c r="X232" s="3">
        <v>0</v>
      </c>
      <c r="Y232" s="3">
        <v>0</v>
      </c>
      <c r="Z232" s="3">
        <v>0</v>
      </c>
      <c r="AA232" s="3">
        <v>28295.02</v>
      </c>
      <c r="AB232" s="3">
        <v>0</v>
      </c>
      <c r="AC232" s="3">
        <v>0</v>
      </c>
      <c r="AD232" s="3">
        <v>0</v>
      </c>
      <c r="AE232" s="3">
        <v>0</v>
      </c>
      <c r="AF232" s="3">
        <v>0</v>
      </c>
      <c r="AG232" s="3">
        <v>0</v>
      </c>
      <c r="AH232" s="3">
        <v>0</v>
      </c>
      <c r="AI232" s="3">
        <v>0</v>
      </c>
      <c r="AJ232" s="3">
        <v>2859.203</v>
      </c>
      <c r="AK232" s="3">
        <v>14101.39</v>
      </c>
      <c r="AL232" s="3">
        <v>7878.9179999999997</v>
      </c>
      <c r="AM232" s="3">
        <v>177451.1</v>
      </c>
      <c r="AN232" s="1" t="s">
        <v>46</v>
      </c>
    </row>
    <row r="233" spans="1:40" x14ac:dyDescent="0.3">
      <c r="A233" s="2">
        <v>29726</v>
      </c>
      <c r="B233" s="3">
        <v>13426.23</v>
      </c>
      <c r="C233" s="3">
        <v>0</v>
      </c>
      <c r="D233" s="3">
        <v>0</v>
      </c>
      <c r="E233" s="3">
        <v>9176.2929999999997</v>
      </c>
      <c r="F233" s="3">
        <v>0</v>
      </c>
      <c r="G233" s="3">
        <v>-4249.991</v>
      </c>
      <c r="H233" s="3">
        <v>32649.9</v>
      </c>
      <c r="I233" s="3">
        <v>221402.4</v>
      </c>
      <c r="J233" s="3">
        <v>0</v>
      </c>
      <c r="K233" s="3">
        <v>0</v>
      </c>
      <c r="L233" s="3">
        <v>1592318</v>
      </c>
      <c r="M233" s="3">
        <v>99925.09</v>
      </c>
      <c r="N233" s="3">
        <v>7421056</v>
      </c>
      <c r="O233" s="3">
        <v>162499800</v>
      </c>
      <c r="P233" s="3">
        <v>29.64106</v>
      </c>
      <c r="Q233" s="3">
        <v>0</v>
      </c>
      <c r="R233" s="3">
        <v>0</v>
      </c>
      <c r="S233" s="3">
        <v>0</v>
      </c>
      <c r="T233" s="3">
        <v>-723.67359999999996</v>
      </c>
      <c r="U233" s="3">
        <v>-393.5086</v>
      </c>
      <c r="V233" s="3">
        <v>0</v>
      </c>
      <c r="W233" s="3">
        <v>36360.230000000003</v>
      </c>
      <c r="X233" s="3">
        <v>0</v>
      </c>
      <c r="Y233" s="3">
        <v>0</v>
      </c>
      <c r="Z233" s="3">
        <v>0</v>
      </c>
      <c r="AA233" s="3">
        <v>336.06209999999999</v>
      </c>
      <c r="AB233" s="3">
        <v>0</v>
      </c>
      <c r="AC233" s="3">
        <v>0</v>
      </c>
      <c r="AD233" s="3">
        <v>0</v>
      </c>
      <c r="AE233" s="3">
        <v>0</v>
      </c>
      <c r="AF233" s="3">
        <v>0</v>
      </c>
      <c r="AG233" s="3">
        <v>0</v>
      </c>
      <c r="AH233" s="3">
        <v>0</v>
      </c>
      <c r="AI233" s="3">
        <v>0</v>
      </c>
      <c r="AJ233" s="3">
        <v>2734.7959999999998</v>
      </c>
      <c r="AK233" s="3">
        <v>14067.56</v>
      </c>
      <c r="AL233" s="3">
        <v>7787.183</v>
      </c>
      <c r="AM233" s="3">
        <v>54975.39</v>
      </c>
      <c r="AN233" s="1" t="s">
        <v>46</v>
      </c>
    </row>
    <row r="234" spans="1:40" x14ac:dyDescent="0.3">
      <c r="A234" s="2">
        <v>29727</v>
      </c>
      <c r="B234" s="3">
        <v>14453.02</v>
      </c>
      <c r="C234" s="3">
        <v>0</v>
      </c>
      <c r="D234" s="3">
        <v>0</v>
      </c>
      <c r="E234" s="3">
        <v>10341.51</v>
      </c>
      <c r="F234" s="3">
        <v>0</v>
      </c>
      <c r="G234" s="3">
        <v>-4111.5659999999998</v>
      </c>
      <c r="H234" s="3">
        <v>1887.232</v>
      </c>
      <c r="I234" s="3">
        <v>160653</v>
      </c>
      <c r="J234" s="3">
        <v>0</v>
      </c>
      <c r="K234" s="3">
        <v>0</v>
      </c>
      <c r="L234" s="3">
        <v>1606939</v>
      </c>
      <c r="M234" s="3">
        <v>108215.5</v>
      </c>
      <c r="N234" s="3">
        <v>7416360</v>
      </c>
      <c r="O234" s="3">
        <v>162488600</v>
      </c>
      <c r="P234" s="3">
        <v>29.6906</v>
      </c>
      <c r="Q234" s="3">
        <v>0</v>
      </c>
      <c r="R234" s="3">
        <v>0</v>
      </c>
      <c r="S234" s="3">
        <v>0</v>
      </c>
      <c r="T234" s="3">
        <v>-723.64300000000003</v>
      </c>
      <c r="U234" s="3">
        <v>-1.9073489999999998E-6</v>
      </c>
      <c r="V234" s="3">
        <v>0</v>
      </c>
      <c r="W234" s="3">
        <v>30762.67</v>
      </c>
      <c r="X234" s="3">
        <v>0</v>
      </c>
      <c r="Y234" s="3">
        <v>0</v>
      </c>
      <c r="Z234" s="3">
        <v>0</v>
      </c>
      <c r="AA234" s="3">
        <v>38538.370000000003</v>
      </c>
      <c r="AB234" s="3">
        <v>0</v>
      </c>
      <c r="AC234" s="3">
        <v>0</v>
      </c>
      <c r="AD234" s="3">
        <v>0</v>
      </c>
      <c r="AE234" s="3">
        <v>0</v>
      </c>
      <c r="AF234" s="3">
        <v>0</v>
      </c>
      <c r="AG234" s="3">
        <v>0</v>
      </c>
      <c r="AH234" s="3">
        <v>0</v>
      </c>
      <c r="AI234" s="3">
        <v>0</v>
      </c>
      <c r="AJ234" s="3">
        <v>3041.723</v>
      </c>
      <c r="AK234" s="3">
        <v>14083.1</v>
      </c>
      <c r="AL234" s="3">
        <v>7743.5950000000003</v>
      </c>
      <c r="AM234" s="3">
        <v>60749.38</v>
      </c>
      <c r="AN234" s="1" t="s">
        <v>46</v>
      </c>
    </row>
    <row r="235" spans="1:40" x14ac:dyDescent="0.3">
      <c r="A235" s="2">
        <v>29728</v>
      </c>
      <c r="B235" s="3">
        <v>15539.24</v>
      </c>
      <c r="C235" s="3">
        <v>0</v>
      </c>
      <c r="D235" s="3">
        <v>0</v>
      </c>
      <c r="E235" s="3">
        <v>11501.25</v>
      </c>
      <c r="F235" s="3">
        <v>0</v>
      </c>
      <c r="G235" s="3">
        <v>-4038.0459999999998</v>
      </c>
      <c r="H235" s="3">
        <v>0</v>
      </c>
      <c r="I235" s="3">
        <v>130971.5</v>
      </c>
      <c r="J235" s="3">
        <v>0</v>
      </c>
      <c r="K235" s="3">
        <v>0</v>
      </c>
      <c r="L235" s="3">
        <v>1520364</v>
      </c>
      <c r="M235" s="3">
        <v>117785.60000000001</v>
      </c>
      <c r="N235" s="3">
        <v>7412007</v>
      </c>
      <c r="O235" s="3">
        <v>162477500</v>
      </c>
      <c r="P235" s="3">
        <v>29.74259</v>
      </c>
      <c r="Q235" s="3">
        <v>0</v>
      </c>
      <c r="R235" s="3">
        <v>0</v>
      </c>
      <c r="S235" s="3">
        <v>0</v>
      </c>
      <c r="T235" s="3">
        <v>-723.67570000000001</v>
      </c>
      <c r="U235" s="3">
        <v>-14.86336</v>
      </c>
      <c r="V235" s="3">
        <v>0</v>
      </c>
      <c r="W235" s="3">
        <v>1887.232</v>
      </c>
      <c r="X235" s="3">
        <v>0</v>
      </c>
      <c r="Y235" s="3">
        <v>0</v>
      </c>
      <c r="Z235" s="3">
        <v>0</v>
      </c>
      <c r="AA235" s="3">
        <v>105898.2</v>
      </c>
      <c r="AB235" s="3">
        <v>0</v>
      </c>
      <c r="AC235" s="3">
        <v>0</v>
      </c>
      <c r="AD235" s="3">
        <v>0</v>
      </c>
      <c r="AE235" s="3">
        <v>0</v>
      </c>
      <c r="AF235" s="3">
        <v>0</v>
      </c>
      <c r="AG235" s="3">
        <v>0</v>
      </c>
      <c r="AH235" s="3">
        <v>0</v>
      </c>
      <c r="AI235" s="3">
        <v>0</v>
      </c>
      <c r="AJ235" s="3">
        <v>3372.6320000000001</v>
      </c>
      <c r="AK235" s="3">
        <v>14086.05</v>
      </c>
      <c r="AL235" s="3">
        <v>7732.0879999999997</v>
      </c>
      <c r="AM235" s="3">
        <v>29681.49</v>
      </c>
      <c r="AN235" s="1" t="s">
        <v>46</v>
      </c>
    </row>
    <row r="236" spans="1:40" x14ac:dyDescent="0.3">
      <c r="A236" s="2">
        <v>29729</v>
      </c>
      <c r="B236" s="3">
        <v>13505.58</v>
      </c>
      <c r="C236" s="3">
        <v>0</v>
      </c>
      <c r="D236" s="3">
        <v>0</v>
      </c>
      <c r="E236" s="3">
        <v>9292.4369999999999</v>
      </c>
      <c r="F236" s="3">
        <v>0</v>
      </c>
      <c r="G236" s="3">
        <v>-4213.1840000000002</v>
      </c>
      <c r="H236" s="3">
        <v>0</v>
      </c>
      <c r="I236" s="3">
        <v>115533.6</v>
      </c>
      <c r="J236" s="3">
        <v>0</v>
      </c>
      <c r="K236" s="3">
        <v>0</v>
      </c>
      <c r="L236" s="3">
        <v>1428135</v>
      </c>
      <c r="M236" s="3">
        <v>108152.2</v>
      </c>
      <c r="N236" s="3">
        <v>7407684</v>
      </c>
      <c r="O236" s="3">
        <v>162465100</v>
      </c>
      <c r="P236" s="3">
        <v>29.78463</v>
      </c>
      <c r="Q236" s="3">
        <v>0</v>
      </c>
      <c r="R236" s="3">
        <v>0</v>
      </c>
      <c r="S236" s="3">
        <v>0</v>
      </c>
      <c r="T236" s="3">
        <v>-723.56510000000003</v>
      </c>
      <c r="U236" s="3">
        <v>-994.05179999999996</v>
      </c>
      <c r="V236" s="3">
        <v>0</v>
      </c>
      <c r="W236" s="3">
        <v>0</v>
      </c>
      <c r="X236" s="3">
        <v>0</v>
      </c>
      <c r="Y236" s="3">
        <v>0</v>
      </c>
      <c r="Z236" s="3">
        <v>0</v>
      </c>
      <c r="AA236" s="3">
        <v>118749.1</v>
      </c>
      <c r="AB236" s="3">
        <v>0</v>
      </c>
      <c r="AC236" s="3">
        <v>0</v>
      </c>
      <c r="AD236" s="3">
        <v>0</v>
      </c>
      <c r="AE236" s="3">
        <v>0</v>
      </c>
      <c r="AF236" s="3">
        <v>0</v>
      </c>
      <c r="AG236" s="3">
        <v>0</v>
      </c>
      <c r="AH236" s="3">
        <v>0</v>
      </c>
      <c r="AI236" s="3">
        <v>0</v>
      </c>
      <c r="AJ236" s="3">
        <v>3292.8249999999998</v>
      </c>
      <c r="AK236" s="3">
        <v>14034.14</v>
      </c>
      <c r="AL236" s="3">
        <v>7621.6729999999998</v>
      </c>
      <c r="AM236" s="3">
        <v>15437.89</v>
      </c>
      <c r="AN236" s="1" t="s">
        <v>46</v>
      </c>
    </row>
    <row r="237" spans="1:40" x14ac:dyDescent="0.3">
      <c r="A237" s="2">
        <v>29730</v>
      </c>
      <c r="B237" s="3">
        <v>11699.16</v>
      </c>
      <c r="C237" s="3">
        <v>0</v>
      </c>
      <c r="D237" s="3">
        <v>0</v>
      </c>
      <c r="E237" s="3">
        <v>7380.9110000000001</v>
      </c>
      <c r="F237" s="3">
        <v>0</v>
      </c>
      <c r="G237" s="3">
        <v>-4318.2659999999996</v>
      </c>
      <c r="H237" s="3">
        <v>0</v>
      </c>
      <c r="I237" s="3">
        <v>102719.3</v>
      </c>
      <c r="J237" s="3">
        <v>0</v>
      </c>
      <c r="K237" s="3">
        <v>0</v>
      </c>
      <c r="L237" s="3">
        <v>1334478</v>
      </c>
      <c r="M237" s="3">
        <v>92149.71</v>
      </c>
      <c r="N237" s="3">
        <v>7403050</v>
      </c>
      <c r="O237" s="3">
        <v>162452700</v>
      </c>
      <c r="P237" s="3">
        <v>29.804369999999999</v>
      </c>
      <c r="Q237" s="3">
        <v>0</v>
      </c>
      <c r="R237" s="3">
        <v>0</v>
      </c>
      <c r="S237" s="3">
        <v>0</v>
      </c>
      <c r="T237" s="3">
        <v>-723.37570000000005</v>
      </c>
      <c r="U237" s="3">
        <v>-932.45</v>
      </c>
      <c r="V237" s="3">
        <v>0</v>
      </c>
      <c r="W237" s="3">
        <v>0</v>
      </c>
      <c r="X237" s="3">
        <v>0</v>
      </c>
      <c r="Y237" s="3">
        <v>0</v>
      </c>
      <c r="Z237" s="3">
        <v>0</v>
      </c>
      <c r="AA237" s="3">
        <v>126187.5</v>
      </c>
      <c r="AB237" s="3">
        <v>0</v>
      </c>
      <c r="AC237" s="3">
        <v>0</v>
      </c>
      <c r="AD237" s="3">
        <v>0</v>
      </c>
      <c r="AE237" s="3">
        <v>0</v>
      </c>
      <c r="AF237" s="3">
        <v>0</v>
      </c>
      <c r="AG237" s="3">
        <v>0</v>
      </c>
      <c r="AH237" s="3">
        <v>0</v>
      </c>
      <c r="AI237" s="3">
        <v>0</v>
      </c>
      <c r="AJ237" s="3">
        <v>2860.2629999999999</v>
      </c>
      <c r="AK237" s="3">
        <v>13954.94</v>
      </c>
      <c r="AL237" s="3">
        <v>7500.5330000000004</v>
      </c>
      <c r="AM237" s="3">
        <v>12814.33</v>
      </c>
      <c r="AN237" s="1" t="s">
        <v>46</v>
      </c>
    </row>
    <row r="238" spans="1:40" x14ac:dyDescent="0.3">
      <c r="A238" s="2">
        <v>29731</v>
      </c>
      <c r="B238" s="3">
        <v>16549.95</v>
      </c>
      <c r="C238" s="3">
        <v>130.89680000000001</v>
      </c>
      <c r="D238" s="3">
        <v>0</v>
      </c>
      <c r="E238" s="3">
        <v>12669.66</v>
      </c>
      <c r="F238" s="3">
        <v>0</v>
      </c>
      <c r="G238" s="3">
        <v>-3749.3110000000001</v>
      </c>
      <c r="H238" s="3">
        <v>34505.06</v>
      </c>
      <c r="I238" s="3">
        <v>90672.11</v>
      </c>
      <c r="J238" s="3">
        <v>0</v>
      </c>
      <c r="K238" s="3">
        <v>0</v>
      </c>
      <c r="L238" s="3">
        <v>1389479</v>
      </c>
      <c r="M238" s="3">
        <v>104527.9</v>
      </c>
      <c r="N238" s="3">
        <v>7398486</v>
      </c>
      <c r="O238" s="3">
        <v>162440700</v>
      </c>
      <c r="P238" s="3">
        <v>29.720600000000001</v>
      </c>
      <c r="Q238" s="3">
        <v>0</v>
      </c>
      <c r="R238" s="3">
        <v>0</v>
      </c>
      <c r="S238" s="3">
        <v>219609.9</v>
      </c>
      <c r="T238" s="3">
        <v>-723.53629999999998</v>
      </c>
      <c r="U238" s="3">
        <v>-920.02890000000002</v>
      </c>
      <c r="V238" s="3">
        <v>0</v>
      </c>
      <c r="W238" s="3">
        <v>0</v>
      </c>
      <c r="X238" s="3">
        <v>0</v>
      </c>
      <c r="Y238" s="3">
        <v>0</v>
      </c>
      <c r="Z238" s="3">
        <v>0</v>
      </c>
      <c r="AA238" s="3">
        <v>128129.9</v>
      </c>
      <c r="AB238" s="3">
        <v>0</v>
      </c>
      <c r="AC238" s="3">
        <v>0</v>
      </c>
      <c r="AD238" s="3">
        <v>0</v>
      </c>
      <c r="AE238" s="3">
        <v>0</v>
      </c>
      <c r="AF238" s="3">
        <v>0</v>
      </c>
      <c r="AG238" s="3">
        <v>0</v>
      </c>
      <c r="AH238" s="3">
        <v>0</v>
      </c>
      <c r="AI238" s="3">
        <v>0</v>
      </c>
      <c r="AJ238" s="3">
        <v>2872.2060000000001</v>
      </c>
      <c r="AK238" s="3">
        <v>14029.33</v>
      </c>
      <c r="AL238" s="3">
        <v>7441.99</v>
      </c>
      <c r="AM238" s="3">
        <v>197021.1</v>
      </c>
      <c r="AN238" s="1" t="s">
        <v>46</v>
      </c>
    </row>
    <row r="239" spans="1:40" x14ac:dyDescent="0.3">
      <c r="A239" s="2">
        <v>29732</v>
      </c>
      <c r="B239" s="3">
        <v>17304.080000000002</v>
      </c>
      <c r="C239" s="3">
        <v>127.98820000000001</v>
      </c>
      <c r="D239" s="3">
        <v>0</v>
      </c>
      <c r="E239" s="3">
        <v>13368.1</v>
      </c>
      <c r="F239" s="3">
        <v>0</v>
      </c>
      <c r="G239" s="3">
        <v>-3807.9450000000002</v>
      </c>
      <c r="H239" s="3">
        <v>34850.07</v>
      </c>
      <c r="I239" s="3">
        <v>84278.58</v>
      </c>
      <c r="J239" s="3">
        <v>0</v>
      </c>
      <c r="K239" s="3">
        <v>0</v>
      </c>
      <c r="L239" s="3">
        <v>1445033</v>
      </c>
      <c r="M239" s="3">
        <v>112202</v>
      </c>
      <c r="N239" s="3">
        <v>7394107</v>
      </c>
      <c r="O239" s="3">
        <v>162428600</v>
      </c>
      <c r="P239" s="3">
        <v>29.677990000000001</v>
      </c>
      <c r="Q239" s="3">
        <v>0</v>
      </c>
      <c r="R239" s="3">
        <v>0</v>
      </c>
      <c r="S239" s="3">
        <v>171546.2</v>
      </c>
      <c r="T239" s="3">
        <v>-723.66279999999995</v>
      </c>
      <c r="U239" s="3">
        <v>-914.24429999999995</v>
      </c>
      <c r="V239" s="3">
        <v>0</v>
      </c>
      <c r="W239" s="3">
        <v>0</v>
      </c>
      <c r="X239" s="3">
        <v>0</v>
      </c>
      <c r="Y239" s="3">
        <v>0</v>
      </c>
      <c r="Z239" s="3">
        <v>0</v>
      </c>
      <c r="AA239" s="3">
        <v>111893.8</v>
      </c>
      <c r="AB239" s="3">
        <v>0</v>
      </c>
      <c r="AC239" s="3">
        <v>0</v>
      </c>
      <c r="AD239" s="3">
        <v>0</v>
      </c>
      <c r="AE239" s="3">
        <v>0</v>
      </c>
      <c r="AF239" s="3">
        <v>0</v>
      </c>
      <c r="AG239" s="3">
        <v>0</v>
      </c>
      <c r="AH239" s="3">
        <v>0</v>
      </c>
      <c r="AI239" s="3">
        <v>0</v>
      </c>
      <c r="AJ239" s="3">
        <v>3002.933</v>
      </c>
      <c r="AK239" s="3">
        <v>14026.24</v>
      </c>
      <c r="AL239" s="3">
        <v>7387.2790000000005</v>
      </c>
      <c r="AM239" s="3">
        <v>177466.8</v>
      </c>
      <c r="AN239" s="1" t="s">
        <v>46</v>
      </c>
    </row>
    <row r="240" spans="1:40" x14ac:dyDescent="0.3">
      <c r="A240" s="2">
        <v>29733</v>
      </c>
      <c r="B240" s="3">
        <v>13525.17</v>
      </c>
      <c r="C240" s="3">
        <v>0</v>
      </c>
      <c r="D240" s="3">
        <v>0</v>
      </c>
      <c r="E240" s="3">
        <v>9367.8160000000007</v>
      </c>
      <c r="F240" s="3">
        <v>0</v>
      </c>
      <c r="G240" s="3">
        <v>-4157.41</v>
      </c>
      <c r="H240" s="3">
        <v>0</v>
      </c>
      <c r="I240" s="3">
        <v>75932.39</v>
      </c>
      <c r="J240" s="3">
        <v>0</v>
      </c>
      <c r="K240" s="3">
        <v>0</v>
      </c>
      <c r="L240" s="3">
        <v>1391335</v>
      </c>
      <c r="M240" s="3">
        <v>99450.06</v>
      </c>
      <c r="N240" s="3">
        <v>7389600</v>
      </c>
      <c r="O240" s="3">
        <v>162416100</v>
      </c>
      <c r="P240" s="3">
        <v>29.73715</v>
      </c>
      <c r="Q240" s="3">
        <v>0</v>
      </c>
      <c r="R240" s="3">
        <v>0</v>
      </c>
      <c r="S240" s="3">
        <v>0</v>
      </c>
      <c r="T240" s="3">
        <v>-723.51409999999998</v>
      </c>
      <c r="U240" s="3">
        <v>-909.81439999999998</v>
      </c>
      <c r="V240" s="3">
        <v>0</v>
      </c>
      <c r="W240" s="3">
        <v>34850.07</v>
      </c>
      <c r="X240" s="3">
        <v>0</v>
      </c>
      <c r="Y240" s="3">
        <v>0</v>
      </c>
      <c r="Z240" s="3">
        <v>0</v>
      </c>
      <c r="AA240" s="3">
        <v>76632.13</v>
      </c>
      <c r="AB240" s="3">
        <v>0</v>
      </c>
      <c r="AC240" s="3">
        <v>0</v>
      </c>
      <c r="AD240" s="3">
        <v>0</v>
      </c>
      <c r="AE240" s="3">
        <v>0</v>
      </c>
      <c r="AF240" s="3">
        <v>0</v>
      </c>
      <c r="AG240" s="3">
        <v>0</v>
      </c>
      <c r="AH240" s="3">
        <v>0</v>
      </c>
      <c r="AI240" s="3">
        <v>0</v>
      </c>
      <c r="AJ240" s="3">
        <v>2770.1210000000001</v>
      </c>
      <c r="AK240" s="3">
        <v>13973.96</v>
      </c>
      <c r="AL240" s="3">
        <v>7283.6750000000002</v>
      </c>
      <c r="AM240" s="3">
        <v>8346.1919999999991</v>
      </c>
      <c r="AN240" s="1" t="s">
        <v>46</v>
      </c>
    </row>
    <row r="241" spans="1:40" x14ac:dyDescent="0.3">
      <c r="A241" s="2">
        <v>29734</v>
      </c>
      <c r="B241" s="3">
        <v>16341.7</v>
      </c>
      <c r="C241" s="3">
        <v>33.540869999999998</v>
      </c>
      <c r="D241" s="3">
        <v>0</v>
      </c>
      <c r="E241" s="3">
        <v>12525.43</v>
      </c>
      <c r="F241" s="3">
        <v>0</v>
      </c>
      <c r="G241" s="3">
        <v>-3782.7249999999999</v>
      </c>
      <c r="H241" s="3">
        <v>19636.77</v>
      </c>
      <c r="I241" s="3">
        <v>64694.01</v>
      </c>
      <c r="J241" s="3">
        <v>0</v>
      </c>
      <c r="K241" s="3">
        <v>0</v>
      </c>
      <c r="L241" s="3">
        <v>1328544</v>
      </c>
      <c r="M241" s="3">
        <v>107537.8</v>
      </c>
      <c r="N241" s="3">
        <v>7385371</v>
      </c>
      <c r="O241" s="3">
        <v>162404000</v>
      </c>
      <c r="P241" s="3">
        <v>29.741420000000002</v>
      </c>
      <c r="Q241" s="3">
        <v>0</v>
      </c>
      <c r="R241" s="3">
        <v>0</v>
      </c>
      <c r="S241" s="3">
        <v>81769.13</v>
      </c>
      <c r="T241" s="3">
        <v>-723.57730000000004</v>
      </c>
      <c r="U241" s="3">
        <v>-905.86450000000002</v>
      </c>
      <c r="V241" s="3">
        <v>0</v>
      </c>
      <c r="W241" s="3">
        <v>0</v>
      </c>
      <c r="X241" s="3">
        <v>0</v>
      </c>
      <c r="Y241" s="3">
        <v>0</v>
      </c>
      <c r="Z241" s="3">
        <v>0</v>
      </c>
      <c r="AA241" s="3">
        <v>126482.8</v>
      </c>
      <c r="AB241" s="3">
        <v>0</v>
      </c>
      <c r="AC241" s="3">
        <v>0</v>
      </c>
      <c r="AD241" s="3">
        <v>0</v>
      </c>
      <c r="AE241" s="3">
        <v>0</v>
      </c>
      <c r="AF241" s="3">
        <v>0</v>
      </c>
      <c r="AG241" s="3">
        <v>0</v>
      </c>
      <c r="AH241" s="3">
        <v>0</v>
      </c>
      <c r="AI241" s="3">
        <v>0</v>
      </c>
      <c r="AJ241" s="3">
        <v>3016.0169999999998</v>
      </c>
      <c r="AK241" s="3">
        <v>13983.74</v>
      </c>
      <c r="AL241" s="3">
        <v>7250.4870000000001</v>
      </c>
      <c r="AM241" s="3">
        <v>73337.210000000006</v>
      </c>
      <c r="AN241" s="1" t="s">
        <v>46</v>
      </c>
    </row>
    <row r="242" spans="1:40" x14ac:dyDescent="0.3">
      <c r="A242" s="2">
        <v>29735</v>
      </c>
      <c r="B242" s="3">
        <v>12036.73</v>
      </c>
      <c r="C242" s="3">
        <v>0</v>
      </c>
      <c r="D242" s="3">
        <v>0</v>
      </c>
      <c r="E242" s="3">
        <v>7733.9449999999997</v>
      </c>
      <c r="F242" s="3">
        <v>0</v>
      </c>
      <c r="G242" s="3">
        <v>-4302.8339999999998</v>
      </c>
      <c r="H242" s="3">
        <v>0</v>
      </c>
      <c r="I242" s="3">
        <v>54622.53</v>
      </c>
      <c r="J242" s="3">
        <v>0</v>
      </c>
      <c r="K242" s="3">
        <v>0</v>
      </c>
      <c r="L242" s="3">
        <v>1243558</v>
      </c>
      <c r="M242" s="3">
        <v>87787.42</v>
      </c>
      <c r="N242" s="3">
        <v>7380863</v>
      </c>
      <c r="O242" s="3">
        <v>162391300</v>
      </c>
      <c r="P242" s="3">
        <v>29.789169999999999</v>
      </c>
      <c r="Q242" s="3">
        <v>0</v>
      </c>
      <c r="R242" s="3">
        <v>0</v>
      </c>
      <c r="S242" s="3">
        <v>0</v>
      </c>
      <c r="T242" s="3">
        <v>-723.35270000000003</v>
      </c>
      <c r="U242" s="3">
        <v>-902.14940000000001</v>
      </c>
      <c r="V242" s="3">
        <v>0</v>
      </c>
      <c r="W242" s="3">
        <v>19636.77</v>
      </c>
      <c r="X242" s="3">
        <v>0</v>
      </c>
      <c r="Y242" s="3">
        <v>0</v>
      </c>
      <c r="Z242" s="3">
        <v>0</v>
      </c>
      <c r="AA242" s="3">
        <v>118370.3</v>
      </c>
      <c r="AB242" s="3">
        <v>0</v>
      </c>
      <c r="AC242" s="3">
        <v>0</v>
      </c>
      <c r="AD242" s="3">
        <v>0</v>
      </c>
      <c r="AE242" s="3">
        <v>0</v>
      </c>
      <c r="AF242" s="3">
        <v>0</v>
      </c>
      <c r="AG242" s="3">
        <v>0</v>
      </c>
      <c r="AH242" s="3">
        <v>0</v>
      </c>
      <c r="AI242" s="3">
        <v>0</v>
      </c>
      <c r="AJ242" s="3">
        <v>2590.616</v>
      </c>
      <c r="AK242" s="3">
        <v>13886.78</v>
      </c>
      <c r="AL242" s="3">
        <v>7104.0209999999997</v>
      </c>
      <c r="AM242" s="3">
        <v>10071.48</v>
      </c>
      <c r="AN242" s="1" t="s">
        <v>46</v>
      </c>
    </row>
    <row r="243" spans="1:40" x14ac:dyDescent="0.3">
      <c r="A243" s="2">
        <v>29736</v>
      </c>
      <c r="B243" s="3">
        <v>10369.969999999999</v>
      </c>
      <c r="C243" s="3">
        <v>0</v>
      </c>
      <c r="D243" s="3">
        <v>0</v>
      </c>
      <c r="E243" s="3">
        <v>5891.0829999999996</v>
      </c>
      <c r="F243" s="3">
        <v>0</v>
      </c>
      <c r="G243" s="3">
        <v>-4478.902</v>
      </c>
      <c r="H243" s="3">
        <v>0</v>
      </c>
      <c r="I243" s="3">
        <v>46218.34</v>
      </c>
      <c r="J243" s="3">
        <v>0</v>
      </c>
      <c r="K243" s="3">
        <v>0</v>
      </c>
      <c r="L243" s="3">
        <v>1151391</v>
      </c>
      <c r="M243" s="3">
        <v>68843</v>
      </c>
      <c r="N243" s="3">
        <v>7375845</v>
      </c>
      <c r="O243" s="3">
        <v>162378400</v>
      </c>
      <c r="P243" s="3">
        <v>29.810390000000002</v>
      </c>
      <c r="Q243" s="3">
        <v>0</v>
      </c>
      <c r="R243" s="3">
        <v>0</v>
      </c>
      <c r="S243" s="3">
        <v>0</v>
      </c>
      <c r="T243" s="3">
        <v>-723.09770000000003</v>
      </c>
      <c r="U243" s="3">
        <v>-898.61159999999995</v>
      </c>
      <c r="V243" s="3">
        <v>0</v>
      </c>
      <c r="W243" s="3">
        <v>0</v>
      </c>
      <c r="X243" s="3">
        <v>0</v>
      </c>
      <c r="Y243" s="3">
        <v>0</v>
      </c>
      <c r="Z243" s="3">
        <v>0</v>
      </c>
      <c r="AA243" s="3">
        <v>125385.2</v>
      </c>
      <c r="AB243" s="3">
        <v>0</v>
      </c>
      <c r="AC243" s="3">
        <v>0</v>
      </c>
      <c r="AD243" s="3">
        <v>0</v>
      </c>
      <c r="AE243" s="3">
        <v>0</v>
      </c>
      <c r="AF243" s="3">
        <v>0</v>
      </c>
      <c r="AG243" s="3">
        <v>0</v>
      </c>
      <c r="AH243" s="3">
        <v>0</v>
      </c>
      <c r="AI243" s="3">
        <v>0</v>
      </c>
      <c r="AJ243" s="3">
        <v>1996.5630000000001</v>
      </c>
      <c r="AK243" s="3">
        <v>13757.62</v>
      </c>
      <c r="AL243" s="3">
        <v>7020.6049999999996</v>
      </c>
      <c r="AM243" s="3">
        <v>8404.1939999999995</v>
      </c>
      <c r="AN243" s="1" t="s">
        <v>46</v>
      </c>
    </row>
    <row r="244" spans="1:40" x14ac:dyDescent="0.3">
      <c r="A244" s="2">
        <v>29737</v>
      </c>
      <c r="B244" s="3">
        <v>8867.8780000000006</v>
      </c>
      <c r="C244" s="3">
        <v>0</v>
      </c>
      <c r="D244" s="3">
        <v>0</v>
      </c>
      <c r="E244" s="3">
        <v>4245.1480000000001</v>
      </c>
      <c r="F244" s="3">
        <v>0</v>
      </c>
      <c r="G244" s="3">
        <v>-4622.7420000000002</v>
      </c>
      <c r="H244" s="3">
        <v>0</v>
      </c>
      <c r="I244" s="3">
        <v>39100.699999999997</v>
      </c>
      <c r="J244" s="3">
        <v>0</v>
      </c>
      <c r="K244" s="3">
        <v>0</v>
      </c>
      <c r="L244" s="3">
        <v>1079841</v>
      </c>
      <c r="M244" s="3">
        <v>49283.06</v>
      </c>
      <c r="N244" s="3">
        <v>7370456</v>
      </c>
      <c r="O244" s="3">
        <v>162365500</v>
      </c>
      <c r="P244" s="3">
        <v>29.82039</v>
      </c>
      <c r="Q244" s="3">
        <v>0</v>
      </c>
      <c r="R244" s="3">
        <v>0</v>
      </c>
      <c r="S244" s="3">
        <v>0</v>
      </c>
      <c r="T244" s="3">
        <v>-722.82709999999997</v>
      </c>
      <c r="U244" s="3">
        <v>-895.22410000000002</v>
      </c>
      <c r="V244" s="3">
        <v>0</v>
      </c>
      <c r="W244" s="3">
        <v>0</v>
      </c>
      <c r="X244" s="3">
        <v>0</v>
      </c>
      <c r="Y244" s="3">
        <v>0</v>
      </c>
      <c r="Z244" s="3">
        <v>0</v>
      </c>
      <c r="AA244" s="3">
        <v>106114.3</v>
      </c>
      <c r="AB244" s="3">
        <v>0</v>
      </c>
      <c r="AC244" s="3">
        <v>0</v>
      </c>
      <c r="AD244" s="3">
        <v>0</v>
      </c>
      <c r="AE244" s="3">
        <v>0</v>
      </c>
      <c r="AF244" s="3">
        <v>0</v>
      </c>
      <c r="AG244" s="3">
        <v>0</v>
      </c>
      <c r="AH244" s="3">
        <v>0</v>
      </c>
      <c r="AI244" s="3">
        <v>0</v>
      </c>
      <c r="AJ244" s="3">
        <v>1514.4690000000001</v>
      </c>
      <c r="AK244" s="3">
        <v>13646.43</v>
      </c>
      <c r="AL244" s="3">
        <v>6909.4759999999997</v>
      </c>
      <c r="AM244" s="3">
        <v>7117.6379999999999</v>
      </c>
      <c r="AN244" s="1" t="s">
        <v>46</v>
      </c>
    </row>
    <row r="245" spans="1:40" x14ac:dyDescent="0.3">
      <c r="A245" s="2">
        <v>29738</v>
      </c>
      <c r="B245" s="3">
        <v>7732.52</v>
      </c>
      <c r="C245" s="3">
        <v>0</v>
      </c>
      <c r="D245" s="3">
        <v>0</v>
      </c>
      <c r="E245" s="3">
        <v>3035.0120000000002</v>
      </c>
      <c r="F245" s="3">
        <v>0</v>
      </c>
      <c r="G245" s="3">
        <v>-4697.5050000000001</v>
      </c>
      <c r="H245" s="3">
        <v>0</v>
      </c>
      <c r="I245" s="3">
        <v>33944.49</v>
      </c>
      <c r="J245" s="3">
        <v>0</v>
      </c>
      <c r="K245" s="3">
        <v>0</v>
      </c>
      <c r="L245" s="3">
        <v>1023938</v>
      </c>
      <c r="M245" s="3">
        <v>34151.29</v>
      </c>
      <c r="N245" s="3">
        <v>7364656</v>
      </c>
      <c r="O245" s="3">
        <v>162352400</v>
      </c>
      <c r="P245" s="3">
        <v>29.825150000000001</v>
      </c>
      <c r="Q245" s="3">
        <v>0</v>
      </c>
      <c r="R245" s="3">
        <v>0</v>
      </c>
      <c r="S245" s="3">
        <v>0</v>
      </c>
      <c r="T245" s="3">
        <v>-722.56780000000003</v>
      </c>
      <c r="U245" s="3">
        <v>-891.97360000000003</v>
      </c>
      <c r="V245" s="3">
        <v>0</v>
      </c>
      <c r="W245" s="3">
        <v>0</v>
      </c>
      <c r="X245" s="3">
        <v>0</v>
      </c>
      <c r="Y245" s="3">
        <v>0</v>
      </c>
      <c r="Z245" s="3">
        <v>0</v>
      </c>
      <c r="AA245" s="3">
        <v>85702.21</v>
      </c>
      <c r="AB245" s="3">
        <v>0</v>
      </c>
      <c r="AC245" s="3">
        <v>0</v>
      </c>
      <c r="AD245" s="3">
        <v>0</v>
      </c>
      <c r="AE245" s="3">
        <v>0</v>
      </c>
      <c r="AF245" s="3">
        <v>0</v>
      </c>
      <c r="AG245" s="3">
        <v>0</v>
      </c>
      <c r="AH245" s="3">
        <v>0</v>
      </c>
      <c r="AI245" s="3">
        <v>0</v>
      </c>
      <c r="AJ245" s="3">
        <v>1016.222</v>
      </c>
      <c r="AK245" s="3">
        <v>13562.25</v>
      </c>
      <c r="AL245" s="3">
        <v>6822.1779999999999</v>
      </c>
      <c r="AM245" s="3">
        <v>5156.2089999999998</v>
      </c>
      <c r="AN245" s="1" t="s">
        <v>46</v>
      </c>
    </row>
    <row r="246" spans="1:40" x14ac:dyDescent="0.3">
      <c r="A246" s="2">
        <v>29739</v>
      </c>
      <c r="B246" s="3">
        <v>7061.4520000000002</v>
      </c>
      <c r="C246" s="3">
        <v>0</v>
      </c>
      <c r="D246" s="3">
        <v>0</v>
      </c>
      <c r="E246" s="3">
        <v>2357.5810000000001</v>
      </c>
      <c r="F246" s="3">
        <v>0</v>
      </c>
      <c r="G246" s="3">
        <v>-4703.8710000000001</v>
      </c>
      <c r="H246" s="3">
        <v>0</v>
      </c>
      <c r="I246" s="3">
        <v>30075.21</v>
      </c>
      <c r="J246" s="3">
        <v>0</v>
      </c>
      <c r="K246" s="3">
        <v>0</v>
      </c>
      <c r="L246" s="3">
        <v>979111.5</v>
      </c>
      <c r="M246" s="3">
        <v>24840.49</v>
      </c>
      <c r="N246" s="3">
        <v>7358591</v>
      </c>
      <c r="O246" s="3">
        <v>162339400</v>
      </c>
      <c r="P246" s="3">
        <v>29.828579999999999</v>
      </c>
      <c r="Q246" s="3">
        <v>0</v>
      </c>
      <c r="R246" s="3">
        <v>0</v>
      </c>
      <c r="S246" s="3">
        <v>0</v>
      </c>
      <c r="T246" s="3">
        <v>-722.34760000000006</v>
      </c>
      <c r="U246" s="3">
        <v>-888.85199999999998</v>
      </c>
      <c r="V246" s="3">
        <v>0</v>
      </c>
      <c r="W246" s="3">
        <v>0</v>
      </c>
      <c r="X246" s="3">
        <v>0</v>
      </c>
      <c r="Y246" s="3">
        <v>0</v>
      </c>
      <c r="Z246" s="3">
        <v>0</v>
      </c>
      <c r="AA246" s="3">
        <v>68468.62</v>
      </c>
      <c r="AB246" s="3">
        <v>0</v>
      </c>
      <c r="AC246" s="3">
        <v>0</v>
      </c>
      <c r="AD246" s="3">
        <v>0</v>
      </c>
      <c r="AE246" s="3">
        <v>0</v>
      </c>
      <c r="AF246" s="3">
        <v>0</v>
      </c>
      <c r="AG246" s="3">
        <v>0</v>
      </c>
      <c r="AH246" s="3">
        <v>0</v>
      </c>
      <c r="AI246" s="3">
        <v>0</v>
      </c>
      <c r="AJ246" s="3">
        <v>697.80420000000004</v>
      </c>
      <c r="AK246" s="3">
        <v>13517.51</v>
      </c>
      <c r="AL246" s="3">
        <v>6769.2759999999998</v>
      </c>
      <c r="AM246" s="3">
        <v>3869.2750000000001</v>
      </c>
      <c r="AN246" s="1" t="s">
        <v>46</v>
      </c>
    </row>
    <row r="247" spans="1:40" x14ac:dyDescent="0.3">
      <c r="A247" s="2">
        <v>29740</v>
      </c>
      <c r="B247" s="3">
        <v>6703.68</v>
      </c>
      <c r="C247" s="3">
        <v>0</v>
      </c>
      <c r="D247" s="3">
        <v>0</v>
      </c>
      <c r="E247" s="3">
        <v>1991.155</v>
      </c>
      <c r="F247" s="3">
        <v>0</v>
      </c>
      <c r="G247" s="3">
        <v>-4712.5249999999996</v>
      </c>
      <c r="H247" s="3">
        <v>0</v>
      </c>
      <c r="I247" s="3">
        <v>27370.87</v>
      </c>
      <c r="J247" s="3">
        <v>0</v>
      </c>
      <c r="K247" s="3">
        <v>0</v>
      </c>
      <c r="L247" s="3">
        <v>946219.6</v>
      </c>
      <c r="M247" s="3">
        <v>19946.64</v>
      </c>
      <c r="N247" s="3">
        <v>7352484</v>
      </c>
      <c r="O247" s="3">
        <v>162326600</v>
      </c>
      <c r="P247" s="3">
        <v>29.830839999999998</v>
      </c>
      <c r="Q247" s="3">
        <v>0</v>
      </c>
      <c r="R247" s="3">
        <v>0</v>
      </c>
      <c r="S247" s="3">
        <v>0</v>
      </c>
      <c r="T247" s="3">
        <v>-722.17370000000005</v>
      </c>
      <c r="U247" s="3">
        <v>-484.17880000000002</v>
      </c>
      <c r="V247" s="3">
        <v>0</v>
      </c>
      <c r="W247" s="3">
        <v>0</v>
      </c>
      <c r="X247" s="3">
        <v>0</v>
      </c>
      <c r="Y247" s="3">
        <v>0</v>
      </c>
      <c r="Z247" s="3">
        <v>0</v>
      </c>
      <c r="AA247" s="3">
        <v>51416.25</v>
      </c>
      <c r="AB247" s="3">
        <v>0</v>
      </c>
      <c r="AC247" s="3">
        <v>0</v>
      </c>
      <c r="AD247" s="3">
        <v>0</v>
      </c>
      <c r="AE247" s="3">
        <v>0</v>
      </c>
      <c r="AF247" s="3">
        <v>0</v>
      </c>
      <c r="AG247" s="3">
        <v>0</v>
      </c>
      <c r="AH247" s="3">
        <v>0</v>
      </c>
      <c r="AI247" s="3">
        <v>0</v>
      </c>
      <c r="AJ247" s="3">
        <v>572.22540000000004</v>
      </c>
      <c r="AK247" s="3">
        <v>13489.61</v>
      </c>
      <c r="AL247" s="3">
        <v>6685.2460000000001</v>
      </c>
      <c r="AM247" s="3">
        <v>2704.3429999999998</v>
      </c>
      <c r="AN247" s="1" t="s">
        <v>52</v>
      </c>
    </row>
    <row r="248" spans="1:40" x14ac:dyDescent="0.3">
      <c r="A248" s="2">
        <v>29741</v>
      </c>
      <c r="B248" s="3">
        <v>6766.2529999999997</v>
      </c>
      <c r="C248" s="3">
        <v>0</v>
      </c>
      <c r="D248" s="3">
        <v>0</v>
      </c>
      <c r="E248" s="3">
        <v>2104.357</v>
      </c>
      <c r="F248" s="3">
        <v>0</v>
      </c>
      <c r="G248" s="3">
        <v>-4661.8969999999999</v>
      </c>
      <c r="H248" s="3">
        <v>0</v>
      </c>
      <c r="I248" s="3">
        <v>21827.64</v>
      </c>
      <c r="J248" s="3">
        <v>0</v>
      </c>
      <c r="K248" s="3">
        <v>0</v>
      </c>
      <c r="L248" s="3">
        <v>871436.5</v>
      </c>
      <c r="M248" s="3">
        <v>19298.419999999998</v>
      </c>
      <c r="N248" s="3">
        <v>7346415</v>
      </c>
      <c r="O248" s="3">
        <v>162313900</v>
      </c>
      <c r="P248" s="3">
        <v>29.832059999999998</v>
      </c>
      <c r="Q248" s="3">
        <v>0</v>
      </c>
      <c r="R248" s="3">
        <v>0</v>
      </c>
      <c r="S248" s="3">
        <v>0</v>
      </c>
      <c r="T248" s="3">
        <v>-722.05970000000002</v>
      </c>
      <c r="U248" s="3">
        <v>-490.11880000000002</v>
      </c>
      <c r="V248" s="3">
        <v>0</v>
      </c>
      <c r="W248" s="3">
        <v>0</v>
      </c>
      <c r="X248" s="3">
        <v>0</v>
      </c>
      <c r="Y248" s="3">
        <v>0</v>
      </c>
      <c r="Z248" s="3">
        <v>0</v>
      </c>
      <c r="AA248" s="3">
        <v>91782.39</v>
      </c>
      <c r="AB248" s="3">
        <v>0</v>
      </c>
      <c r="AC248" s="3">
        <v>0</v>
      </c>
      <c r="AD248" s="3">
        <v>0</v>
      </c>
      <c r="AE248" s="3">
        <v>0</v>
      </c>
      <c r="AF248" s="3">
        <v>0</v>
      </c>
      <c r="AG248" s="3">
        <v>0</v>
      </c>
      <c r="AH248" s="3">
        <v>0</v>
      </c>
      <c r="AI248" s="3">
        <v>0</v>
      </c>
      <c r="AJ248" s="3">
        <v>552.25869999999998</v>
      </c>
      <c r="AK248" s="3">
        <v>13464.37</v>
      </c>
      <c r="AL248" s="3">
        <v>6627.7349999999997</v>
      </c>
      <c r="AM248" s="3">
        <v>5543.2269999999999</v>
      </c>
      <c r="AN248" s="1" t="s">
        <v>46</v>
      </c>
    </row>
    <row r="249" spans="1:40" x14ac:dyDescent="0.3">
      <c r="A249" s="2">
        <v>29742</v>
      </c>
      <c r="B249" s="3">
        <v>6317.2709999999997</v>
      </c>
      <c r="C249" s="3">
        <v>0</v>
      </c>
      <c r="D249" s="3">
        <v>0</v>
      </c>
      <c r="E249" s="3">
        <v>1613.9649999999999</v>
      </c>
      <c r="F249" s="3">
        <v>0</v>
      </c>
      <c r="G249" s="3">
        <v>-4703.3040000000001</v>
      </c>
      <c r="H249" s="3">
        <v>0</v>
      </c>
      <c r="I249" s="3">
        <v>16793.12</v>
      </c>
      <c r="J249" s="3">
        <v>0</v>
      </c>
      <c r="K249" s="3">
        <v>0</v>
      </c>
      <c r="L249" s="3">
        <v>796174.6</v>
      </c>
      <c r="M249" s="3">
        <v>15400.12</v>
      </c>
      <c r="N249" s="3">
        <v>7340246</v>
      </c>
      <c r="O249" s="3">
        <v>162301200</v>
      </c>
      <c r="P249" s="3">
        <v>29.83381</v>
      </c>
      <c r="Q249" s="3">
        <v>0</v>
      </c>
      <c r="R249" s="3">
        <v>0</v>
      </c>
      <c r="S249" s="3">
        <v>0</v>
      </c>
      <c r="T249" s="3">
        <v>-721.94240000000002</v>
      </c>
      <c r="U249" s="3">
        <v>-490.70920000000001</v>
      </c>
      <c r="V249" s="3">
        <v>0</v>
      </c>
      <c r="W249" s="3">
        <v>0</v>
      </c>
      <c r="X249" s="3">
        <v>0</v>
      </c>
      <c r="Y249" s="3">
        <v>0</v>
      </c>
      <c r="Z249" s="3">
        <v>0</v>
      </c>
      <c r="AA249" s="3">
        <v>95589.16</v>
      </c>
      <c r="AB249" s="3">
        <v>0</v>
      </c>
      <c r="AC249" s="3">
        <v>0</v>
      </c>
      <c r="AD249" s="3">
        <v>0</v>
      </c>
      <c r="AE249" s="3">
        <v>0</v>
      </c>
      <c r="AF249" s="3">
        <v>0</v>
      </c>
      <c r="AG249" s="3">
        <v>0</v>
      </c>
      <c r="AH249" s="3">
        <v>0</v>
      </c>
      <c r="AI249" s="3">
        <v>0</v>
      </c>
      <c r="AJ249" s="3">
        <v>426.54950000000002</v>
      </c>
      <c r="AK249" s="3">
        <v>13435.08</v>
      </c>
      <c r="AL249" s="3">
        <v>6602.3789999999999</v>
      </c>
      <c r="AM249" s="3">
        <v>5034.5230000000001</v>
      </c>
      <c r="AN249" s="1" t="s">
        <v>46</v>
      </c>
    </row>
    <row r="250" spans="1:40" x14ac:dyDescent="0.3">
      <c r="A250" s="2">
        <v>29743</v>
      </c>
      <c r="B250" s="3">
        <v>5926.9049999999997</v>
      </c>
      <c r="C250" s="3">
        <v>0</v>
      </c>
      <c r="D250" s="3">
        <v>0</v>
      </c>
      <c r="E250" s="3">
        <v>1210.3789999999999</v>
      </c>
      <c r="F250" s="3">
        <v>0</v>
      </c>
      <c r="G250" s="3">
        <v>-4716.5230000000001</v>
      </c>
      <c r="H250" s="3">
        <v>0</v>
      </c>
      <c r="I250" s="3">
        <v>13669.98</v>
      </c>
      <c r="J250" s="3">
        <v>0</v>
      </c>
      <c r="K250" s="3">
        <v>0</v>
      </c>
      <c r="L250" s="3">
        <v>741918.6</v>
      </c>
      <c r="M250" s="3">
        <v>10611.56</v>
      </c>
      <c r="N250" s="3">
        <v>7333995</v>
      </c>
      <c r="O250" s="3">
        <v>162288300</v>
      </c>
      <c r="P250" s="3">
        <v>29.835249999999998</v>
      </c>
      <c r="Q250" s="3">
        <v>0</v>
      </c>
      <c r="R250" s="3">
        <v>0</v>
      </c>
      <c r="S250" s="3">
        <v>0</v>
      </c>
      <c r="T250" s="3">
        <v>-721.82749999999999</v>
      </c>
      <c r="U250" s="3">
        <v>-490.2441</v>
      </c>
      <c r="V250" s="3">
        <v>0</v>
      </c>
      <c r="W250" s="3">
        <v>0</v>
      </c>
      <c r="X250" s="3">
        <v>0</v>
      </c>
      <c r="Y250" s="3">
        <v>0</v>
      </c>
      <c r="Z250" s="3">
        <v>0</v>
      </c>
      <c r="AA250" s="3">
        <v>74102.7</v>
      </c>
      <c r="AB250" s="3">
        <v>0</v>
      </c>
      <c r="AC250" s="3">
        <v>0</v>
      </c>
      <c r="AD250" s="3">
        <v>0</v>
      </c>
      <c r="AE250" s="3">
        <v>0</v>
      </c>
      <c r="AF250" s="3">
        <v>0</v>
      </c>
      <c r="AG250" s="3">
        <v>0</v>
      </c>
      <c r="AH250" s="3">
        <v>0</v>
      </c>
      <c r="AI250" s="3">
        <v>0</v>
      </c>
      <c r="AJ250" s="3">
        <v>262.4135</v>
      </c>
      <c r="AK250" s="3">
        <v>13407.76</v>
      </c>
      <c r="AL250" s="3">
        <v>6519.2969999999996</v>
      </c>
      <c r="AM250" s="3">
        <v>3123.143</v>
      </c>
      <c r="AN250" s="1" t="s">
        <v>46</v>
      </c>
    </row>
    <row r="251" spans="1:40" x14ac:dyDescent="0.3">
      <c r="A251" s="2">
        <v>29744</v>
      </c>
      <c r="B251" s="3">
        <v>5675.6679999999997</v>
      </c>
      <c r="C251" s="3">
        <v>0</v>
      </c>
      <c r="D251" s="3">
        <v>0</v>
      </c>
      <c r="E251" s="3">
        <v>970.44029999999998</v>
      </c>
      <c r="F251" s="3">
        <v>0</v>
      </c>
      <c r="G251" s="3">
        <v>-4705.2269999999999</v>
      </c>
      <c r="H251" s="3">
        <v>0</v>
      </c>
      <c r="I251" s="3">
        <v>11900.39</v>
      </c>
      <c r="J251" s="3">
        <v>0</v>
      </c>
      <c r="K251" s="3">
        <v>0</v>
      </c>
      <c r="L251" s="3">
        <v>703541.4</v>
      </c>
      <c r="M251" s="3">
        <v>7650.2640000000001</v>
      </c>
      <c r="N251" s="3">
        <v>7327691</v>
      </c>
      <c r="O251" s="3">
        <v>162275500</v>
      </c>
      <c r="P251" s="3">
        <v>29.83615</v>
      </c>
      <c r="Q251" s="3">
        <v>0</v>
      </c>
      <c r="R251" s="3">
        <v>0</v>
      </c>
      <c r="S251" s="3">
        <v>0</v>
      </c>
      <c r="T251" s="3">
        <v>-721.72490000000005</v>
      </c>
      <c r="U251" s="3">
        <v>-489.5573</v>
      </c>
      <c r="V251" s="3">
        <v>0</v>
      </c>
      <c r="W251" s="3">
        <v>0</v>
      </c>
      <c r="X251" s="3">
        <v>0</v>
      </c>
      <c r="Y251" s="3">
        <v>0</v>
      </c>
      <c r="Z251" s="3">
        <v>0</v>
      </c>
      <c r="AA251" s="3">
        <v>55371.74</v>
      </c>
      <c r="AB251" s="3">
        <v>0</v>
      </c>
      <c r="AC251" s="3">
        <v>0</v>
      </c>
      <c r="AD251" s="3">
        <v>0</v>
      </c>
      <c r="AE251" s="3">
        <v>0</v>
      </c>
      <c r="AF251" s="3">
        <v>0</v>
      </c>
      <c r="AG251" s="3">
        <v>0</v>
      </c>
      <c r="AH251" s="3">
        <v>0</v>
      </c>
      <c r="AI251" s="3">
        <v>0</v>
      </c>
      <c r="AJ251" s="3">
        <v>149.51820000000001</v>
      </c>
      <c r="AK251" s="3">
        <v>13383.61</v>
      </c>
      <c r="AL251" s="3">
        <v>6460.6850000000004</v>
      </c>
      <c r="AM251" s="3">
        <v>1769.59</v>
      </c>
      <c r="AN251" s="1" t="s">
        <v>46</v>
      </c>
    </row>
    <row r="252" spans="1:40" x14ac:dyDescent="0.3">
      <c r="A252" s="2">
        <v>29745</v>
      </c>
      <c r="B252" s="3">
        <v>5548.54</v>
      </c>
      <c r="C252" s="3">
        <v>0</v>
      </c>
      <c r="D252" s="3">
        <v>0</v>
      </c>
      <c r="E252" s="3">
        <v>868.85940000000005</v>
      </c>
      <c r="F252" s="3">
        <v>0</v>
      </c>
      <c r="G252" s="3">
        <v>-4679.6809999999996</v>
      </c>
      <c r="H252" s="3">
        <v>0</v>
      </c>
      <c r="I252" s="3">
        <v>10501.6</v>
      </c>
      <c r="J252" s="3">
        <v>0</v>
      </c>
      <c r="K252" s="3">
        <v>0</v>
      </c>
      <c r="L252" s="3">
        <v>676001.1</v>
      </c>
      <c r="M252" s="3">
        <v>6362.3710000000001</v>
      </c>
      <c r="N252" s="3">
        <v>7321421</v>
      </c>
      <c r="O252" s="3">
        <v>162262600</v>
      </c>
      <c r="P252" s="3">
        <v>29.8369</v>
      </c>
      <c r="Q252" s="3">
        <v>0</v>
      </c>
      <c r="R252" s="3">
        <v>0</v>
      </c>
      <c r="S252" s="3">
        <v>0</v>
      </c>
      <c r="T252" s="3">
        <v>-721.6404</v>
      </c>
      <c r="U252" s="3">
        <v>-488.82859999999999</v>
      </c>
      <c r="V252" s="3">
        <v>0</v>
      </c>
      <c r="W252" s="3">
        <v>0</v>
      </c>
      <c r="X252" s="3">
        <v>0</v>
      </c>
      <c r="Y252" s="3">
        <v>0</v>
      </c>
      <c r="Z252" s="3">
        <v>0</v>
      </c>
      <c r="AA252" s="3">
        <v>42607.72</v>
      </c>
      <c r="AB252" s="3">
        <v>0</v>
      </c>
      <c r="AC252" s="3">
        <v>0</v>
      </c>
      <c r="AD252" s="3">
        <v>0</v>
      </c>
      <c r="AE252" s="3">
        <v>0</v>
      </c>
      <c r="AF252" s="3">
        <v>0</v>
      </c>
      <c r="AG252" s="3">
        <v>0</v>
      </c>
      <c r="AH252" s="3">
        <v>0</v>
      </c>
      <c r="AI252" s="3">
        <v>0</v>
      </c>
      <c r="AJ252" s="3">
        <v>113.1161</v>
      </c>
      <c r="AK252" s="3">
        <v>13362.77</v>
      </c>
      <c r="AL252" s="3">
        <v>6389.4189999999999</v>
      </c>
      <c r="AM252" s="3">
        <v>1398.7929999999999</v>
      </c>
      <c r="AN252" s="1" t="s">
        <v>46</v>
      </c>
    </row>
    <row r="253" spans="1:40" x14ac:dyDescent="0.3">
      <c r="A253" s="2">
        <v>29746</v>
      </c>
      <c r="B253" s="3">
        <v>5466.9480000000003</v>
      </c>
      <c r="C253" s="3">
        <v>0</v>
      </c>
      <c r="D253" s="3">
        <v>0</v>
      </c>
      <c r="E253" s="3">
        <v>809.51940000000002</v>
      </c>
      <c r="F253" s="3">
        <v>0</v>
      </c>
      <c r="G253" s="3">
        <v>-4657.4309999999996</v>
      </c>
      <c r="H253" s="3">
        <v>0</v>
      </c>
      <c r="I253" s="3">
        <v>9159.0409999999993</v>
      </c>
      <c r="J253" s="3">
        <v>0</v>
      </c>
      <c r="K253" s="3">
        <v>0</v>
      </c>
      <c r="L253" s="3">
        <v>655163.19999999995</v>
      </c>
      <c r="M253" s="3">
        <v>5758.6760000000004</v>
      </c>
      <c r="N253" s="3">
        <v>7315215</v>
      </c>
      <c r="O253" s="3">
        <v>162249700</v>
      </c>
      <c r="P253" s="3">
        <v>29.838439999999999</v>
      </c>
      <c r="Q253" s="3">
        <v>0</v>
      </c>
      <c r="R253" s="3">
        <v>0</v>
      </c>
      <c r="S253" s="3">
        <v>0</v>
      </c>
      <c r="T253" s="3">
        <v>-721.5702</v>
      </c>
      <c r="U253" s="3">
        <v>-488.10390000000001</v>
      </c>
      <c r="V253" s="3">
        <v>0</v>
      </c>
      <c r="W253" s="3">
        <v>0</v>
      </c>
      <c r="X253" s="3">
        <v>0</v>
      </c>
      <c r="Y253" s="3">
        <v>0</v>
      </c>
      <c r="Z253" s="3">
        <v>0</v>
      </c>
      <c r="AA253" s="3">
        <v>35222.28</v>
      </c>
      <c r="AB253" s="3">
        <v>0</v>
      </c>
      <c r="AC253" s="3">
        <v>0</v>
      </c>
      <c r="AD253" s="3">
        <v>0</v>
      </c>
      <c r="AE253" s="3">
        <v>0</v>
      </c>
      <c r="AF253" s="3">
        <v>0</v>
      </c>
      <c r="AG253" s="3">
        <v>0</v>
      </c>
      <c r="AH253" s="3">
        <v>0</v>
      </c>
      <c r="AI253" s="3">
        <v>0</v>
      </c>
      <c r="AJ253" s="3">
        <v>95.965990000000005</v>
      </c>
      <c r="AK253" s="3">
        <v>13343.65</v>
      </c>
      <c r="AL253" s="3">
        <v>6308.9009999999998</v>
      </c>
      <c r="AM253" s="3">
        <v>1342.5540000000001</v>
      </c>
      <c r="AN253" s="1" t="s">
        <v>46</v>
      </c>
    </row>
    <row r="254" spans="1:40" x14ac:dyDescent="0.3">
      <c r="A254" s="2">
        <v>29747</v>
      </c>
      <c r="B254" s="3">
        <v>5384.5169999999998</v>
      </c>
      <c r="C254" s="3">
        <v>0</v>
      </c>
      <c r="D254" s="3">
        <v>0</v>
      </c>
      <c r="E254" s="3">
        <v>741.64170000000001</v>
      </c>
      <c r="F254" s="3">
        <v>0</v>
      </c>
      <c r="G254" s="3">
        <v>-4642.875</v>
      </c>
      <c r="H254" s="3">
        <v>0</v>
      </c>
      <c r="I254" s="3">
        <v>8210.0319999999992</v>
      </c>
      <c r="J254" s="3">
        <v>0</v>
      </c>
      <c r="K254" s="3">
        <v>0</v>
      </c>
      <c r="L254" s="3">
        <v>631510.6</v>
      </c>
      <c r="M254" s="3">
        <v>5225.5320000000002</v>
      </c>
      <c r="N254" s="3">
        <v>7309042</v>
      </c>
      <c r="O254" s="3">
        <v>162236800</v>
      </c>
      <c r="P254" s="3">
        <v>29.839210000000001</v>
      </c>
      <c r="Q254" s="3">
        <v>0</v>
      </c>
      <c r="R254" s="3">
        <v>0</v>
      </c>
      <c r="S254" s="3">
        <v>0</v>
      </c>
      <c r="T254" s="3">
        <v>-721.50829999999996</v>
      </c>
      <c r="U254" s="3">
        <v>-487.39679999999998</v>
      </c>
      <c r="V254" s="3">
        <v>0</v>
      </c>
      <c r="W254" s="3">
        <v>0</v>
      </c>
      <c r="X254" s="3">
        <v>0</v>
      </c>
      <c r="Y254" s="3">
        <v>0</v>
      </c>
      <c r="Z254" s="3">
        <v>0</v>
      </c>
      <c r="AA254" s="3">
        <v>37627.18</v>
      </c>
      <c r="AB254" s="3">
        <v>0</v>
      </c>
      <c r="AC254" s="3">
        <v>0</v>
      </c>
      <c r="AD254" s="3">
        <v>0</v>
      </c>
      <c r="AE254" s="3">
        <v>0</v>
      </c>
      <c r="AF254" s="3">
        <v>0</v>
      </c>
      <c r="AG254" s="3">
        <v>0</v>
      </c>
      <c r="AH254" s="3">
        <v>0</v>
      </c>
      <c r="AI254" s="3">
        <v>0</v>
      </c>
      <c r="AJ254" s="3">
        <v>91.125870000000006</v>
      </c>
      <c r="AK254" s="3">
        <v>13325.17</v>
      </c>
      <c r="AL254" s="3">
        <v>6270.1549999999997</v>
      </c>
      <c r="AM254" s="3">
        <v>949.00909999999999</v>
      </c>
      <c r="AN254" s="1" t="s">
        <v>46</v>
      </c>
    </row>
    <row r="255" spans="1:40" x14ac:dyDescent="0.3">
      <c r="A255" s="2">
        <v>29748</v>
      </c>
      <c r="B255" s="3">
        <v>5317.12</v>
      </c>
      <c r="C255" s="3">
        <v>0</v>
      </c>
      <c r="D255" s="3">
        <v>0</v>
      </c>
      <c r="E255" s="3">
        <v>686.69200000000001</v>
      </c>
      <c r="F255" s="3">
        <v>0</v>
      </c>
      <c r="G255" s="3">
        <v>-4630.4279999999999</v>
      </c>
      <c r="H255" s="3">
        <v>0</v>
      </c>
      <c r="I255" s="3">
        <v>7405.5990000000002</v>
      </c>
      <c r="J255" s="3">
        <v>0</v>
      </c>
      <c r="K255" s="3">
        <v>0</v>
      </c>
      <c r="L255" s="3">
        <v>615321.4</v>
      </c>
      <c r="M255" s="3">
        <v>4764.8729999999996</v>
      </c>
      <c r="N255" s="3">
        <v>7302896</v>
      </c>
      <c r="O255" s="3">
        <v>162223900</v>
      </c>
      <c r="P255" s="3">
        <v>29.839680000000001</v>
      </c>
      <c r="Q255" s="3">
        <v>0</v>
      </c>
      <c r="R255" s="3">
        <v>0</v>
      </c>
      <c r="S255" s="3">
        <v>0</v>
      </c>
      <c r="T255" s="3">
        <v>-721.45410000000004</v>
      </c>
      <c r="U255" s="3">
        <v>-486.71109999999999</v>
      </c>
      <c r="V255" s="3">
        <v>0</v>
      </c>
      <c r="W255" s="3">
        <v>0</v>
      </c>
      <c r="X255" s="3">
        <v>0</v>
      </c>
      <c r="Y255" s="3">
        <v>0</v>
      </c>
      <c r="Z255" s="3">
        <v>0</v>
      </c>
      <c r="AA255" s="3">
        <v>29996.51</v>
      </c>
      <c r="AB255" s="3">
        <v>0</v>
      </c>
      <c r="AC255" s="3">
        <v>0</v>
      </c>
      <c r="AD255" s="3">
        <v>0</v>
      </c>
      <c r="AE255" s="3">
        <v>0</v>
      </c>
      <c r="AF255" s="3">
        <v>0</v>
      </c>
      <c r="AG255" s="3">
        <v>0</v>
      </c>
      <c r="AH255" s="3">
        <v>0</v>
      </c>
      <c r="AI255" s="3">
        <v>0</v>
      </c>
      <c r="AJ255" s="3">
        <v>78.665890000000005</v>
      </c>
      <c r="AK255" s="3">
        <v>13307.58</v>
      </c>
      <c r="AL255" s="3">
        <v>6231.6049999999996</v>
      </c>
      <c r="AM255" s="3">
        <v>804.43330000000003</v>
      </c>
      <c r="AN255" s="1" t="s">
        <v>46</v>
      </c>
    </row>
    <row r="256" spans="1:40" x14ac:dyDescent="0.3">
      <c r="A256" s="2">
        <v>29749</v>
      </c>
      <c r="B256" s="3">
        <v>5273.3860000000004</v>
      </c>
      <c r="C256" s="3">
        <v>0</v>
      </c>
      <c r="D256" s="3">
        <v>0</v>
      </c>
      <c r="E256" s="3">
        <v>651.53039999999999</v>
      </c>
      <c r="F256" s="3">
        <v>0</v>
      </c>
      <c r="G256" s="3">
        <v>-4621.8549999999996</v>
      </c>
      <c r="H256" s="3">
        <v>0</v>
      </c>
      <c r="I256" s="3">
        <v>6610.9080000000004</v>
      </c>
      <c r="J256" s="3">
        <v>0</v>
      </c>
      <c r="K256" s="3">
        <v>0</v>
      </c>
      <c r="L256" s="3">
        <v>614349.30000000005</v>
      </c>
      <c r="M256" s="3">
        <v>4409.1289999999999</v>
      </c>
      <c r="N256" s="3">
        <v>7296784</v>
      </c>
      <c r="O256" s="3">
        <v>162211000</v>
      </c>
      <c r="P256" s="3">
        <v>29.84</v>
      </c>
      <c r="Q256" s="3">
        <v>0</v>
      </c>
      <c r="R256" s="3">
        <v>0</v>
      </c>
      <c r="S256" s="3">
        <v>0</v>
      </c>
      <c r="T256" s="3">
        <v>-721.40679999999998</v>
      </c>
      <c r="U256" s="3">
        <v>-486.048</v>
      </c>
      <c r="V256" s="3">
        <v>0</v>
      </c>
      <c r="W256" s="3">
        <v>0</v>
      </c>
      <c r="X256" s="3">
        <v>0</v>
      </c>
      <c r="Y256" s="3">
        <v>0</v>
      </c>
      <c r="Z256" s="3">
        <v>0</v>
      </c>
      <c r="AA256" s="3">
        <v>14692.29</v>
      </c>
      <c r="AB256" s="3">
        <v>0</v>
      </c>
      <c r="AC256" s="3">
        <v>0</v>
      </c>
      <c r="AD256" s="3">
        <v>0</v>
      </c>
      <c r="AE256" s="3">
        <v>0</v>
      </c>
      <c r="AF256" s="3">
        <v>0</v>
      </c>
      <c r="AG256" s="3">
        <v>0</v>
      </c>
      <c r="AH256" s="3">
        <v>0</v>
      </c>
      <c r="AI256" s="3">
        <v>0</v>
      </c>
      <c r="AJ256" s="3">
        <v>69.387429999999995</v>
      </c>
      <c r="AK256" s="3">
        <v>13290.7</v>
      </c>
      <c r="AL256" s="3">
        <v>6187.6270000000004</v>
      </c>
      <c r="AM256" s="3">
        <v>794.69079999999997</v>
      </c>
      <c r="AN256" s="1" t="s">
        <v>46</v>
      </c>
    </row>
    <row r="257" spans="1:40" x14ac:dyDescent="0.3">
      <c r="A257" s="2">
        <v>29750</v>
      </c>
      <c r="B257" s="3">
        <v>5205.5119999999997</v>
      </c>
      <c r="C257" s="3">
        <v>0</v>
      </c>
      <c r="D257" s="3">
        <v>0</v>
      </c>
      <c r="E257" s="3">
        <v>587.80169999999998</v>
      </c>
      <c r="F257" s="3">
        <v>0</v>
      </c>
      <c r="G257" s="3">
        <v>-4617.7089999999998</v>
      </c>
      <c r="H257" s="3">
        <v>0</v>
      </c>
      <c r="I257" s="3">
        <v>6603.7979999999998</v>
      </c>
      <c r="J257" s="3">
        <v>0</v>
      </c>
      <c r="K257" s="3">
        <v>0</v>
      </c>
      <c r="L257" s="3">
        <v>617807.30000000005</v>
      </c>
      <c r="M257" s="3">
        <v>3843.3879999999999</v>
      </c>
      <c r="N257" s="3">
        <v>7290723</v>
      </c>
      <c r="O257" s="3">
        <v>162198000</v>
      </c>
      <c r="P257" s="3">
        <v>29.840800000000002</v>
      </c>
      <c r="Q257" s="3">
        <v>0</v>
      </c>
      <c r="R257" s="3">
        <v>0</v>
      </c>
      <c r="S257" s="3">
        <v>0</v>
      </c>
      <c r="T257" s="3">
        <v>-721.36159999999995</v>
      </c>
      <c r="U257" s="3">
        <v>-485.40699999999998</v>
      </c>
      <c r="V257" s="3">
        <v>0</v>
      </c>
      <c r="W257" s="3">
        <v>0</v>
      </c>
      <c r="X257" s="3">
        <v>0</v>
      </c>
      <c r="Y257" s="3">
        <v>0</v>
      </c>
      <c r="Z257" s="3">
        <v>0</v>
      </c>
      <c r="AA257" s="3">
        <v>9749.4740000000002</v>
      </c>
      <c r="AB257" s="3">
        <v>0</v>
      </c>
      <c r="AC257" s="3">
        <v>0</v>
      </c>
      <c r="AD257" s="3">
        <v>0</v>
      </c>
      <c r="AE257" s="3">
        <v>0</v>
      </c>
      <c r="AF257" s="3">
        <v>0</v>
      </c>
      <c r="AG257" s="3">
        <v>0</v>
      </c>
      <c r="AH257" s="3">
        <v>0</v>
      </c>
      <c r="AI257" s="3">
        <v>0</v>
      </c>
      <c r="AJ257" s="3">
        <v>51.33128</v>
      </c>
      <c r="AK257" s="3">
        <v>13273.76</v>
      </c>
      <c r="AL257" s="3">
        <v>6118.8459999999995</v>
      </c>
      <c r="AM257" s="3">
        <v>7.1105790000000004</v>
      </c>
      <c r="AN257" s="1" t="s">
        <v>46</v>
      </c>
    </row>
    <row r="258" spans="1:40" x14ac:dyDescent="0.3">
      <c r="A258" s="2">
        <v>29751</v>
      </c>
      <c r="B258" s="3">
        <v>5169.5879999999997</v>
      </c>
      <c r="C258" s="3">
        <v>0</v>
      </c>
      <c r="D258" s="3">
        <v>0</v>
      </c>
      <c r="E258" s="3">
        <v>560.62519999999995</v>
      </c>
      <c r="F258" s="3">
        <v>0</v>
      </c>
      <c r="G258" s="3">
        <v>-4608.9629999999997</v>
      </c>
      <c r="H258" s="3">
        <v>0</v>
      </c>
      <c r="I258" s="3">
        <v>6550.4350000000004</v>
      </c>
      <c r="J258" s="3">
        <v>0</v>
      </c>
      <c r="K258" s="3">
        <v>0</v>
      </c>
      <c r="L258" s="3">
        <v>619549.5</v>
      </c>
      <c r="M258" s="3">
        <v>3432.87</v>
      </c>
      <c r="N258" s="3">
        <v>7284714</v>
      </c>
      <c r="O258" s="3">
        <v>162185000</v>
      </c>
      <c r="P258" s="3">
        <v>29.84131</v>
      </c>
      <c r="Q258" s="3">
        <v>0</v>
      </c>
      <c r="R258" s="3">
        <v>0</v>
      </c>
      <c r="S258" s="3">
        <v>0</v>
      </c>
      <c r="T258" s="3">
        <v>-721.32060000000001</v>
      </c>
      <c r="U258" s="3">
        <v>-484.7878</v>
      </c>
      <c r="V258" s="3">
        <v>0</v>
      </c>
      <c r="W258" s="3">
        <v>0</v>
      </c>
      <c r="X258" s="3">
        <v>0</v>
      </c>
      <c r="Y258" s="3">
        <v>0</v>
      </c>
      <c r="Z258" s="3">
        <v>0</v>
      </c>
      <c r="AA258" s="3">
        <v>11377.49</v>
      </c>
      <c r="AB258" s="3">
        <v>0</v>
      </c>
      <c r="AC258" s="3">
        <v>0</v>
      </c>
      <c r="AD258" s="3">
        <v>0</v>
      </c>
      <c r="AE258" s="3">
        <v>0</v>
      </c>
      <c r="AF258" s="3">
        <v>0</v>
      </c>
      <c r="AG258" s="3">
        <v>0</v>
      </c>
      <c r="AH258" s="3">
        <v>0</v>
      </c>
      <c r="AI258" s="3">
        <v>0</v>
      </c>
      <c r="AJ258" s="3">
        <v>41.175579999999997</v>
      </c>
      <c r="AK258" s="3">
        <v>13257.59</v>
      </c>
      <c r="AL258" s="3">
        <v>6056.7730000000001</v>
      </c>
      <c r="AM258" s="3">
        <v>53.36242</v>
      </c>
      <c r="AN258" s="1" t="s">
        <v>46</v>
      </c>
    </row>
    <row r="259" spans="1:40" x14ac:dyDescent="0.3">
      <c r="A259" s="2">
        <v>29752</v>
      </c>
      <c r="B259" s="3">
        <v>5163.1710000000003</v>
      </c>
      <c r="C259" s="3">
        <v>0</v>
      </c>
      <c r="D259" s="3">
        <v>0</v>
      </c>
      <c r="E259" s="3">
        <v>566.49120000000005</v>
      </c>
      <c r="F259" s="3">
        <v>0</v>
      </c>
      <c r="G259" s="3">
        <v>-4596.6790000000001</v>
      </c>
      <c r="H259" s="3">
        <v>0</v>
      </c>
      <c r="I259" s="3">
        <v>5846.4269999999997</v>
      </c>
      <c r="J259" s="3">
        <v>0</v>
      </c>
      <c r="K259" s="3">
        <v>0</v>
      </c>
      <c r="L259" s="3">
        <v>598496.5</v>
      </c>
      <c r="M259" s="3">
        <v>3263.529</v>
      </c>
      <c r="N259" s="3">
        <v>7278768</v>
      </c>
      <c r="O259" s="3">
        <v>162171900</v>
      </c>
      <c r="P259" s="3">
        <v>29.8416</v>
      </c>
      <c r="Q259" s="3">
        <v>0</v>
      </c>
      <c r="R259" s="3">
        <v>0</v>
      </c>
      <c r="S259" s="3">
        <v>0</v>
      </c>
      <c r="T259" s="3">
        <v>-721.28489999999999</v>
      </c>
      <c r="U259" s="3">
        <v>-484.18979999999999</v>
      </c>
      <c r="V259" s="3">
        <v>0</v>
      </c>
      <c r="W259" s="3">
        <v>0</v>
      </c>
      <c r="X259" s="3">
        <v>0</v>
      </c>
      <c r="Y259" s="3">
        <v>0</v>
      </c>
      <c r="Z259" s="3">
        <v>0</v>
      </c>
      <c r="AA259" s="3">
        <v>34563.97</v>
      </c>
      <c r="AB259" s="3">
        <v>0</v>
      </c>
      <c r="AC259" s="3">
        <v>0</v>
      </c>
      <c r="AD259" s="3">
        <v>0</v>
      </c>
      <c r="AE259" s="3">
        <v>0</v>
      </c>
      <c r="AF259" s="3">
        <v>0</v>
      </c>
      <c r="AG259" s="3">
        <v>0</v>
      </c>
      <c r="AH259" s="3">
        <v>0</v>
      </c>
      <c r="AI259" s="3">
        <v>0</v>
      </c>
      <c r="AJ259" s="3">
        <v>38.033059999999999</v>
      </c>
      <c r="AK259" s="3">
        <v>13242.18</v>
      </c>
      <c r="AL259" s="3">
        <v>5990.5029999999997</v>
      </c>
      <c r="AM259" s="3">
        <v>704.00819999999999</v>
      </c>
      <c r="AN259" s="1" t="s">
        <v>46</v>
      </c>
    </row>
    <row r="260" spans="1:40" x14ac:dyDescent="0.3">
      <c r="A260" s="2">
        <v>29753</v>
      </c>
      <c r="B260" s="3">
        <v>5158.7330000000002</v>
      </c>
      <c r="C260" s="3">
        <v>0</v>
      </c>
      <c r="D260" s="3">
        <v>0</v>
      </c>
      <c r="E260" s="3">
        <v>573.08680000000004</v>
      </c>
      <c r="F260" s="3">
        <v>0</v>
      </c>
      <c r="G260" s="3">
        <v>-4585.6459999999997</v>
      </c>
      <c r="H260" s="3">
        <v>0</v>
      </c>
      <c r="I260" s="3">
        <v>4605.2489999999998</v>
      </c>
      <c r="J260" s="3">
        <v>0</v>
      </c>
      <c r="K260" s="3">
        <v>0</v>
      </c>
      <c r="L260" s="3">
        <v>561878.6</v>
      </c>
      <c r="M260" s="3">
        <v>3244.9059999999999</v>
      </c>
      <c r="N260" s="3">
        <v>7272882</v>
      </c>
      <c r="O260" s="3">
        <v>162158800</v>
      </c>
      <c r="P260" s="3">
        <v>29.842320000000001</v>
      </c>
      <c r="Q260" s="3">
        <v>0</v>
      </c>
      <c r="R260" s="3">
        <v>0</v>
      </c>
      <c r="S260" s="3">
        <v>0</v>
      </c>
      <c r="T260" s="3">
        <v>-721.25279999999998</v>
      </c>
      <c r="U260" s="3">
        <v>-488.02850000000001</v>
      </c>
      <c r="V260" s="3">
        <v>0</v>
      </c>
      <c r="W260" s="3">
        <v>0</v>
      </c>
      <c r="X260" s="3">
        <v>0</v>
      </c>
      <c r="Y260" s="3">
        <v>0</v>
      </c>
      <c r="Z260" s="3">
        <v>0</v>
      </c>
      <c r="AA260" s="3">
        <v>50493.88</v>
      </c>
      <c r="AB260" s="3">
        <v>0</v>
      </c>
      <c r="AC260" s="3">
        <v>0</v>
      </c>
      <c r="AD260" s="3">
        <v>0</v>
      </c>
      <c r="AE260" s="3">
        <v>0</v>
      </c>
      <c r="AF260" s="3">
        <v>0</v>
      </c>
      <c r="AG260" s="3">
        <v>0</v>
      </c>
      <c r="AH260" s="3">
        <v>0</v>
      </c>
      <c r="AI260" s="3">
        <v>0</v>
      </c>
      <c r="AJ260" s="3">
        <v>37.729559999999999</v>
      </c>
      <c r="AK260" s="3">
        <v>13226.99</v>
      </c>
      <c r="AL260" s="3">
        <v>5930.3969999999999</v>
      </c>
      <c r="AM260" s="3">
        <v>1241.1780000000001</v>
      </c>
      <c r="AN260" s="1" t="s">
        <v>46</v>
      </c>
    </row>
    <row r="261" spans="1:40" x14ac:dyDescent="0.3">
      <c r="A261" s="2">
        <v>29754</v>
      </c>
      <c r="B261" s="3">
        <v>5088.5780000000004</v>
      </c>
      <c r="C261" s="3">
        <v>0</v>
      </c>
      <c r="D261" s="3">
        <v>0</v>
      </c>
      <c r="E261" s="3">
        <v>502.03930000000003</v>
      </c>
      <c r="F261" s="3">
        <v>0</v>
      </c>
      <c r="G261" s="3">
        <v>-4586.5370000000003</v>
      </c>
      <c r="H261" s="3">
        <v>0</v>
      </c>
      <c r="I261" s="3">
        <v>3356.31</v>
      </c>
      <c r="J261" s="3">
        <v>0</v>
      </c>
      <c r="K261" s="3">
        <v>0</v>
      </c>
      <c r="L261" s="3">
        <v>526653.1</v>
      </c>
      <c r="M261" s="3">
        <v>2689.049</v>
      </c>
      <c r="N261" s="3">
        <v>7267006</v>
      </c>
      <c r="O261" s="3">
        <v>162145700</v>
      </c>
      <c r="P261" s="3">
        <v>29.843050000000002</v>
      </c>
      <c r="Q261" s="3">
        <v>0</v>
      </c>
      <c r="R261" s="3">
        <v>0</v>
      </c>
      <c r="S261" s="3">
        <v>0</v>
      </c>
      <c r="T261" s="3">
        <v>-721.21680000000003</v>
      </c>
      <c r="U261" s="3">
        <v>-483.0505</v>
      </c>
      <c r="V261" s="3">
        <v>0</v>
      </c>
      <c r="W261" s="3">
        <v>0</v>
      </c>
      <c r="X261" s="3">
        <v>0</v>
      </c>
      <c r="Y261" s="3">
        <v>0</v>
      </c>
      <c r="Z261" s="3">
        <v>0</v>
      </c>
      <c r="AA261" s="3">
        <v>49720.54</v>
      </c>
      <c r="AB261" s="3">
        <v>0</v>
      </c>
      <c r="AC261" s="3">
        <v>0</v>
      </c>
      <c r="AD261" s="3">
        <v>0</v>
      </c>
      <c r="AE261" s="3">
        <v>0</v>
      </c>
      <c r="AF261" s="3">
        <v>0</v>
      </c>
      <c r="AG261" s="3">
        <v>0</v>
      </c>
      <c r="AH261" s="3">
        <v>0</v>
      </c>
      <c r="AI261" s="3">
        <v>0</v>
      </c>
      <c r="AJ261" s="3">
        <v>18.85932</v>
      </c>
      <c r="AK261" s="3">
        <v>13211.1</v>
      </c>
      <c r="AL261" s="3">
        <v>5901.201</v>
      </c>
      <c r="AM261" s="3">
        <v>1248.9390000000001</v>
      </c>
      <c r="AN261" s="1" t="s">
        <v>46</v>
      </c>
    </row>
    <row r="262" spans="1:40" x14ac:dyDescent="0.3">
      <c r="A262" s="2">
        <v>29755</v>
      </c>
      <c r="B262" s="3">
        <v>5007.3410000000003</v>
      </c>
      <c r="C262" s="3">
        <v>0</v>
      </c>
      <c r="D262" s="3">
        <v>0</v>
      </c>
      <c r="E262" s="3">
        <v>422.30919999999998</v>
      </c>
      <c r="F262" s="3">
        <v>0</v>
      </c>
      <c r="G262" s="3">
        <v>-4585.0320000000002</v>
      </c>
      <c r="H262" s="3">
        <v>0</v>
      </c>
      <c r="I262" s="3">
        <v>2191.7109999999998</v>
      </c>
      <c r="J262" s="3">
        <v>0</v>
      </c>
      <c r="K262" s="3">
        <v>0</v>
      </c>
      <c r="L262" s="3">
        <v>489273.8</v>
      </c>
      <c r="M262" s="3">
        <v>2062.0210000000002</v>
      </c>
      <c r="N262" s="3">
        <v>7261162</v>
      </c>
      <c r="O262" s="3">
        <v>162132600</v>
      </c>
      <c r="P262" s="3">
        <v>29.843430000000001</v>
      </c>
      <c r="Q262" s="3">
        <v>0</v>
      </c>
      <c r="R262" s="3">
        <v>0</v>
      </c>
      <c r="S262" s="3">
        <v>0</v>
      </c>
      <c r="T262" s="3">
        <v>-721.17669999999998</v>
      </c>
      <c r="U262" s="3">
        <v>-488.87900000000002</v>
      </c>
      <c r="V262" s="3">
        <v>0</v>
      </c>
      <c r="W262" s="3">
        <v>0</v>
      </c>
      <c r="X262" s="3">
        <v>0</v>
      </c>
      <c r="Y262" s="3">
        <v>0</v>
      </c>
      <c r="Z262" s="3">
        <v>0</v>
      </c>
      <c r="AA262" s="3">
        <v>51937.21</v>
      </c>
      <c r="AB262" s="3">
        <v>0</v>
      </c>
      <c r="AC262" s="3">
        <v>0</v>
      </c>
      <c r="AD262" s="3">
        <v>0</v>
      </c>
      <c r="AE262" s="3">
        <v>0</v>
      </c>
      <c r="AF262" s="3">
        <v>0</v>
      </c>
      <c r="AG262" s="3">
        <v>0</v>
      </c>
      <c r="AH262" s="3">
        <v>0</v>
      </c>
      <c r="AI262" s="3">
        <v>0</v>
      </c>
      <c r="AJ262" s="3">
        <v>6.3251540000000004</v>
      </c>
      <c r="AK262" s="3">
        <v>13194.99</v>
      </c>
      <c r="AL262" s="3">
        <v>5856.44</v>
      </c>
      <c r="AM262" s="3">
        <v>1164.5989999999999</v>
      </c>
      <c r="AN262" s="1" t="s">
        <v>46</v>
      </c>
    </row>
    <row r="263" spans="1:40" x14ac:dyDescent="0.3">
      <c r="A263" s="2">
        <v>29756</v>
      </c>
      <c r="B263" s="3">
        <v>4879.049</v>
      </c>
      <c r="C263" s="3">
        <v>0</v>
      </c>
      <c r="D263" s="3">
        <v>0</v>
      </c>
      <c r="E263" s="3">
        <v>325.24239999999998</v>
      </c>
      <c r="F263" s="3">
        <v>0</v>
      </c>
      <c r="G263" s="3">
        <v>-4553.8059999999996</v>
      </c>
      <c r="H263" s="3">
        <v>0</v>
      </c>
      <c r="I263" s="3">
        <v>1312.386</v>
      </c>
      <c r="J263" s="3">
        <v>0</v>
      </c>
      <c r="K263" s="3">
        <v>0</v>
      </c>
      <c r="L263" s="3">
        <v>447220.2</v>
      </c>
      <c r="M263" s="3">
        <v>1527.5820000000001</v>
      </c>
      <c r="N263" s="3">
        <v>7255349</v>
      </c>
      <c r="O263" s="3">
        <v>162119000</v>
      </c>
      <c r="P263" s="3">
        <v>29.843689999999999</v>
      </c>
      <c r="Q263" s="3">
        <v>0</v>
      </c>
      <c r="R263" s="3">
        <v>0</v>
      </c>
      <c r="S263" s="3">
        <v>0</v>
      </c>
      <c r="T263" s="3">
        <v>-721.13120000000004</v>
      </c>
      <c r="U263" s="3">
        <v>-942.72320000000002</v>
      </c>
      <c r="V263" s="3">
        <v>0</v>
      </c>
      <c r="W263" s="3">
        <v>0</v>
      </c>
      <c r="X263" s="3">
        <v>0</v>
      </c>
      <c r="Y263" s="3">
        <v>0</v>
      </c>
      <c r="Z263" s="3">
        <v>0</v>
      </c>
      <c r="AA263" s="3">
        <v>56311.25</v>
      </c>
      <c r="AB263" s="3">
        <v>0</v>
      </c>
      <c r="AC263" s="3">
        <v>0</v>
      </c>
      <c r="AD263" s="3">
        <v>0</v>
      </c>
      <c r="AE263" s="3">
        <v>0</v>
      </c>
      <c r="AF263" s="3">
        <v>0</v>
      </c>
      <c r="AG263" s="3">
        <v>0</v>
      </c>
      <c r="AH263" s="3">
        <v>0</v>
      </c>
      <c r="AI263" s="3">
        <v>0</v>
      </c>
      <c r="AJ263" s="3">
        <v>2.977125</v>
      </c>
      <c r="AK263" s="3">
        <v>13172.11</v>
      </c>
      <c r="AL263" s="3">
        <v>5822.7910000000002</v>
      </c>
      <c r="AM263" s="3">
        <v>879.32529999999997</v>
      </c>
      <c r="AN263" s="1" t="s">
        <v>46</v>
      </c>
    </row>
    <row r="264" spans="1:40" x14ac:dyDescent="0.3">
      <c r="A264" s="2">
        <v>29757</v>
      </c>
      <c r="B264" s="3">
        <v>4752.6239999999998</v>
      </c>
      <c r="C264" s="3">
        <v>0</v>
      </c>
      <c r="D264" s="3">
        <v>0</v>
      </c>
      <c r="E264" s="3">
        <v>214.69300000000001</v>
      </c>
      <c r="F264" s="3">
        <v>0</v>
      </c>
      <c r="G264" s="3">
        <v>-4537.9309999999996</v>
      </c>
      <c r="H264" s="3">
        <v>0</v>
      </c>
      <c r="I264" s="3">
        <v>781.09939999999995</v>
      </c>
      <c r="J264" s="3">
        <v>0</v>
      </c>
      <c r="K264" s="3">
        <v>0</v>
      </c>
      <c r="L264" s="3">
        <v>412894.4</v>
      </c>
      <c r="M264" s="3">
        <v>1025.626</v>
      </c>
      <c r="N264" s="3">
        <v>7249552</v>
      </c>
      <c r="O264" s="3">
        <v>162105500</v>
      </c>
      <c r="P264" s="3">
        <v>29.843920000000001</v>
      </c>
      <c r="Q264" s="3">
        <v>0</v>
      </c>
      <c r="R264" s="3">
        <v>0</v>
      </c>
      <c r="S264" s="3">
        <v>0</v>
      </c>
      <c r="T264" s="3">
        <v>-721.08259999999996</v>
      </c>
      <c r="U264" s="3">
        <v>-926.32230000000004</v>
      </c>
      <c r="V264" s="3">
        <v>0</v>
      </c>
      <c r="W264" s="3">
        <v>0</v>
      </c>
      <c r="X264" s="3">
        <v>0</v>
      </c>
      <c r="Y264" s="3">
        <v>0</v>
      </c>
      <c r="Z264" s="3">
        <v>0</v>
      </c>
      <c r="AA264" s="3">
        <v>48297.84</v>
      </c>
      <c r="AB264" s="3">
        <v>0</v>
      </c>
      <c r="AC264" s="3">
        <v>0</v>
      </c>
      <c r="AD264" s="3">
        <v>0</v>
      </c>
      <c r="AE264" s="3">
        <v>0</v>
      </c>
      <c r="AF264" s="3">
        <v>0</v>
      </c>
      <c r="AG264" s="3">
        <v>0</v>
      </c>
      <c r="AH264" s="3">
        <v>0</v>
      </c>
      <c r="AI264" s="3">
        <v>0</v>
      </c>
      <c r="AJ264" s="3">
        <v>1.670025E-2</v>
      </c>
      <c r="AK264" s="3">
        <v>13153.44</v>
      </c>
      <c r="AL264" s="3">
        <v>5803.8130000000001</v>
      </c>
      <c r="AM264" s="3">
        <v>531.28650000000005</v>
      </c>
      <c r="AN264" s="1" t="s">
        <v>46</v>
      </c>
    </row>
    <row r="265" spans="1:40" x14ac:dyDescent="0.3">
      <c r="A265" s="2">
        <v>29758</v>
      </c>
      <c r="B265" s="3">
        <v>4625.3159999999998</v>
      </c>
      <c r="C265" s="3">
        <v>0</v>
      </c>
      <c r="D265" s="3">
        <v>0</v>
      </c>
      <c r="E265" s="3">
        <v>131.3775</v>
      </c>
      <c r="F265" s="3">
        <v>0</v>
      </c>
      <c r="G265" s="3">
        <v>-4493.9380000000001</v>
      </c>
      <c r="H265" s="3">
        <v>0</v>
      </c>
      <c r="I265" s="3">
        <v>388.17439999999999</v>
      </c>
      <c r="J265" s="3">
        <v>0</v>
      </c>
      <c r="K265" s="3">
        <v>0</v>
      </c>
      <c r="L265" s="3">
        <v>382557.8</v>
      </c>
      <c r="M265" s="3">
        <v>635.572</v>
      </c>
      <c r="N265" s="3">
        <v>7243798</v>
      </c>
      <c r="O265" s="3">
        <v>162091500</v>
      </c>
      <c r="P265" s="3">
        <v>29.8447</v>
      </c>
      <c r="Q265" s="3">
        <v>0</v>
      </c>
      <c r="R265" s="3">
        <v>0</v>
      </c>
      <c r="S265" s="3">
        <v>0</v>
      </c>
      <c r="T265" s="3">
        <v>-721.02970000000005</v>
      </c>
      <c r="U265" s="3">
        <v>-1366.3920000000001</v>
      </c>
      <c r="V265" s="3">
        <v>0</v>
      </c>
      <c r="W265" s="3">
        <v>0</v>
      </c>
      <c r="X265" s="3">
        <v>0</v>
      </c>
      <c r="Y265" s="3">
        <v>0</v>
      </c>
      <c r="Z265" s="3">
        <v>0</v>
      </c>
      <c r="AA265" s="3">
        <v>44117.07</v>
      </c>
      <c r="AB265" s="3">
        <v>0</v>
      </c>
      <c r="AC265" s="3">
        <v>0</v>
      </c>
      <c r="AD265" s="3">
        <v>0</v>
      </c>
      <c r="AE265" s="3">
        <v>0</v>
      </c>
      <c r="AF265" s="3">
        <v>0</v>
      </c>
      <c r="AG265" s="3">
        <v>0</v>
      </c>
      <c r="AH265" s="3">
        <v>0</v>
      </c>
      <c r="AI265" s="3">
        <v>0</v>
      </c>
      <c r="AJ265" s="3">
        <v>0</v>
      </c>
      <c r="AK265" s="3">
        <v>13128.93</v>
      </c>
      <c r="AL265" s="3">
        <v>5760.2619999999997</v>
      </c>
      <c r="AM265" s="3">
        <v>392.92500000000001</v>
      </c>
      <c r="AN265" s="1" t="s">
        <v>46</v>
      </c>
    </row>
    <row r="266" spans="1:40" x14ac:dyDescent="0.3">
      <c r="A266" s="2">
        <v>29759</v>
      </c>
      <c r="B266" s="3">
        <v>4555.0990000000002</v>
      </c>
      <c r="C266" s="3">
        <v>0</v>
      </c>
      <c r="D266" s="3">
        <v>0</v>
      </c>
      <c r="E266" s="3">
        <v>71.110489999999999</v>
      </c>
      <c r="F266" s="3">
        <v>0</v>
      </c>
      <c r="G266" s="3">
        <v>-4485.0050000000001</v>
      </c>
      <c r="H266" s="3">
        <v>0</v>
      </c>
      <c r="I266" s="3">
        <v>67.434359999999998</v>
      </c>
      <c r="J266" s="3">
        <v>0</v>
      </c>
      <c r="K266" s="3">
        <v>0</v>
      </c>
      <c r="L266" s="3">
        <v>356351.8</v>
      </c>
      <c r="M266" s="3">
        <v>288.23540000000003</v>
      </c>
      <c r="N266" s="3">
        <v>7238109</v>
      </c>
      <c r="O266" s="3">
        <v>162077500</v>
      </c>
      <c r="P266" s="3">
        <v>30.860399999999998</v>
      </c>
      <c r="Q266" s="3">
        <v>0</v>
      </c>
      <c r="R266" s="3">
        <v>0</v>
      </c>
      <c r="S266" s="3">
        <v>0</v>
      </c>
      <c r="T266" s="3">
        <v>-720.97199999999998</v>
      </c>
      <c r="U266" s="3">
        <v>-1345.413</v>
      </c>
      <c r="V266" s="3">
        <v>0</v>
      </c>
      <c r="W266" s="3">
        <v>0</v>
      </c>
      <c r="X266" s="3">
        <v>0</v>
      </c>
      <c r="Y266" s="3">
        <v>0</v>
      </c>
      <c r="Z266" s="3">
        <v>0</v>
      </c>
      <c r="AA266" s="3">
        <v>39943.839999999997</v>
      </c>
      <c r="AB266" s="3">
        <v>0</v>
      </c>
      <c r="AC266" s="3">
        <v>0</v>
      </c>
      <c r="AD266" s="3">
        <v>0</v>
      </c>
      <c r="AE266" s="3">
        <v>0</v>
      </c>
      <c r="AF266" s="3">
        <v>0</v>
      </c>
      <c r="AG266" s="3">
        <v>0</v>
      </c>
      <c r="AH266" s="3">
        <v>0</v>
      </c>
      <c r="AI266" s="3">
        <v>0</v>
      </c>
      <c r="AJ266" s="3">
        <v>0</v>
      </c>
      <c r="AK266" s="3">
        <v>13140.82</v>
      </c>
      <c r="AL266" s="3">
        <v>5695.44</v>
      </c>
      <c r="AM266" s="3">
        <v>320.74</v>
      </c>
      <c r="AN266" s="1" t="s">
        <v>46</v>
      </c>
    </row>
    <row r="267" spans="1:40" x14ac:dyDescent="0.3">
      <c r="A267" s="2">
        <v>29760</v>
      </c>
      <c r="B267" s="3">
        <v>4485.598</v>
      </c>
      <c r="C267" s="3">
        <v>0</v>
      </c>
      <c r="D267" s="3">
        <v>0</v>
      </c>
      <c r="E267" s="3">
        <v>22.691659999999999</v>
      </c>
      <c r="F267" s="3">
        <v>0</v>
      </c>
      <c r="G267" s="3">
        <v>-4463.8599999999997</v>
      </c>
      <c r="H267" s="3">
        <v>0</v>
      </c>
      <c r="I267" s="3">
        <v>0</v>
      </c>
      <c r="J267" s="3">
        <v>0</v>
      </c>
      <c r="K267" s="3">
        <v>0</v>
      </c>
      <c r="L267" s="3">
        <v>336115.3</v>
      </c>
      <c r="M267" s="3">
        <v>100.6795</v>
      </c>
      <c r="N267" s="3">
        <v>7232482</v>
      </c>
      <c r="O267" s="3">
        <v>162063500</v>
      </c>
      <c r="P267" s="3">
        <v>31.814889999999998</v>
      </c>
      <c r="Q267" s="3">
        <v>0</v>
      </c>
      <c r="R267" s="3">
        <v>0</v>
      </c>
      <c r="S267" s="3">
        <v>0</v>
      </c>
      <c r="T267" s="3">
        <v>-720.9171</v>
      </c>
      <c r="U267" s="3">
        <v>-1336.8240000000001</v>
      </c>
      <c r="V267" s="3">
        <v>0</v>
      </c>
      <c r="W267" s="3">
        <v>0</v>
      </c>
      <c r="X267" s="3">
        <v>0</v>
      </c>
      <c r="Y267" s="3">
        <v>0</v>
      </c>
      <c r="Z267" s="3">
        <v>0</v>
      </c>
      <c r="AA267" s="3">
        <v>33592.25</v>
      </c>
      <c r="AB267" s="3">
        <v>0</v>
      </c>
      <c r="AC267" s="3">
        <v>0</v>
      </c>
      <c r="AD267" s="3">
        <v>0</v>
      </c>
      <c r="AE267" s="3">
        <v>0</v>
      </c>
      <c r="AF267" s="3">
        <v>0</v>
      </c>
      <c r="AG267" s="3">
        <v>0</v>
      </c>
      <c r="AH267" s="3">
        <v>0</v>
      </c>
      <c r="AI267" s="3">
        <v>0</v>
      </c>
      <c r="AJ267" s="3">
        <v>0</v>
      </c>
      <c r="AK267" s="3">
        <v>13123.5</v>
      </c>
      <c r="AL267" s="3">
        <v>5633.1220000000003</v>
      </c>
      <c r="AM267" s="3">
        <v>67.434359999999998</v>
      </c>
      <c r="AN267" s="1" t="s">
        <v>46</v>
      </c>
    </row>
    <row r="268" spans="1:40" x14ac:dyDescent="0.3">
      <c r="A268" s="2">
        <v>29761</v>
      </c>
      <c r="B268" s="3">
        <v>4448.9480000000003</v>
      </c>
      <c r="C268" s="3">
        <v>0</v>
      </c>
      <c r="D268" s="3">
        <v>0</v>
      </c>
      <c r="E268" s="3">
        <v>8.3000139999999991</v>
      </c>
      <c r="F268" s="3">
        <v>0</v>
      </c>
      <c r="G268" s="3">
        <v>-4441.527</v>
      </c>
      <c r="H268" s="3">
        <v>0</v>
      </c>
      <c r="I268" s="3">
        <v>0</v>
      </c>
      <c r="J268" s="3">
        <v>0</v>
      </c>
      <c r="K268" s="3">
        <v>0</v>
      </c>
      <c r="L268" s="3">
        <v>316728.7</v>
      </c>
      <c r="M268" s="3">
        <v>37.754840000000002</v>
      </c>
      <c r="N268" s="3">
        <v>7226897</v>
      </c>
      <c r="O268" s="3">
        <v>162049500</v>
      </c>
      <c r="P268" s="3">
        <v>32.695349999999998</v>
      </c>
      <c r="Q268" s="3">
        <v>0</v>
      </c>
      <c r="R268" s="3">
        <v>0</v>
      </c>
      <c r="S268" s="3">
        <v>0</v>
      </c>
      <c r="T268" s="3">
        <v>-720.86710000000005</v>
      </c>
      <c r="U268" s="3">
        <v>-1329.874</v>
      </c>
      <c r="V268" s="3">
        <v>0</v>
      </c>
      <c r="W268" s="3">
        <v>0</v>
      </c>
      <c r="X268" s="3">
        <v>0</v>
      </c>
      <c r="Y268" s="3">
        <v>0</v>
      </c>
      <c r="Z268" s="3">
        <v>0</v>
      </c>
      <c r="AA268" s="3">
        <v>32548.53</v>
      </c>
      <c r="AB268" s="3">
        <v>0</v>
      </c>
      <c r="AC268" s="3">
        <v>0</v>
      </c>
      <c r="AD268" s="3">
        <v>0</v>
      </c>
      <c r="AE268" s="3">
        <v>0</v>
      </c>
      <c r="AF268" s="3">
        <v>0</v>
      </c>
      <c r="AG268" s="3">
        <v>0</v>
      </c>
      <c r="AH268" s="3">
        <v>0</v>
      </c>
      <c r="AI268" s="3">
        <v>0</v>
      </c>
      <c r="AJ268" s="3">
        <v>0</v>
      </c>
      <c r="AK268" s="3">
        <v>13107.31</v>
      </c>
      <c r="AL268" s="3">
        <v>5591.1710000000003</v>
      </c>
      <c r="AM268" s="3">
        <v>0</v>
      </c>
      <c r="AN268" s="1" t="s">
        <v>46</v>
      </c>
    </row>
    <row r="269" spans="1:40" x14ac:dyDescent="0.3">
      <c r="A269" s="2">
        <v>29762</v>
      </c>
      <c r="B269" s="3">
        <v>4426.0540000000001</v>
      </c>
      <c r="C269" s="3">
        <v>0</v>
      </c>
      <c r="D269" s="3">
        <v>0</v>
      </c>
      <c r="E269" s="3">
        <v>5.5275889999999999</v>
      </c>
      <c r="F269" s="3">
        <v>0</v>
      </c>
      <c r="G269" s="3">
        <v>-4421.3370000000004</v>
      </c>
      <c r="H269" s="3">
        <v>0</v>
      </c>
      <c r="I269" s="3">
        <v>0</v>
      </c>
      <c r="J269" s="3">
        <v>0</v>
      </c>
      <c r="K269" s="3">
        <v>0</v>
      </c>
      <c r="L269" s="3">
        <v>292537.3</v>
      </c>
      <c r="M269" s="3">
        <v>25.237130000000001</v>
      </c>
      <c r="N269" s="3">
        <v>7221377</v>
      </c>
      <c r="O269" s="3">
        <v>162035500</v>
      </c>
      <c r="P269" s="3">
        <v>33.508540000000004</v>
      </c>
      <c r="Q269" s="3">
        <v>0</v>
      </c>
      <c r="R269" s="3">
        <v>0</v>
      </c>
      <c r="S269" s="3">
        <v>0</v>
      </c>
      <c r="T269" s="3">
        <v>-720.82169999999996</v>
      </c>
      <c r="U269" s="3">
        <v>-1323.422</v>
      </c>
      <c r="V269" s="3">
        <v>0</v>
      </c>
      <c r="W269" s="3">
        <v>0</v>
      </c>
      <c r="X269" s="3">
        <v>0</v>
      </c>
      <c r="Y269" s="3">
        <v>0</v>
      </c>
      <c r="Z269" s="3">
        <v>0</v>
      </c>
      <c r="AA269" s="3">
        <v>37290.050000000003</v>
      </c>
      <c r="AB269" s="3">
        <v>0</v>
      </c>
      <c r="AC269" s="3">
        <v>0</v>
      </c>
      <c r="AD269" s="3">
        <v>0</v>
      </c>
      <c r="AE269" s="3">
        <v>0</v>
      </c>
      <c r="AF269" s="3">
        <v>0</v>
      </c>
      <c r="AG269" s="3">
        <v>0</v>
      </c>
      <c r="AH269" s="3">
        <v>0</v>
      </c>
      <c r="AI269" s="3">
        <v>0</v>
      </c>
      <c r="AJ269" s="3">
        <v>0</v>
      </c>
      <c r="AK269" s="3">
        <v>13091.66</v>
      </c>
      <c r="AL269" s="3">
        <v>5526.8940000000002</v>
      </c>
      <c r="AM269" s="3">
        <v>0</v>
      </c>
      <c r="AN269" s="1" t="s">
        <v>46</v>
      </c>
    </row>
    <row r="270" spans="1:40" x14ac:dyDescent="0.3">
      <c r="A270" s="2">
        <v>29763</v>
      </c>
      <c r="B270" s="3">
        <v>4406.4009999999998</v>
      </c>
      <c r="C270" s="3">
        <v>0</v>
      </c>
      <c r="D270" s="3">
        <v>0</v>
      </c>
      <c r="E270" s="3">
        <v>3.689203</v>
      </c>
      <c r="F270" s="3">
        <v>0</v>
      </c>
      <c r="G270" s="3">
        <v>-4403.4620000000004</v>
      </c>
      <c r="H270" s="3">
        <v>0</v>
      </c>
      <c r="I270" s="3">
        <v>0</v>
      </c>
      <c r="J270" s="3">
        <v>0</v>
      </c>
      <c r="K270" s="3">
        <v>0</v>
      </c>
      <c r="L270" s="3">
        <v>275834.7</v>
      </c>
      <c r="M270" s="3">
        <v>16.885339999999999</v>
      </c>
      <c r="N270" s="3">
        <v>7215921</v>
      </c>
      <c r="O270" s="3">
        <v>162021400</v>
      </c>
      <c r="P270" s="3">
        <v>34.260460000000002</v>
      </c>
      <c r="Q270" s="3">
        <v>0</v>
      </c>
      <c r="R270" s="3">
        <v>0</v>
      </c>
      <c r="S270" s="3">
        <v>0</v>
      </c>
      <c r="T270" s="3">
        <v>-720.77949999999998</v>
      </c>
      <c r="U270" s="3">
        <v>-1317.2950000000001</v>
      </c>
      <c r="V270" s="3">
        <v>0</v>
      </c>
      <c r="W270" s="3">
        <v>0</v>
      </c>
      <c r="X270" s="3">
        <v>0</v>
      </c>
      <c r="Y270" s="3">
        <v>0</v>
      </c>
      <c r="Z270" s="3">
        <v>0</v>
      </c>
      <c r="AA270" s="3">
        <v>29783.8</v>
      </c>
      <c r="AB270" s="3">
        <v>0</v>
      </c>
      <c r="AC270" s="3">
        <v>0</v>
      </c>
      <c r="AD270" s="3">
        <v>0</v>
      </c>
      <c r="AE270" s="3">
        <v>0</v>
      </c>
      <c r="AF270" s="3">
        <v>0</v>
      </c>
      <c r="AG270" s="3">
        <v>0</v>
      </c>
      <c r="AH270" s="3">
        <v>0</v>
      </c>
      <c r="AI270" s="3">
        <v>0</v>
      </c>
      <c r="AJ270" s="3">
        <v>0</v>
      </c>
      <c r="AK270" s="3">
        <v>13076.51</v>
      </c>
      <c r="AL270" s="3">
        <v>5462.049</v>
      </c>
      <c r="AM270" s="3">
        <v>0</v>
      </c>
      <c r="AN270" s="1" t="s">
        <v>46</v>
      </c>
    </row>
    <row r="271" spans="1:40" x14ac:dyDescent="0.3">
      <c r="A271" s="2">
        <v>29764</v>
      </c>
      <c r="B271" s="3">
        <v>4390.9650000000001</v>
      </c>
      <c r="C271" s="3">
        <v>0</v>
      </c>
      <c r="D271" s="3">
        <v>0</v>
      </c>
      <c r="E271" s="3">
        <v>2.4657819999999999</v>
      </c>
      <c r="F271" s="3">
        <v>0</v>
      </c>
      <c r="G271" s="3">
        <v>-4389.1970000000001</v>
      </c>
      <c r="H271" s="3">
        <v>0</v>
      </c>
      <c r="I271" s="3">
        <v>0</v>
      </c>
      <c r="J271" s="3">
        <v>0</v>
      </c>
      <c r="K271" s="3">
        <v>0</v>
      </c>
      <c r="L271" s="3">
        <v>263219.90000000002</v>
      </c>
      <c r="M271" s="3">
        <v>11.304460000000001</v>
      </c>
      <c r="N271" s="3">
        <v>7210502</v>
      </c>
      <c r="O271" s="3">
        <v>162007400</v>
      </c>
      <c r="P271" s="3">
        <v>34.958019999999998</v>
      </c>
      <c r="Q271" s="3">
        <v>0</v>
      </c>
      <c r="R271" s="3">
        <v>0</v>
      </c>
      <c r="S271" s="3">
        <v>0</v>
      </c>
      <c r="T271" s="3">
        <v>-720.74</v>
      </c>
      <c r="U271" s="3">
        <v>-1311.4480000000001</v>
      </c>
      <c r="V271" s="3">
        <v>0</v>
      </c>
      <c r="W271" s="3">
        <v>0</v>
      </c>
      <c r="X271" s="3">
        <v>0</v>
      </c>
      <c r="Y271" s="3">
        <v>0</v>
      </c>
      <c r="Z271" s="3">
        <v>0</v>
      </c>
      <c r="AA271" s="3">
        <v>25679.03</v>
      </c>
      <c r="AB271" s="3">
        <v>0</v>
      </c>
      <c r="AC271" s="3">
        <v>0</v>
      </c>
      <c r="AD271" s="3">
        <v>0</v>
      </c>
      <c r="AE271" s="3">
        <v>0</v>
      </c>
      <c r="AF271" s="3">
        <v>0</v>
      </c>
      <c r="AG271" s="3">
        <v>0</v>
      </c>
      <c r="AH271" s="3">
        <v>0</v>
      </c>
      <c r="AI271" s="3">
        <v>0</v>
      </c>
      <c r="AJ271" s="3">
        <v>0</v>
      </c>
      <c r="AK271" s="3">
        <v>13061.16</v>
      </c>
      <c r="AL271" s="3">
        <v>5425.4440000000004</v>
      </c>
      <c r="AM271" s="3">
        <v>0</v>
      </c>
      <c r="AN271" s="1" t="s">
        <v>46</v>
      </c>
    </row>
    <row r="272" spans="1:40" x14ac:dyDescent="0.3">
      <c r="A272" s="2">
        <v>29765</v>
      </c>
      <c r="B272" s="3">
        <v>4379.7780000000002</v>
      </c>
      <c r="C272" s="3">
        <v>0</v>
      </c>
      <c r="D272" s="3">
        <v>0</v>
      </c>
      <c r="E272" s="3">
        <v>1.6496580000000001</v>
      </c>
      <c r="F272" s="3">
        <v>0</v>
      </c>
      <c r="G272" s="3">
        <v>-4379.5550000000003</v>
      </c>
      <c r="H272" s="3">
        <v>0</v>
      </c>
      <c r="I272" s="3">
        <v>0</v>
      </c>
      <c r="J272" s="3">
        <v>0</v>
      </c>
      <c r="K272" s="3">
        <v>0</v>
      </c>
      <c r="L272" s="3">
        <v>250760.8</v>
      </c>
      <c r="M272" s="3">
        <v>7.5712489999999999</v>
      </c>
      <c r="N272" s="3">
        <v>7205102</v>
      </c>
      <c r="O272" s="3">
        <v>161993300</v>
      </c>
      <c r="P272" s="3">
        <v>36.386020000000002</v>
      </c>
      <c r="Q272" s="3">
        <v>0</v>
      </c>
      <c r="R272" s="3">
        <v>0</v>
      </c>
      <c r="S272" s="3">
        <v>0</v>
      </c>
      <c r="T272" s="3">
        <v>-720.70280000000002</v>
      </c>
      <c r="U272" s="3">
        <v>-1305.8589999999999</v>
      </c>
      <c r="V272" s="3">
        <v>0</v>
      </c>
      <c r="W272" s="3">
        <v>0</v>
      </c>
      <c r="X272" s="3">
        <v>0</v>
      </c>
      <c r="Y272" s="3">
        <v>0</v>
      </c>
      <c r="Z272" s="3">
        <v>0</v>
      </c>
      <c r="AA272" s="3">
        <v>25506.400000000001</v>
      </c>
      <c r="AB272" s="3">
        <v>0</v>
      </c>
      <c r="AC272" s="3">
        <v>0</v>
      </c>
      <c r="AD272" s="3">
        <v>0</v>
      </c>
      <c r="AE272" s="3">
        <v>0</v>
      </c>
      <c r="AF272" s="3">
        <v>0</v>
      </c>
      <c r="AG272" s="3">
        <v>0</v>
      </c>
      <c r="AH272" s="3">
        <v>0</v>
      </c>
      <c r="AI272" s="3">
        <v>0</v>
      </c>
      <c r="AJ272" s="3">
        <v>0</v>
      </c>
      <c r="AK272" s="3">
        <v>13045.19</v>
      </c>
      <c r="AL272" s="3">
        <v>5405.5739999999996</v>
      </c>
      <c r="AM272" s="3">
        <v>0</v>
      </c>
      <c r="AN272" s="1" t="s">
        <v>46</v>
      </c>
    </row>
    <row r="273" spans="1:40" x14ac:dyDescent="0.3">
      <c r="A273" s="2">
        <v>29766</v>
      </c>
      <c r="B273" s="3">
        <v>4368.9120000000003</v>
      </c>
      <c r="C273" s="3">
        <v>0</v>
      </c>
      <c r="D273" s="3">
        <v>0</v>
      </c>
      <c r="E273" s="3">
        <v>1.104363</v>
      </c>
      <c r="F273" s="3">
        <v>0</v>
      </c>
      <c r="G273" s="3">
        <v>-4369.2439999999997</v>
      </c>
      <c r="H273" s="3">
        <v>0</v>
      </c>
      <c r="I273" s="3">
        <v>0</v>
      </c>
      <c r="J273" s="3">
        <v>0</v>
      </c>
      <c r="K273" s="3">
        <v>0</v>
      </c>
      <c r="L273" s="3">
        <v>238231.6</v>
      </c>
      <c r="M273" s="3">
        <v>5.0723159999999998</v>
      </c>
      <c r="N273" s="3">
        <v>7199714</v>
      </c>
      <c r="O273" s="3">
        <v>161979300</v>
      </c>
      <c r="P273" s="3">
        <v>37.822220000000002</v>
      </c>
      <c r="Q273" s="3">
        <v>0</v>
      </c>
      <c r="R273" s="3">
        <v>0</v>
      </c>
      <c r="S273" s="3">
        <v>0</v>
      </c>
      <c r="T273" s="3">
        <v>-720.66669999999999</v>
      </c>
      <c r="U273" s="3">
        <v>-1300.511</v>
      </c>
      <c r="V273" s="3">
        <v>0</v>
      </c>
      <c r="W273" s="3">
        <v>0</v>
      </c>
      <c r="X273" s="3">
        <v>0</v>
      </c>
      <c r="Y273" s="3">
        <v>0</v>
      </c>
      <c r="Z273" s="3">
        <v>0</v>
      </c>
      <c r="AA273" s="3">
        <v>25560.35</v>
      </c>
      <c r="AB273" s="3">
        <v>0</v>
      </c>
      <c r="AC273" s="3">
        <v>0</v>
      </c>
      <c r="AD273" s="3">
        <v>0</v>
      </c>
      <c r="AE273" s="3">
        <v>0</v>
      </c>
      <c r="AF273" s="3">
        <v>0</v>
      </c>
      <c r="AG273" s="3">
        <v>0</v>
      </c>
      <c r="AH273" s="3">
        <v>0</v>
      </c>
      <c r="AI273" s="3">
        <v>0</v>
      </c>
      <c r="AJ273" s="3">
        <v>0</v>
      </c>
      <c r="AK273" s="3">
        <v>13029.72</v>
      </c>
      <c r="AL273" s="3">
        <v>5394.7120000000004</v>
      </c>
      <c r="AM273" s="3">
        <v>0</v>
      </c>
      <c r="AN273" s="1" t="s">
        <v>46</v>
      </c>
    </row>
    <row r="274" spans="1:40" x14ac:dyDescent="0.3">
      <c r="A274" s="2">
        <v>29767</v>
      </c>
      <c r="B274" s="3">
        <v>4358.2790000000005</v>
      </c>
      <c r="C274" s="3">
        <v>0</v>
      </c>
      <c r="D274" s="3">
        <v>0</v>
      </c>
      <c r="E274" s="3">
        <v>0.73963270000000003</v>
      </c>
      <c r="F274" s="3">
        <v>0</v>
      </c>
      <c r="G274" s="3">
        <v>-4358.88</v>
      </c>
      <c r="H274" s="3">
        <v>0</v>
      </c>
      <c r="I274" s="3">
        <v>0</v>
      </c>
      <c r="J274" s="3">
        <v>0</v>
      </c>
      <c r="K274" s="3">
        <v>0</v>
      </c>
      <c r="L274" s="3">
        <v>228456.2</v>
      </c>
      <c r="M274" s="3">
        <v>3.3987989999999999</v>
      </c>
      <c r="N274" s="3">
        <v>7194346</v>
      </c>
      <c r="O274" s="3">
        <v>161965300</v>
      </c>
      <c r="P274" s="3">
        <v>39.166119999999999</v>
      </c>
      <c r="Q274" s="3">
        <v>0</v>
      </c>
      <c r="R274" s="3">
        <v>0</v>
      </c>
      <c r="S274" s="3">
        <v>0</v>
      </c>
      <c r="T274" s="3">
        <v>-720.6309</v>
      </c>
      <c r="U274" s="3">
        <v>-1295.3910000000001</v>
      </c>
      <c r="V274" s="3">
        <v>0</v>
      </c>
      <c r="W274" s="3">
        <v>0</v>
      </c>
      <c r="X274" s="3">
        <v>0</v>
      </c>
      <c r="Y274" s="3">
        <v>0</v>
      </c>
      <c r="Z274" s="3">
        <v>0</v>
      </c>
      <c r="AA274" s="3">
        <v>22790.84</v>
      </c>
      <c r="AB274" s="3">
        <v>0</v>
      </c>
      <c r="AC274" s="3">
        <v>0</v>
      </c>
      <c r="AD274" s="3">
        <v>0</v>
      </c>
      <c r="AE274" s="3">
        <v>0</v>
      </c>
      <c r="AF274" s="3">
        <v>0</v>
      </c>
      <c r="AG274" s="3">
        <v>0</v>
      </c>
      <c r="AH274" s="3">
        <v>0</v>
      </c>
      <c r="AI274" s="3">
        <v>0</v>
      </c>
      <c r="AJ274" s="3">
        <v>0</v>
      </c>
      <c r="AK274" s="3">
        <v>13014.54</v>
      </c>
      <c r="AL274" s="3">
        <v>5373.942</v>
      </c>
      <c r="AM274" s="3">
        <v>0</v>
      </c>
      <c r="AN274" s="1" t="s">
        <v>46</v>
      </c>
    </row>
    <row r="275" spans="1:40" x14ac:dyDescent="0.3">
      <c r="A275" s="2">
        <v>29768</v>
      </c>
      <c r="B275" s="3">
        <v>4347.7569999999996</v>
      </c>
      <c r="C275" s="3">
        <v>0</v>
      </c>
      <c r="D275" s="3">
        <v>0</v>
      </c>
      <c r="E275" s="3">
        <v>0.49550159999999999</v>
      </c>
      <c r="F275" s="3">
        <v>0</v>
      </c>
      <c r="G275" s="3">
        <v>-4348.5140000000001</v>
      </c>
      <c r="H275" s="3">
        <v>0</v>
      </c>
      <c r="I275" s="3">
        <v>0</v>
      </c>
      <c r="J275" s="3">
        <v>0</v>
      </c>
      <c r="K275" s="3">
        <v>0</v>
      </c>
      <c r="L275" s="3">
        <v>220812</v>
      </c>
      <c r="M275" s="3">
        <v>2.2777099999999999</v>
      </c>
      <c r="N275" s="3">
        <v>7189014</v>
      </c>
      <c r="O275" s="3">
        <v>161951200</v>
      </c>
      <c r="P275" s="3">
        <v>40.418039999999998</v>
      </c>
      <c r="Q275" s="3">
        <v>0</v>
      </c>
      <c r="R275" s="3">
        <v>0</v>
      </c>
      <c r="S275" s="3">
        <v>0</v>
      </c>
      <c r="T275" s="3">
        <v>-720.59670000000006</v>
      </c>
      <c r="U275" s="3">
        <v>-1290.4849999999999</v>
      </c>
      <c r="V275" s="3">
        <v>0</v>
      </c>
      <c r="W275" s="3">
        <v>0</v>
      </c>
      <c r="X275" s="3">
        <v>0</v>
      </c>
      <c r="Y275" s="3">
        <v>0</v>
      </c>
      <c r="Z275" s="3">
        <v>0</v>
      </c>
      <c r="AA275" s="3">
        <v>20644.34</v>
      </c>
      <c r="AB275" s="3">
        <v>0</v>
      </c>
      <c r="AC275" s="3">
        <v>0</v>
      </c>
      <c r="AD275" s="3">
        <v>0</v>
      </c>
      <c r="AE275" s="3">
        <v>0</v>
      </c>
      <c r="AF275" s="3">
        <v>0</v>
      </c>
      <c r="AG275" s="3">
        <v>0</v>
      </c>
      <c r="AH275" s="3">
        <v>0</v>
      </c>
      <c r="AI275" s="3">
        <v>0</v>
      </c>
      <c r="AJ275" s="3">
        <v>0</v>
      </c>
      <c r="AK275" s="3">
        <v>12999.51</v>
      </c>
      <c r="AL275" s="3">
        <v>5338.7269999999999</v>
      </c>
      <c r="AM275" s="3">
        <v>0</v>
      </c>
      <c r="AN275" s="1" t="s">
        <v>46</v>
      </c>
    </row>
    <row r="276" spans="1:40" x14ac:dyDescent="0.3">
      <c r="A276" s="2">
        <v>29769</v>
      </c>
      <c r="B276" s="3">
        <v>4337.5870000000004</v>
      </c>
      <c r="C276" s="3">
        <v>0</v>
      </c>
      <c r="D276" s="3">
        <v>0</v>
      </c>
      <c r="E276" s="3">
        <v>0.3320149</v>
      </c>
      <c r="F276" s="3">
        <v>0</v>
      </c>
      <c r="G276" s="3">
        <v>-4338.4129999999996</v>
      </c>
      <c r="H276" s="3">
        <v>0</v>
      </c>
      <c r="I276" s="3">
        <v>0</v>
      </c>
      <c r="J276" s="3">
        <v>0</v>
      </c>
      <c r="K276" s="3">
        <v>0</v>
      </c>
      <c r="L276" s="3">
        <v>209512.6</v>
      </c>
      <c r="M276" s="3">
        <v>1.526562</v>
      </c>
      <c r="N276" s="3">
        <v>7183723</v>
      </c>
      <c r="O276" s="3">
        <v>161937200</v>
      </c>
      <c r="P276" s="3">
        <v>41.576279999999997</v>
      </c>
      <c r="Q276" s="3">
        <v>0</v>
      </c>
      <c r="R276" s="3">
        <v>0</v>
      </c>
      <c r="S276" s="3">
        <v>0</v>
      </c>
      <c r="T276" s="3">
        <v>-720.56380000000001</v>
      </c>
      <c r="U276" s="3">
        <v>-1285.7819999999999</v>
      </c>
      <c r="V276" s="3">
        <v>0</v>
      </c>
      <c r="W276" s="3">
        <v>0</v>
      </c>
      <c r="X276" s="3">
        <v>0</v>
      </c>
      <c r="Y276" s="3">
        <v>0</v>
      </c>
      <c r="Z276" s="3">
        <v>0</v>
      </c>
      <c r="AA276" s="3">
        <v>24284.32</v>
      </c>
      <c r="AB276" s="3">
        <v>0</v>
      </c>
      <c r="AC276" s="3">
        <v>0</v>
      </c>
      <c r="AD276" s="3">
        <v>0</v>
      </c>
      <c r="AE276" s="3">
        <v>0</v>
      </c>
      <c r="AF276" s="3">
        <v>0</v>
      </c>
      <c r="AG276" s="3">
        <v>0</v>
      </c>
      <c r="AH276" s="3">
        <v>0</v>
      </c>
      <c r="AI276" s="3">
        <v>0</v>
      </c>
      <c r="AJ276" s="3">
        <v>0</v>
      </c>
      <c r="AK276" s="3">
        <v>12984.53</v>
      </c>
      <c r="AL276" s="3">
        <v>5297.3140000000003</v>
      </c>
      <c r="AM276" s="3">
        <v>0</v>
      </c>
      <c r="AN276" s="1" t="s">
        <v>46</v>
      </c>
    </row>
    <row r="277" spans="1:40" x14ac:dyDescent="0.3">
      <c r="A277" s="2">
        <v>29770</v>
      </c>
      <c r="B277" s="3">
        <v>4327.9160000000002</v>
      </c>
      <c r="C277" s="3">
        <v>0</v>
      </c>
      <c r="D277" s="3">
        <v>0</v>
      </c>
      <c r="E277" s="3">
        <v>0.222498</v>
      </c>
      <c r="F277" s="3">
        <v>0</v>
      </c>
      <c r="G277" s="3">
        <v>-4328.7470000000003</v>
      </c>
      <c r="H277" s="3">
        <v>0</v>
      </c>
      <c r="I277" s="3">
        <v>0</v>
      </c>
      <c r="J277" s="3">
        <v>0</v>
      </c>
      <c r="K277" s="3">
        <v>0</v>
      </c>
      <c r="L277" s="3">
        <v>200250.8</v>
      </c>
      <c r="M277" s="3">
        <v>1.023128</v>
      </c>
      <c r="N277" s="3">
        <v>7178492</v>
      </c>
      <c r="O277" s="3">
        <v>161923100</v>
      </c>
      <c r="P277" s="3">
        <v>42.631030000000003</v>
      </c>
      <c r="Q277" s="3">
        <v>0</v>
      </c>
      <c r="R277" s="3">
        <v>0</v>
      </c>
      <c r="S277" s="3">
        <v>0</v>
      </c>
      <c r="T277" s="3">
        <v>-720.53200000000004</v>
      </c>
      <c r="U277" s="3">
        <v>-1281.271</v>
      </c>
      <c r="V277" s="3">
        <v>0</v>
      </c>
      <c r="W277" s="3">
        <v>0</v>
      </c>
      <c r="X277" s="3">
        <v>0</v>
      </c>
      <c r="Y277" s="3">
        <v>0</v>
      </c>
      <c r="Z277" s="3">
        <v>0</v>
      </c>
      <c r="AA277" s="3">
        <v>22231.75</v>
      </c>
      <c r="AB277" s="3">
        <v>0</v>
      </c>
      <c r="AC277" s="3">
        <v>0</v>
      </c>
      <c r="AD277" s="3">
        <v>0</v>
      </c>
      <c r="AE277" s="3">
        <v>0</v>
      </c>
      <c r="AF277" s="3">
        <v>0</v>
      </c>
      <c r="AG277" s="3">
        <v>0</v>
      </c>
      <c r="AH277" s="3">
        <v>0</v>
      </c>
      <c r="AI277" s="3">
        <v>0</v>
      </c>
      <c r="AJ277" s="3">
        <v>0</v>
      </c>
      <c r="AK277" s="3">
        <v>12969.69</v>
      </c>
      <c r="AL277" s="3">
        <v>5237.29</v>
      </c>
      <c r="AM277" s="3">
        <v>0</v>
      </c>
      <c r="AN277" s="1" t="s">
        <v>46</v>
      </c>
    </row>
    <row r="278" spans="1:40" x14ac:dyDescent="0.3">
      <c r="A278" s="2">
        <v>29771</v>
      </c>
      <c r="B278" s="3">
        <v>4319.2020000000002</v>
      </c>
      <c r="C278" s="3">
        <v>0</v>
      </c>
      <c r="D278" s="3">
        <v>0</v>
      </c>
      <c r="E278" s="3">
        <v>0.14911869999999999</v>
      </c>
      <c r="F278" s="3">
        <v>0</v>
      </c>
      <c r="G278" s="3">
        <v>-4320.0060000000003</v>
      </c>
      <c r="H278" s="3">
        <v>0</v>
      </c>
      <c r="I278" s="3">
        <v>0</v>
      </c>
      <c r="J278" s="3">
        <v>0</v>
      </c>
      <c r="K278" s="3">
        <v>0</v>
      </c>
      <c r="L278" s="3">
        <v>191592.8</v>
      </c>
      <c r="M278" s="3">
        <v>0.68578790000000001</v>
      </c>
      <c r="N278" s="3">
        <v>7173312</v>
      </c>
      <c r="O278" s="3">
        <v>161909100</v>
      </c>
      <c r="P278" s="3">
        <v>43.583390000000001</v>
      </c>
      <c r="Q278" s="3">
        <v>0</v>
      </c>
      <c r="R278" s="3">
        <v>0</v>
      </c>
      <c r="S278" s="3">
        <v>0</v>
      </c>
      <c r="T278" s="3">
        <v>-720.50120000000004</v>
      </c>
      <c r="U278" s="3">
        <v>-1276.942</v>
      </c>
      <c r="V278" s="3">
        <v>0</v>
      </c>
      <c r="W278" s="3">
        <v>0</v>
      </c>
      <c r="X278" s="3">
        <v>0</v>
      </c>
      <c r="Y278" s="3">
        <v>0</v>
      </c>
      <c r="Z278" s="3">
        <v>0</v>
      </c>
      <c r="AA278" s="3">
        <v>21613.25</v>
      </c>
      <c r="AB278" s="3">
        <v>0</v>
      </c>
      <c r="AC278" s="3">
        <v>0</v>
      </c>
      <c r="AD278" s="3">
        <v>0</v>
      </c>
      <c r="AE278" s="3">
        <v>0</v>
      </c>
      <c r="AF278" s="3">
        <v>0</v>
      </c>
      <c r="AG278" s="3">
        <v>0</v>
      </c>
      <c r="AH278" s="3">
        <v>0</v>
      </c>
      <c r="AI278" s="3">
        <v>0</v>
      </c>
      <c r="AJ278" s="3">
        <v>0</v>
      </c>
      <c r="AK278" s="3">
        <v>12955.06</v>
      </c>
      <c r="AL278" s="3">
        <v>5185.6369999999997</v>
      </c>
      <c r="AM278" s="3">
        <v>0</v>
      </c>
      <c r="AN278" s="1" t="s">
        <v>46</v>
      </c>
    </row>
    <row r="279" spans="1:40" x14ac:dyDescent="0.3">
      <c r="A279" s="2">
        <v>29772</v>
      </c>
      <c r="B279" s="3">
        <v>4310.4430000000002</v>
      </c>
      <c r="C279" s="3">
        <v>0</v>
      </c>
      <c r="D279" s="3">
        <v>0</v>
      </c>
      <c r="E279" s="3">
        <v>9.9945510000000001E-2</v>
      </c>
      <c r="F279" s="3">
        <v>0</v>
      </c>
      <c r="G279" s="3">
        <v>-4311.183</v>
      </c>
      <c r="H279" s="3">
        <v>0</v>
      </c>
      <c r="I279" s="3">
        <v>0</v>
      </c>
      <c r="J279" s="3">
        <v>0</v>
      </c>
      <c r="K279" s="3">
        <v>0</v>
      </c>
      <c r="L279" s="3">
        <v>180460.1</v>
      </c>
      <c r="M279" s="3">
        <v>0.45967400000000003</v>
      </c>
      <c r="N279" s="3">
        <v>7168157</v>
      </c>
      <c r="O279" s="3">
        <v>161895000</v>
      </c>
      <c r="P279" s="3">
        <v>44.42389</v>
      </c>
      <c r="Q279" s="3">
        <v>0</v>
      </c>
      <c r="R279" s="3">
        <v>0</v>
      </c>
      <c r="S279" s="3">
        <v>0</v>
      </c>
      <c r="T279" s="3">
        <v>-720.47109999999998</v>
      </c>
      <c r="U279" s="3">
        <v>-1272.7850000000001</v>
      </c>
      <c r="V279" s="3">
        <v>0</v>
      </c>
      <c r="W279" s="3">
        <v>0</v>
      </c>
      <c r="X279" s="3">
        <v>0</v>
      </c>
      <c r="Y279" s="3">
        <v>0</v>
      </c>
      <c r="Z279" s="3">
        <v>0</v>
      </c>
      <c r="AA279" s="3">
        <v>24073.48</v>
      </c>
      <c r="AB279" s="3">
        <v>0</v>
      </c>
      <c r="AC279" s="3">
        <v>0</v>
      </c>
      <c r="AD279" s="3">
        <v>0</v>
      </c>
      <c r="AE279" s="3">
        <v>0</v>
      </c>
      <c r="AF279" s="3">
        <v>0</v>
      </c>
      <c r="AG279" s="3">
        <v>0</v>
      </c>
      <c r="AH279" s="3">
        <v>0</v>
      </c>
      <c r="AI279" s="3">
        <v>0</v>
      </c>
      <c r="AJ279" s="3">
        <v>0</v>
      </c>
      <c r="AK279" s="3">
        <v>12940.63</v>
      </c>
      <c r="AL279" s="3">
        <v>5160.973</v>
      </c>
      <c r="AM279" s="3">
        <v>0</v>
      </c>
      <c r="AN279" s="1" t="s">
        <v>46</v>
      </c>
    </row>
    <row r="280" spans="1:40" x14ac:dyDescent="0.3">
      <c r="A280" s="2">
        <v>29773</v>
      </c>
      <c r="B280" s="3">
        <v>4301.7290000000003</v>
      </c>
      <c r="C280" s="3">
        <v>0</v>
      </c>
      <c r="D280" s="3">
        <v>0</v>
      </c>
      <c r="E280" s="3">
        <v>6.69902E-2</v>
      </c>
      <c r="F280" s="3">
        <v>0</v>
      </c>
      <c r="G280" s="3">
        <v>-4302.375</v>
      </c>
      <c r="H280" s="3">
        <v>0</v>
      </c>
      <c r="I280" s="3">
        <v>0</v>
      </c>
      <c r="J280" s="3">
        <v>0</v>
      </c>
      <c r="K280" s="3">
        <v>0</v>
      </c>
      <c r="L280" s="3">
        <v>177472.5</v>
      </c>
      <c r="M280" s="3">
        <v>0.30801990000000001</v>
      </c>
      <c r="N280" s="3">
        <v>7163041</v>
      </c>
      <c r="O280" s="3">
        <v>161880900</v>
      </c>
      <c r="P280" s="3">
        <v>45.137720000000002</v>
      </c>
      <c r="Q280" s="3">
        <v>0</v>
      </c>
      <c r="R280" s="3">
        <v>0</v>
      </c>
      <c r="S280" s="3">
        <v>0</v>
      </c>
      <c r="T280" s="3">
        <v>-720.44169999999997</v>
      </c>
      <c r="U280" s="3">
        <v>-1268.7940000000001</v>
      </c>
      <c r="V280" s="3">
        <v>0</v>
      </c>
      <c r="W280" s="3">
        <v>0</v>
      </c>
      <c r="X280" s="3">
        <v>0</v>
      </c>
      <c r="Y280" s="3">
        <v>0</v>
      </c>
      <c r="Z280" s="3">
        <v>0</v>
      </c>
      <c r="AA280" s="3">
        <v>15913.92</v>
      </c>
      <c r="AB280" s="3">
        <v>0</v>
      </c>
      <c r="AC280" s="3">
        <v>0</v>
      </c>
      <c r="AD280" s="3">
        <v>0</v>
      </c>
      <c r="AE280" s="3">
        <v>0</v>
      </c>
      <c r="AF280" s="3">
        <v>0</v>
      </c>
      <c r="AG280" s="3">
        <v>0</v>
      </c>
      <c r="AH280" s="3">
        <v>0</v>
      </c>
      <c r="AI280" s="3">
        <v>0</v>
      </c>
      <c r="AJ280" s="3">
        <v>0</v>
      </c>
      <c r="AK280" s="3">
        <v>12926.27</v>
      </c>
      <c r="AL280" s="3">
        <v>5122.4960000000001</v>
      </c>
      <c r="AM280" s="3">
        <v>0</v>
      </c>
      <c r="AN280" s="1" t="s">
        <v>46</v>
      </c>
    </row>
    <row r="281" spans="1:40" x14ac:dyDescent="0.3">
      <c r="A281" s="2">
        <v>29774</v>
      </c>
      <c r="B281" s="3">
        <v>4292.9070000000002</v>
      </c>
      <c r="C281" s="3">
        <v>0</v>
      </c>
      <c r="D281" s="3">
        <v>0</v>
      </c>
      <c r="E281" s="3">
        <v>4.4902490000000003E-2</v>
      </c>
      <c r="F281" s="3">
        <v>0</v>
      </c>
      <c r="G281" s="3">
        <v>-4293.4250000000002</v>
      </c>
      <c r="H281" s="3">
        <v>0</v>
      </c>
      <c r="I281" s="3">
        <v>0</v>
      </c>
      <c r="J281" s="3">
        <v>0</v>
      </c>
      <c r="K281" s="3">
        <v>0</v>
      </c>
      <c r="L281" s="3">
        <v>176193.2</v>
      </c>
      <c r="M281" s="3">
        <v>0.2064841</v>
      </c>
      <c r="N281" s="3">
        <v>7157969</v>
      </c>
      <c r="O281" s="3">
        <v>161866800</v>
      </c>
      <c r="P281" s="3">
        <v>45.700490000000002</v>
      </c>
      <c r="Q281" s="3">
        <v>0</v>
      </c>
      <c r="R281" s="3">
        <v>0</v>
      </c>
      <c r="S281" s="3">
        <v>0</v>
      </c>
      <c r="T281" s="3">
        <v>-720.41279999999995</v>
      </c>
      <c r="U281" s="3">
        <v>-1264.961</v>
      </c>
      <c r="V281" s="3">
        <v>0</v>
      </c>
      <c r="W281" s="3">
        <v>0</v>
      </c>
      <c r="X281" s="3">
        <v>0</v>
      </c>
      <c r="Y281" s="3">
        <v>0</v>
      </c>
      <c r="Z281" s="3">
        <v>0</v>
      </c>
      <c r="AA281" s="3">
        <v>14191.42</v>
      </c>
      <c r="AB281" s="3">
        <v>0</v>
      </c>
      <c r="AC281" s="3">
        <v>0</v>
      </c>
      <c r="AD281" s="3">
        <v>0</v>
      </c>
      <c r="AE281" s="3">
        <v>0</v>
      </c>
      <c r="AF281" s="3">
        <v>0</v>
      </c>
      <c r="AG281" s="3">
        <v>0</v>
      </c>
      <c r="AH281" s="3">
        <v>0</v>
      </c>
      <c r="AI281" s="3">
        <v>0</v>
      </c>
      <c r="AJ281" s="3">
        <v>0</v>
      </c>
      <c r="AK281" s="3">
        <v>12911.97</v>
      </c>
      <c r="AL281" s="3">
        <v>5077.7749999999996</v>
      </c>
      <c r="AM281" s="3">
        <v>0</v>
      </c>
      <c r="AN281" s="1" t="s">
        <v>46</v>
      </c>
    </row>
    <row r="282" spans="1:40" x14ac:dyDescent="0.3">
      <c r="A282" s="2">
        <v>29775</v>
      </c>
      <c r="B282" s="3">
        <v>4284.0200000000004</v>
      </c>
      <c r="C282" s="3">
        <v>0</v>
      </c>
      <c r="D282" s="3">
        <v>0</v>
      </c>
      <c r="E282" s="3">
        <v>3.009798E-2</v>
      </c>
      <c r="F282" s="3">
        <v>0</v>
      </c>
      <c r="G282" s="3">
        <v>-4284.3549999999996</v>
      </c>
      <c r="H282" s="3">
        <v>0</v>
      </c>
      <c r="I282" s="3">
        <v>0</v>
      </c>
      <c r="J282" s="3">
        <v>0</v>
      </c>
      <c r="K282" s="3">
        <v>0</v>
      </c>
      <c r="L282" s="3">
        <v>173985.1</v>
      </c>
      <c r="M282" s="3">
        <v>0.1384167</v>
      </c>
      <c r="N282" s="3">
        <v>7152945</v>
      </c>
      <c r="O282" s="3">
        <v>161852600</v>
      </c>
      <c r="P282" s="3">
        <v>46.068559999999998</v>
      </c>
      <c r="Q282" s="3">
        <v>0</v>
      </c>
      <c r="R282" s="3">
        <v>0</v>
      </c>
      <c r="S282" s="3">
        <v>0</v>
      </c>
      <c r="T282" s="3">
        <v>-720.3845</v>
      </c>
      <c r="U282" s="3">
        <v>-1261.28</v>
      </c>
      <c r="V282" s="3">
        <v>0</v>
      </c>
      <c r="W282" s="3">
        <v>0</v>
      </c>
      <c r="X282" s="3">
        <v>0</v>
      </c>
      <c r="Y282" s="3">
        <v>0</v>
      </c>
      <c r="Z282" s="3">
        <v>0</v>
      </c>
      <c r="AA282" s="3">
        <v>15105.72</v>
      </c>
      <c r="AB282" s="3">
        <v>0</v>
      </c>
      <c r="AC282" s="3">
        <v>0</v>
      </c>
      <c r="AD282" s="3">
        <v>0</v>
      </c>
      <c r="AE282" s="3">
        <v>0</v>
      </c>
      <c r="AF282" s="3">
        <v>0</v>
      </c>
      <c r="AG282" s="3">
        <v>0</v>
      </c>
      <c r="AH282" s="3">
        <v>0</v>
      </c>
      <c r="AI282" s="3">
        <v>0</v>
      </c>
      <c r="AJ282" s="3">
        <v>0</v>
      </c>
      <c r="AK282" s="3">
        <v>12897.63</v>
      </c>
      <c r="AL282" s="3">
        <v>5030.8639999999996</v>
      </c>
      <c r="AM282" s="3">
        <v>0</v>
      </c>
      <c r="AN282" s="1" t="s">
        <v>46</v>
      </c>
    </row>
    <row r="283" spans="1:40" x14ac:dyDescent="0.3">
      <c r="A283" s="2">
        <v>29776</v>
      </c>
      <c r="B283" s="3">
        <v>4274.808</v>
      </c>
      <c r="C283" s="3">
        <v>0</v>
      </c>
      <c r="D283" s="3">
        <v>0</v>
      </c>
      <c r="E283" s="3">
        <v>2.01748E-2</v>
      </c>
      <c r="F283" s="3">
        <v>0</v>
      </c>
      <c r="G283" s="3">
        <v>-4274.8710000000001</v>
      </c>
      <c r="H283" s="3">
        <v>0</v>
      </c>
      <c r="I283" s="3">
        <v>0</v>
      </c>
      <c r="J283" s="3">
        <v>0</v>
      </c>
      <c r="K283" s="3">
        <v>0</v>
      </c>
      <c r="L283" s="3">
        <v>170944.4</v>
      </c>
      <c r="M283" s="3">
        <v>9.2774430000000005E-2</v>
      </c>
      <c r="N283" s="3">
        <v>7147951</v>
      </c>
      <c r="O283" s="3">
        <v>161838500</v>
      </c>
      <c r="P283" s="3">
        <v>46.150469999999999</v>
      </c>
      <c r="Q283" s="3">
        <v>0</v>
      </c>
      <c r="R283" s="3">
        <v>0</v>
      </c>
      <c r="S283" s="3">
        <v>0</v>
      </c>
      <c r="T283" s="3">
        <v>-720.35649999999998</v>
      </c>
      <c r="U283" s="3">
        <v>-1257.741</v>
      </c>
      <c r="V283" s="3">
        <v>0</v>
      </c>
      <c r="W283" s="3">
        <v>0</v>
      </c>
      <c r="X283" s="3">
        <v>0</v>
      </c>
      <c r="Y283" s="3">
        <v>0</v>
      </c>
      <c r="Z283" s="3">
        <v>0</v>
      </c>
      <c r="AA283" s="3">
        <v>15924.19</v>
      </c>
      <c r="AB283" s="3">
        <v>0</v>
      </c>
      <c r="AC283" s="3">
        <v>0</v>
      </c>
      <c r="AD283" s="3">
        <v>0</v>
      </c>
      <c r="AE283" s="3">
        <v>0</v>
      </c>
      <c r="AF283" s="3">
        <v>0</v>
      </c>
      <c r="AG283" s="3">
        <v>0</v>
      </c>
      <c r="AH283" s="3">
        <v>0</v>
      </c>
      <c r="AI283" s="3">
        <v>0</v>
      </c>
      <c r="AJ283" s="3">
        <v>0</v>
      </c>
      <c r="AK283" s="3">
        <v>12883.44</v>
      </c>
      <c r="AL283" s="3">
        <v>4999.2849999999999</v>
      </c>
      <c r="AM283" s="3">
        <v>0</v>
      </c>
      <c r="AN283" s="1" t="s">
        <v>46</v>
      </c>
    </row>
    <row r="284" spans="1:40" x14ac:dyDescent="0.3">
      <c r="A284" s="2">
        <v>29777</v>
      </c>
      <c r="B284" s="3">
        <v>4265.567</v>
      </c>
      <c r="C284" s="3">
        <v>0</v>
      </c>
      <c r="D284" s="3">
        <v>0</v>
      </c>
      <c r="E284" s="3">
        <v>1.352336E-2</v>
      </c>
      <c r="F284" s="3">
        <v>0</v>
      </c>
      <c r="G284" s="3">
        <v>-4265.0780000000004</v>
      </c>
      <c r="H284" s="3">
        <v>0</v>
      </c>
      <c r="I284" s="3">
        <v>0</v>
      </c>
      <c r="J284" s="3">
        <v>0</v>
      </c>
      <c r="K284" s="3">
        <v>0</v>
      </c>
      <c r="L284" s="3">
        <v>167829.2</v>
      </c>
      <c r="M284" s="3">
        <v>6.2180140000000002E-2</v>
      </c>
      <c r="N284" s="3">
        <v>7143000</v>
      </c>
      <c r="O284" s="3">
        <v>161824300</v>
      </c>
      <c r="P284" s="3">
        <v>45.677610000000001</v>
      </c>
      <c r="Q284" s="3">
        <v>0</v>
      </c>
      <c r="R284" s="3">
        <v>0</v>
      </c>
      <c r="S284" s="3">
        <v>0</v>
      </c>
      <c r="T284" s="3">
        <v>-720.32899999999995</v>
      </c>
      <c r="U284" s="3">
        <v>-1254.3389999999999</v>
      </c>
      <c r="V284" s="3">
        <v>0</v>
      </c>
      <c r="W284" s="3">
        <v>0</v>
      </c>
      <c r="X284" s="3">
        <v>0</v>
      </c>
      <c r="Y284" s="3">
        <v>0</v>
      </c>
      <c r="Z284" s="3">
        <v>0</v>
      </c>
      <c r="AA284" s="3">
        <v>15984.56</v>
      </c>
      <c r="AB284" s="3">
        <v>0</v>
      </c>
      <c r="AC284" s="3">
        <v>0</v>
      </c>
      <c r="AD284" s="3">
        <v>0</v>
      </c>
      <c r="AE284" s="3">
        <v>0</v>
      </c>
      <c r="AF284" s="3">
        <v>0</v>
      </c>
      <c r="AG284" s="3">
        <v>0</v>
      </c>
      <c r="AH284" s="3">
        <v>0</v>
      </c>
      <c r="AI284" s="3">
        <v>0</v>
      </c>
      <c r="AJ284" s="3">
        <v>0</v>
      </c>
      <c r="AK284" s="3">
        <v>12869.38</v>
      </c>
      <c r="AL284" s="3">
        <v>4957.2389999999996</v>
      </c>
      <c r="AM284" s="3">
        <v>0</v>
      </c>
      <c r="AN284" s="1" t="s">
        <v>46</v>
      </c>
    </row>
    <row r="285" spans="1:40" x14ac:dyDescent="0.3">
      <c r="A285" s="2">
        <v>29778</v>
      </c>
      <c r="B285" s="3">
        <v>4256.2160000000003</v>
      </c>
      <c r="C285" s="3">
        <v>0</v>
      </c>
      <c r="D285" s="3">
        <v>0</v>
      </c>
      <c r="E285" s="3">
        <v>9.0648800000000009E-3</v>
      </c>
      <c r="F285" s="3">
        <v>0</v>
      </c>
      <c r="G285" s="3">
        <v>-4255.4920000000002</v>
      </c>
      <c r="H285" s="3">
        <v>0</v>
      </c>
      <c r="I285" s="3">
        <v>0</v>
      </c>
      <c r="J285" s="3">
        <v>0</v>
      </c>
      <c r="K285" s="3">
        <v>0</v>
      </c>
      <c r="L285" s="3">
        <v>166930.6</v>
      </c>
      <c r="M285" s="3">
        <v>4.1696770000000001E-2</v>
      </c>
      <c r="N285" s="3">
        <v>7138081</v>
      </c>
      <c r="O285" s="3">
        <v>161810200</v>
      </c>
      <c r="P285" s="3">
        <v>44.972650000000002</v>
      </c>
      <c r="Q285" s="3">
        <v>0</v>
      </c>
      <c r="R285" s="3">
        <v>0</v>
      </c>
      <c r="S285" s="3">
        <v>0</v>
      </c>
      <c r="T285" s="3">
        <v>-720.30190000000005</v>
      </c>
      <c r="U285" s="3">
        <v>-1251.066</v>
      </c>
      <c r="V285" s="3">
        <v>0</v>
      </c>
      <c r="W285" s="3">
        <v>0</v>
      </c>
      <c r="X285" s="3">
        <v>0</v>
      </c>
      <c r="Y285" s="3">
        <v>0</v>
      </c>
      <c r="Z285" s="3">
        <v>0</v>
      </c>
      <c r="AA285" s="3">
        <v>13754.09</v>
      </c>
      <c r="AB285" s="3">
        <v>0</v>
      </c>
      <c r="AC285" s="3">
        <v>0</v>
      </c>
      <c r="AD285" s="3">
        <v>0</v>
      </c>
      <c r="AE285" s="3">
        <v>0</v>
      </c>
      <c r="AF285" s="3">
        <v>0</v>
      </c>
      <c r="AG285" s="3">
        <v>0</v>
      </c>
      <c r="AH285" s="3">
        <v>0</v>
      </c>
      <c r="AI285" s="3">
        <v>0</v>
      </c>
      <c r="AJ285" s="3">
        <v>0</v>
      </c>
      <c r="AK285" s="3">
        <v>12855.43</v>
      </c>
      <c r="AL285" s="3">
        <v>4925.2269999999999</v>
      </c>
      <c r="AM285" s="3">
        <v>0</v>
      </c>
      <c r="AN285" s="1" t="s">
        <v>46</v>
      </c>
    </row>
    <row r="286" spans="1:40" x14ac:dyDescent="0.3">
      <c r="A286" s="2">
        <v>29779</v>
      </c>
      <c r="B286" s="3">
        <v>4293.0119999999997</v>
      </c>
      <c r="C286" s="3">
        <v>0</v>
      </c>
      <c r="D286" s="3">
        <v>0</v>
      </c>
      <c r="E286" s="3">
        <v>6.0763279999999998E-3</v>
      </c>
      <c r="F286" s="3">
        <v>0</v>
      </c>
      <c r="G286" s="3">
        <v>-4292.6019999999999</v>
      </c>
      <c r="H286" s="3">
        <v>0</v>
      </c>
      <c r="I286" s="3">
        <v>0</v>
      </c>
      <c r="J286" s="3">
        <v>0</v>
      </c>
      <c r="K286" s="3">
        <v>0</v>
      </c>
      <c r="L286" s="3">
        <v>165659.4</v>
      </c>
      <c r="M286" s="3">
        <v>2.7950099999999999E-2</v>
      </c>
      <c r="N286" s="3">
        <v>7133202</v>
      </c>
      <c r="O286" s="3">
        <v>161796400</v>
      </c>
      <c r="P286" s="3">
        <v>44.571089999999998</v>
      </c>
      <c r="Q286" s="3">
        <v>0</v>
      </c>
      <c r="R286" s="3">
        <v>0</v>
      </c>
      <c r="S286" s="3">
        <v>0</v>
      </c>
      <c r="T286" s="3">
        <v>-720.27949999999998</v>
      </c>
      <c r="U286" s="3">
        <v>-780.4846</v>
      </c>
      <c r="V286" s="3">
        <v>0</v>
      </c>
      <c r="W286" s="3">
        <v>0</v>
      </c>
      <c r="X286" s="3">
        <v>0</v>
      </c>
      <c r="Y286" s="3">
        <v>0</v>
      </c>
      <c r="Z286" s="3">
        <v>0</v>
      </c>
      <c r="AA286" s="3">
        <v>14115.94</v>
      </c>
      <c r="AB286" s="3">
        <v>0</v>
      </c>
      <c r="AC286" s="3">
        <v>0</v>
      </c>
      <c r="AD286" s="3">
        <v>0</v>
      </c>
      <c r="AE286" s="3">
        <v>0</v>
      </c>
      <c r="AF286" s="3">
        <v>0</v>
      </c>
      <c r="AG286" s="3">
        <v>0</v>
      </c>
      <c r="AH286" s="3">
        <v>0</v>
      </c>
      <c r="AI286" s="3">
        <v>0</v>
      </c>
      <c r="AJ286" s="3">
        <v>0</v>
      </c>
      <c r="AK286" s="3">
        <v>12844.73</v>
      </c>
      <c r="AL286" s="3">
        <v>4885.43</v>
      </c>
      <c r="AM286" s="3">
        <v>0</v>
      </c>
      <c r="AN286" s="1" t="s">
        <v>52</v>
      </c>
    </row>
    <row r="287" spans="1:40" x14ac:dyDescent="0.3">
      <c r="A287" s="2">
        <v>29780</v>
      </c>
      <c r="B287" s="3">
        <v>4319.1369999999997</v>
      </c>
      <c r="C287" s="3">
        <v>0</v>
      </c>
      <c r="D287" s="3">
        <v>0</v>
      </c>
      <c r="E287" s="3">
        <v>4.0730649999999998E-3</v>
      </c>
      <c r="F287" s="3">
        <v>0</v>
      </c>
      <c r="G287" s="3">
        <v>-4319.1490000000003</v>
      </c>
      <c r="H287" s="3">
        <v>0</v>
      </c>
      <c r="I287" s="3">
        <v>0</v>
      </c>
      <c r="J287" s="3">
        <v>0</v>
      </c>
      <c r="K287" s="3">
        <v>0</v>
      </c>
      <c r="L287" s="3">
        <v>164804</v>
      </c>
      <c r="M287" s="3">
        <v>1.8710959999999999E-2</v>
      </c>
      <c r="N287" s="3">
        <v>7128356</v>
      </c>
      <c r="O287" s="3">
        <v>161782600</v>
      </c>
      <c r="P287" s="3">
        <v>44.585320000000003</v>
      </c>
      <c r="Q287" s="3">
        <v>0</v>
      </c>
      <c r="R287" s="3">
        <v>0</v>
      </c>
      <c r="S287" s="3">
        <v>0</v>
      </c>
      <c r="T287" s="3">
        <v>-720.25900000000001</v>
      </c>
      <c r="U287" s="3">
        <v>-778.81060000000002</v>
      </c>
      <c r="V287" s="3">
        <v>0</v>
      </c>
      <c r="W287" s="3">
        <v>0</v>
      </c>
      <c r="X287" s="3">
        <v>0</v>
      </c>
      <c r="Y287" s="3">
        <v>0</v>
      </c>
      <c r="Z287" s="3">
        <v>0</v>
      </c>
      <c r="AA287" s="3">
        <v>13688.2</v>
      </c>
      <c r="AB287" s="3">
        <v>0</v>
      </c>
      <c r="AC287" s="3">
        <v>0</v>
      </c>
      <c r="AD287" s="3">
        <v>0</v>
      </c>
      <c r="AE287" s="3">
        <v>0</v>
      </c>
      <c r="AF287" s="3">
        <v>0</v>
      </c>
      <c r="AG287" s="3">
        <v>0</v>
      </c>
      <c r="AH287" s="3">
        <v>0</v>
      </c>
      <c r="AI287" s="3">
        <v>0</v>
      </c>
      <c r="AJ287" s="3">
        <v>0</v>
      </c>
      <c r="AK287" s="3">
        <v>12832.81</v>
      </c>
      <c r="AL287" s="3">
        <v>4851.8819999999996</v>
      </c>
      <c r="AM287" s="3">
        <v>0</v>
      </c>
      <c r="AN287" s="1" t="s">
        <v>46</v>
      </c>
    </row>
    <row r="288" spans="1:40" x14ac:dyDescent="0.3">
      <c r="A288" s="2">
        <v>29781</v>
      </c>
      <c r="B288" s="3">
        <v>4332.3490000000002</v>
      </c>
      <c r="C288" s="3">
        <v>0</v>
      </c>
      <c r="D288" s="3">
        <v>0</v>
      </c>
      <c r="E288" s="3">
        <v>2.7302479999999998E-3</v>
      </c>
      <c r="F288" s="3">
        <v>0</v>
      </c>
      <c r="G288" s="3">
        <v>-4332.4809999999998</v>
      </c>
      <c r="H288" s="3">
        <v>0</v>
      </c>
      <c r="I288" s="3">
        <v>0</v>
      </c>
      <c r="J288" s="3">
        <v>0</v>
      </c>
      <c r="K288" s="3">
        <v>0</v>
      </c>
      <c r="L288" s="3">
        <v>160275.70000000001</v>
      </c>
      <c r="M288" s="3">
        <v>1.2558669999999999E-2</v>
      </c>
      <c r="N288" s="3">
        <v>7123541</v>
      </c>
      <c r="O288" s="3">
        <v>161768800</v>
      </c>
      <c r="P288" s="3">
        <v>44.720829999999999</v>
      </c>
      <c r="Q288" s="3">
        <v>0</v>
      </c>
      <c r="R288" s="3">
        <v>0</v>
      </c>
      <c r="S288" s="3">
        <v>0</v>
      </c>
      <c r="T288" s="3">
        <v>-720.23869999999999</v>
      </c>
      <c r="U288" s="3">
        <v>-776.56939999999997</v>
      </c>
      <c r="V288" s="3">
        <v>0</v>
      </c>
      <c r="W288" s="3">
        <v>0</v>
      </c>
      <c r="X288" s="3">
        <v>0</v>
      </c>
      <c r="Y288" s="3">
        <v>0</v>
      </c>
      <c r="Z288" s="3">
        <v>0</v>
      </c>
      <c r="AA288" s="3">
        <v>17348.560000000001</v>
      </c>
      <c r="AB288" s="3">
        <v>0</v>
      </c>
      <c r="AC288" s="3">
        <v>0</v>
      </c>
      <c r="AD288" s="3">
        <v>0</v>
      </c>
      <c r="AE288" s="3">
        <v>0</v>
      </c>
      <c r="AF288" s="3">
        <v>0</v>
      </c>
      <c r="AG288" s="3">
        <v>0</v>
      </c>
      <c r="AH288" s="3">
        <v>0</v>
      </c>
      <c r="AI288" s="3">
        <v>0</v>
      </c>
      <c r="AJ288" s="3">
        <v>0</v>
      </c>
      <c r="AK288" s="3">
        <v>12820.24</v>
      </c>
      <c r="AL288" s="3">
        <v>4821.46</v>
      </c>
      <c r="AM288" s="3">
        <v>0</v>
      </c>
      <c r="AN288" s="1" t="s">
        <v>46</v>
      </c>
    </row>
    <row r="289" spans="1:40" x14ac:dyDescent="0.3">
      <c r="A289" s="2">
        <v>29782</v>
      </c>
      <c r="B289" s="3">
        <v>4337.0870000000004</v>
      </c>
      <c r="C289" s="3">
        <v>0</v>
      </c>
      <c r="D289" s="3">
        <v>0</v>
      </c>
      <c r="E289" s="3">
        <v>1.830136E-3</v>
      </c>
      <c r="F289" s="3">
        <v>0</v>
      </c>
      <c r="G289" s="3">
        <v>-4337.2690000000002</v>
      </c>
      <c r="H289" s="3">
        <v>0</v>
      </c>
      <c r="I289" s="3">
        <v>0</v>
      </c>
      <c r="J289" s="3">
        <v>0</v>
      </c>
      <c r="K289" s="3">
        <v>0</v>
      </c>
      <c r="L289" s="3">
        <v>156892</v>
      </c>
      <c r="M289" s="3">
        <v>8.4183699999999997E-3</v>
      </c>
      <c r="N289" s="3">
        <v>7118765</v>
      </c>
      <c r="O289" s="3">
        <v>161754900</v>
      </c>
      <c r="P289" s="3">
        <v>44.905450000000002</v>
      </c>
      <c r="Q289" s="3">
        <v>0</v>
      </c>
      <c r="R289" s="3">
        <v>0</v>
      </c>
      <c r="S289" s="3">
        <v>0</v>
      </c>
      <c r="T289" s="3">
        <v>-720.21789999999999</v>
      </c>
      <c r="U289" s="3">
        <v>-774.18560000000002</v>
      </c>
      <c r="V289" s="3">
        <v>0</v>
      </c>
      <c r="W289" s="3">
        <v>0</v>
      </c>
      <c r="X289" s="3">
        <v>0</v>
      </c>
      <c r="Y289" s="3">
        <v>0</v>
      </c>
      <c r="Z289" s="3">
        <v>0</v>
      </c>
      <c r="AA289" s="3">
        <v>16191.08</v>
      </c>
      <c r="AB289" s="3">
        <v>0</v>
      </c>
      <c r="AC289" s="3">
        <v>0</v>
      </c>
      <c r="AD289" s="3">
        <v>0</v>
      </c>
      <c r="AE289" s="3">
        <v>0</v>
      </c>
      <c r="AF289" s="3">
        <v>0</v>
      </c>
      <c r="AG289" s="3">
        <v>0</v>
      </c>
      <c r="AH289" s="3">
        <v>0</v>
      </c>
      <c r="AI289" s="3">
        <v>0</v>
      </c>
      <c r="AJ289" s="3">
        <v>0</v>
      </c>
      <c r="AK289" s="3">
        <v>12807.45</v>
      </c>
      <c r="AL289" s="3">
        <v>4781.8980000000001</v>
      </c>
      <c r="AM289" s="3">
        <v>0</v>
      </c>
      <c r="AN289" s="1" t="s">
        <v>46</v>
      </c>
    </row>
    <row r="290" spans="1:40" x14ac:dyDescent="0.3">
      <c r="A290" s="2">
        <v>29783</v>
      </c>
      <c r="B290" s="3">
        <v>4337.3990000000003</v>
      </c>
      <c r="C290" s="3">
        <v>0</v>
      </c>
      <c r="D290" s="3">
        <v>0</v>
      </c>
      <c r="E290" s="3">
        <v>1.226775E-3</v>
      </c>
      <c r="F290" s="3">
        <v>0</v>
      </c>
      <c r="G290" s="3">
        <v>-4337.5640000000003</v>
      </c>
      <c r="H290" s="3">
        <v>0</v>
      </c>
      <c r="I290" s="3">
        <v>0</v>
      </c>
      <c r="J290" s="3">
        <v>0</v>
      </c>
      <c r="K290" s="3">
        <v>0</v>
      </c>
      <c r="L290" s="3">
        <v>154713.60000000001</v>
      </c>
      <c r="M290" s="3">
        <v>5.5939620000000001E-3</v>
      </c>
      <c r="N290" s="3">
        <v>7114025</v>
      </c>
      <c r="O290" s="3">
        <v>161741000</v>
      </c>
      <c r="P290" s="3">
        <v>45.071640000000002</v>
      </c>
      <c r="Q290" s="3">
        <v>0</v>
      </c>
      <c r="R290" s="3">
        <v>0</v>
      </c>
      <c r="S290" s="3">
        <v>0</v>
      </c>
      <c r="T290" s="3">
        <v>-720.19650000000001</v>
      </c>
      <c r="U290" s="3">
        <v>-771.82039999999995</v>
      </c>
      <c r="V290" s="3">
        <v>0</v>
      </c>
      <c r="W290" s="3">
        <v>0</v>
      </c>
      <c r="X290" s="3">
        <v>0</v>
      </c>
      <c r="Y290" s="3">
        <v>0</v>
      </c>
      <c r="Z290" s="3">
        <v>0</v>
      </c>
      <c r="AA290" s="3">
        <v>14972.97</v>
      </c>
      <c r="AB290" s="3">
        <v>0</v>
      </c>
      <c r="AC290" s="3">
        <v>0</v>
      </c>
      <c r="AD290" s="3">
        <v>0</v>
      </c>
      <c r="AE290" s="3">
        <v>0</v>
      </c>
      <c r="AF290" s="3">
        <v>0</v>
      </c>
      <c r="AG290" s="3">
        <v>0</v>
      </c>
      <c r="AH290" s="3">
        <v>0</v>
      </c>
      <c r="AI290" s="3">
        <v>0</v>
      </c>
      <c r="AJ290" s="3">
        <v>0</v>
      </c>
      <c r="AK290" s="3">
        <v>12794.57</v>
      </c>
      <c r="AL290" s="3">
        <v>4745.473</v>
      </c>
      <c r="AM290" s="3">
        <v>0</v>
      </c>
      <c r="AN290" s="1" t="s">
        <v>46</v>
      </c>
    </row>
    <row r="291" spans="1:40" x14ac:dyDescent="0.3">
      <c r="A291" s="2">
        <v>29784</v>
      </c>
      <c r="B291" s="3">
        <v>4335.1170000000002</v>
      </c>
      <c r="C291" s="3">
        <v>0</v>
      </c>
      <c r="D291" s="3">
        <v>0</v>
      </c>
      <c r="E291" s="3">
        <v>8.2233109999999996E-4</v>
      </c>
      <c r="F291" s="3">
        <v>0</v>
      </c>
      <c r="G291" s="3">
        <v>-4335.2669999999998</v>
      </c>
      <c r="H291" s="3">
        <v>0</v>
      </c>
      <c r="I291" s="3">
        <v>0</v>
      </c>
      <c r="J291" s="3">
        <v>0</v>
      </c>
      <c r="K291" s="3">
        <v>0</v>
      </c>
      <c r="L291" s="3">
        <v>152276.29999999999</v>
      </c>
      <c r="M291" s="3">
        <v>3.7335089999999999E-3</v>
      </c>
      <c r="N291" s="3">
        <v>7109340</v>
      </c>
      <c r="O291" s="3">
        <v>161727100</v>
      </c>
      <c r="P291" s="3">
        <v>45.220820000000003</v>
      </c>
      <c r="Q291" s="3">
        <v>0</v>
      </c>
      <c r="R291" s="3">
        <v>0</v>
      </c>
      <c r="S291" s="3">
        <v>0</v>
      </c>
      <c r="T291" s="3">
        <v>-720.17340000000002</v>
      </c>
      <c r="U291" s="3">
        <v>-769.52080000000001</v>
      </c>
      <c r="V291" s="3">
        <v>0</v>
      </c>
      <c r="W291" s="3">
        <v>0</v>
      </c>
      <c r="X291" s="3">
        <v>0</v>
      </c>
      <c r="Y291" s="3">
        <v>0</v>
      </c>
      <c r="Z291" s="3">
        <v>0</v>
      </c>
      <c r="AA291" s="3">
        <v>15218.94</v>
      </c>
      <c r="AB291" s="3">
        <v>0</v>
      </c>
      <c r="AC291" s="3">
        <v>0</v>
      </c>
      <c r="AD291" s="3">
        <v>0</v>
      </c>
      <c r="AE291" s="3">
        <v>0</v>
      </c>
      <c r="AF291" s="3">
        <v>0</v>
      </c>
      <c r="AG291" s="3">
        <v>0</v>
      </c>
      <c r="AH291" s="3">
        <v>0</v>
      </c>
      <c r="AI291" s="3">
        <v>0</v>
      </c>
      <c r="AJ291" s="3">
        <v>0</v>
      </c>
      <c r="AK291" s="3">
        <v>12781.63</v>
      </c>
      <c r="AL291" s="3">
        <v>4691.3819999999996</v>
      </c>
      <c r="AM291" s="3">
        <v>0</v>
      </c>
      <c r="AN291" s="1" t="s">
        <v>46</v>
      </c>
    </row>
    <row r="292" spans="1:40" x14ac:dyDescent="0.3">
      <c r="A292" s="2">
        <v>29785</v>
      </c>
      <c r="B292" s="3">
        <v>4331.3459999999995</v>
      </c>
      <c r="C292" s="3">
        <v>0</v>
      </c>
      <c r="D292" s="3">
        <v>0</v>
      </c>
      <c r="E292" s="3">
        <v>5.5122459999999999E-4</v>
      </c>
      <c r="F292" s="3">
        <v>0</v>
      </c>
      <c r="G292" s="3">
        <v>-4331.6890000000003</v>
      </c>
      <c r="H292" s="3">
        <v>0</v>
      </c>
      <c r="I292" s="3">
        <v>0</v>
      </c>
      <c r="J292" s="3">
        <v>0</v>
      </c>
      <c r="K292" s="3">
        <v>0</v>
      </c>
      <c r="L292" s="3">
        <v>151169.9</v>
      </c>
      <c r="M292" s="3">
        <v>2.5845880000000001E-3</v>
      </c>
      <c r="N292" s="3">
        <v>7104702</v>
      </c>
      <c r="O292" s="3">
        <v>161713200</v>
      </c>
      <c r="P292" s="3">
        <v>45.562930000000001</v>
      </c>
      <c r="Q292" s="3">
        <v>0</v>
      </c>
      <c r="R292" s="3">
        <v>0</v>
      </c>
      <c r="S292" s="3">
        <v>0</v>
      </c>
      <c r="T292" s="3">
        <v>-720.14970000000005</v>
      </c>
      <c r="U292" s="3">
        <v>-767.29819999999995</v>
      </c>
      <c r="V292" s="3">
        <v>0</v>
      </c>
      <c r="W292" s="3">
        <v>0</v>
      </c>
      <c r="X292" s="3">
        <v>0</v>
      </c>
      <c r="Y292" s="3">
        <v>0</v>
      </c>
      <c r="Z292" s="3">
        <v>0</v>
      </c>
      <c r="AA292" s="3">
        <v>13875.19</v>
      </c>
      <c r="AB292" s="3">
        <v>0</v>
      </c>
      <c r="AC292" s="3">
        <v>0</v>
      </c>
      <c r="AD292" s="3">
        <v>0</v>
      </c>
      <c r="AE292" s="3">
        <v>0</v>
      </c>
      <c r="AF292" s="3">
        <v>0</v>
      </c>
      <c r="AG292" s="3">
        <v>0</v>
      </c>
      <c r="AH292" s="3">
        <v>0</v>
      </c>
      <c r="AI292" s="3">
        <v>0</v>
      </c>
      <c r="AJ292" s="3">
        <v>0</v>
      </c>
      <c r="AK292" s="3">
        <v>12768.79</v>
      </c>
      <c r="AL292" s="3">
        <v>4644.1490000000003</v>
      </c>
      <c r="AM292" s="3">
        <v>0</v>
      </c>
      <c r="AN292" s="1" t="s">
        <v>46</v>
      </c>
    </row>
    <row r="293" spans="1:40" x14ac:dyDescent="0.3">
      <c r="A293" s="2">
        <v>29786</v>
      </c>
      <c r="B293" s="3">
        <v>4326.7120000000004</v>
      </c>
      <c r="C293" s="3">
        <v>0</v>
      </c>
      <c r="D293" s="3">
        <v>0</v>
      </c>
      <c r="E293" s="3">
        <v>3.6949679999999998E-4</v>
      </c>
      <c r="F293" s="3">
        <v>0</v>
      </c>
      <c r="G293" s="3">
        <v>-4327.6959999999999</v>
      </c>
      <c r="H293" s="3">
        <v>0</v>
      </c>
      <c r="I293" s="3">
        <v>0</v>
      </c>
      <c r="J293" s="3">
        <v>0</v>
      </c>
      <c r="K293" s="3">
        <v>0</v>
      </c>
      <c r="L293" s="3">
        <v>150591.29999999999</v>
      </c>
      <c r="M293" s="3">
        <v>1.6996369999999999E-3</v>
      </c>
      <c r="N293" s="3">
        <v>7100098</v>
      </c>
      <c r="O293" s="3">
        <v>161699200</v>
      </c>
      <c r="P293" s="3">
        <v>46.547809999999998</v>
      </c>
      <c r="Q293" s="3">
        <v>0</v>
      </c>
      <c r="R293" s="3">
        <v>0</v>
      </c>
      <c r="S293" s="3">
        <v>0</v>
      </c>
      <c r="T293" s="3">
        <v>-720.12630000000001</v>
      </c>
      <c r="U293" s="3">
        <v>-765.15309999999999</v>
      </c>
      <c r="V293" s="3">
        <v>0</v>
      </c>
      <c r="W293" s="3">
        <v>0</v>
      </c>
      <c r="X293" s="3">
        <v>0</v>
      </c>
      <c r="Y293" s="3">
        <v>0</v>
      </c>
      <c r="Z293" s="3">
        <v>0</v>
      </c>
      <c r="AA293" s="3">
        <v>13334.64</v>
      </c>
      <c r="AB293" s="3">
        <v>0</v>
      </c>
      <c r="AC293" s="3">
        <v>0</v>
      </c>
      <c r="AD293" s="3">
        <v>0</v>
      </c>
      <c r="AE293" s="3">
        <v>0</v>
      </c>
      <c r="AF293" s="3">
        <v>0</v>
      </c>
      <c r="AG293" s="3">
        <v>0</v>
      </c>
      <c r="AH293" s="3">
        <v>0</v>
      </c>
      <c r="AI293" s="3">
        <v>0</v>
      </c>
      <c r="AJ293" s="3">
        <v>0</v>
      </c>
      <c r="AK293" s="3">
        <v>12756.02</v>
      </c>
      <c r="AL293" s="3">
        <v>4609.9570000000003</v>
      </c>
      <c r="AM293" s="3">
        <v>0</v>
      </c>
      <c r="AN293" s="1" t="s">
        <v>46</v>
      </c>
    </row>
    <row r="294" spans="1:40" x14ac:dyDescent="0.3">
      <c r="A294" s="2">
        <v>29787</v>
      </c>
      <c r="B294" s="3">
        <v>4321.7299999999996</v>
      </c>
      <c r="C294" s="3">
        <v>0</v>
      </c>
      <c r="D294" s="3">
        <v>0</v>
      </c>
      <c r="E294" s="3">
        <v>2.4768099999999998E-4</v>
      </c>
      <c r="F294" s="3">
        <v>0</v>
      </c>
      <c r="G294" s="3">
        <v>-4322.6959999999999</v>
      </c>
      <c r="H294" s="3">
        <v>0</v>
      </c>
      <c r="I294" s="3">
        <v>0</v>
      </c>
      <c r="J294" s="3">
        <v>0</v>
      </c>
      <c r="K294" s="3">
        <v>0</v>
      </c>
      <c r="L294" s="3">
        <v>149189.79999999999</v>
      </c>
      <c r="M294" s="3">
        <v>1.1637259999999999E-3</v>
      </c>
      <c r="N294" s="3">
        <v>7095541</v>
      </c>
      <c r="O294" s="3">
        <v>161685200</v>
      </c>
      <c r="P294" s="3">
        <v>47.513890000000004</v>
      </c>
      <c r="Q294" s="3">
        <v>0</v>
      </c>
      <c r="R294" s="3">
        <v>0</v>
      </c>
      <c r="S294" s="3">
        <v>0</v>
      </c>
      <c r="T294" s="3">
        <v>-720.10320000000002</v>
      </c>
      <c r="U294" s="3">
        <v>-763.08320000000003</v>
      </c>
      <c r="V294" s="3">
        <v>0</v>
      </c>
      <c r="W294" s="3">
        <v>0</v>
      </c>
      <c r="X294" s="3">
        <v>0</v>
      </c>
      <c r="Y294" s="3">
        <v>0</v>
      </c>
      <c r="Z294" s="3">
        <v>0</v>
      </c>
      <c r="AA294" s="3">
        <v>14144.79</v>
      </c>
      <c r="AB294" s="3">
        <v>0</v>
      </c>
      <c r="AC294" s="3">
        <v>0</v>
      </c>
      <c r="AD294" s="3">
        <v>0</v>
      </c>
      <c r="AE294" s="3">
        <v>0</v>
      </c>
      <c r="AF294" s="3">
        <v>0</v>
      </c>
      <c r="AG294" s="3">
        <v>0</v>
      </c>
      <c r="AH294" s="3">
        <v>0</v>
      </c>
      <c r="AI294" s="3">
        <v>0</v>
      </c>
      <c r="AJ294" s="3">
        <v>0</v>
      </c>
      <c r="AK294" s="3">
        <v>12743.32</v>
      </c>
      <c r="AL294" s="3">
        <v>4562.6880000000001</v>
      </c>
      <c r="AM294" s="3">
        <v>0</v>
      </c>
      <c r="AN294" s="1" t="s">
        <v>46</v>
      </c>
    </row>
    <row r="295" spans="1:40" x14ac:dyDescent="0.3">
      <c r="A295" s="2">
        <v>29788</v>
      </c>
      <c r="B295" s="3">
        <v>4316.4250000000002</v>
      </c>
      <c r="C295" s="3">
        <v>0</v>
      </c>
      <c r="D295" s="3">
        <v>0</v>
      </c>
      <c r="E295" s="3">
        <v>1.6602549999999999E-4</v>
      </c>
      <c r="F295" s="3">
        <v>0</v>
      </c>
      <c r="G295" s="3">
        <v>-4317.375</v>
      </c>
      <c r="H295" s="3">
        <v>0</v>
      </c>
      <c r="I295" s="3">
        <v>0</v>
      </c>
      <c r="J295" s="3">
        <v>0</v>
      </c>
      <c r="K295" s="3">
        <v>0</v>
      </c>
      <c r="L295" s="3">
        <v>146153.5</v>
      </c>
      <c r="M295" s="3">
        <v>7.3919280000000001E-4</v>
      </c>
      <c r="N295" s="3">
        <v>7091023</v>
      </c>
      <c r="O295" s="3">
        <v>161671200</v>
      </c>
      <c r="P295" s="3">
        <v>48.462800000000001</v>
      </c>
      <c r="Q295" s="3">
        <v>0</v>
      </c>
      <c r="R295" s="3">
        <v>0</v>
      </c>
      <c r="S295" s="3">
        <v>0</v>
      </c>
      <c r="T295" s="3">
        <v>-720.08050000000003</v>
      </c>
      <c r="U295" s="3">
        <v>-761.08569999999997</v>
      </c>
      <c r="V295" s="3">
        <v>0</v>
      </c>
      <c r="W295" s="3">
        <v>0</v>
      </c>
      <c r="X295" s="3">
        <v>0</v>
      </c>
      <c r="Y295" s="3">
        <v>0</v>
      </c>
      <c r="Z295" s="3">
        <v>0</v>
      </c>
      <c r="AA295" s="3">
        <v>15766.95</v>
      </c>
      <c r="AB295" s="3">
        <v>0</v>
      </c>
      <c r="AC295" s="3">
        <v>0</v>
      </c>
      <c r="AD295" s="3">
        <v>0</v>
      </c>
      <c r="AE295" s="3">
        <v>0</v>
      </c>
      <c r="AF295" s="3">
        <v>0</v>
      </c>
      <c r="AG295" s="3">
        <v>0</v>
      </c>
      <c r="AH295" s="3">
        <v>0</v>
      </c>
      <c r="AI295" s="3">
        <v>0</v>
      </c>
      <c r="AJ295" s="3">
        <v>0</v>
      </c>
      <c r="AK295" s="3">
        <v>12730.66</v>
      </c>
      <c r="AL295" s="3">
        <v>4524.018</v>
      </c>
      <c r="AM295" s="3">
        <v>0</v>
      </c>
      <c r="AN295" s="1" t="s">
        <v>46</v>
      </c>
    </row>
    <row r="296" spans="1:40" x14ac:dyDescent="0.3">
      <c r="A296" s="2">
        <v>29789</v>
      </c>
      <c r="B296" s="3">
        <v>4311.2079999999996</v>
      </c>
      <c r="C296" s="3">
        <v>0</v>
      </c>
      <c r="D296" s="3">
        <v>0</v>
      </c>
      <c r="E296" s="3">
        <v>1.112902E-4</v>
      </c>
      <c r="F296" s="3">
        <v>0</v>
      </c>
      <c r="G296" s="3">
        <v>-4312.1419999999998</v>
      </c>
      <c r="H296" s="3">
        <v>0</v>
      </c>
      <c r="I296" s="3">
        <v>0</v>
      </c>
      <c r="J296" s="3">
        <v>0</v>
      </c>
      <c r="K296" s="3">
        <v>0</v>
      </c>
      <c r="L296" s="3">
        <v>143913</v>
      </c>
      <c r="M296" s="3">
        <v>4.6284709999999999E-4</v>
      </c>
      <c r="N296" s="3">
        <v>7086529</v>
      </c>
      <c r="O296" s="3">
        <v>161657200</v>
      </c>
      <c r="P296" s="3">
        <v>49.397750000000002</v>
      </c>
      <c r="Q296" s="3">
        <v>0</v>
      </c>
      <c r="R296" s="3">
        <v>0</v>
      </c>
      <c r="S296" s="3">
        <v>0</v>
      </c>
      <c r="T296" s="3">
        <v>-720.05820000000006</v>
      </c>
      <c r="U296" s="3">
        <v>-759.15719999999999</v>
      </c>
      <c r="V296" s="3">
        <v>0</v>
      </c>
      <c r="W296" s="3">
        <v>0</v>
      </c>
      <c r="X296" s="3">
        <v>0</v>
      </c>
      <c r="Y296" s="3">
        <v>0</v>
      </c>
      <c r="Z296" s="3">
        <v>0</v>
      </c>
      <c r="AA296" s="3">
        <v>14958.63</v>
      </c>
      <c r="AB296" s="3">
        <v>0</v>
      </c>
      <c r="AC296" s="3">
        <v>0</v>
      </c>
      <c r="AD296" s="3">
        <v>0</v>
      </c>
      <c r="AE296" s="3">
        <v>0</v>
      </c>
      <c r="AF296" s="3">
        <v>0</v>
      </c>
      <c r="AG296" s="3">
        <v>0</v>
      </c>
      <c r="AH296" s="3">
        <v>0</v>
      </c>
      <c r="AI296" s="3">
        <v>0</v>
      </c>
      <c r="AJ296" s="3">
        <v>0</v>
      </c>
      <c r="AK296" s="3">
        <v>12718.05</v>
      </c>
      <c r="AL296" s="3">
        <v>4499.6279999999997</v>
      </c>
      <c r="AM296" s="3">
        <v>0</v>
      </c>
      <c r="AN296" s="1" t="s">
        <v>46</v>
      </c>
    </row>
    <row r="297" spans="1:40" x14ac:dyDescent="0.3">
      <c r="A297" s="2">
        <v>29790</v>
      </c>
      <c r="B297" s="3">
        <v>4333.5240000000003</v>
      </c>
      <c r="C297" s="3">
        <v>0</v>
      </c>
      <c r="D297" s="3">
        <v>0</v>
      </c>
      <c r="E297" s="3">
        <v>7.4600050000000001E-5</v>
      </c>
      <c r="F297" s="3">
        <v>0</v>
      </c>
      <c r="G297" s="3">
        <v>-4334.4440000000004</v>
      </c>
      <c r="H297" s="3">
        <v>0</v>
      </c>
      <c r="I297" s="3">
        <v>0</v>
      </c>
      <c r="J297" s="3">
        <v>0</v>
      </c>
      <c r="K297" s="3">
        <v>0</v>
      </c>
      <c r="L297" s="3">
        <v>143121.9</v>
      </c>
      <c r="M297" s="3">
        <v>3.4315060000000001E-4</v>
      </c>
      <c r="N297" s="3">
        <v>7082073</v>
      </c>
      <c r="O297" s="3">
        <v>161643500</v>
      </c>
      <c r="P297" s="3">
        <v>50.319200000000002</v>
      </c>
      <c r="Q297" s="3">
        <v>0</v>
      </c>
      <c r="R297" s="3">
        <v>0</v>
      </c>
      <c r="S297" s="3">
        <v>0</v>
      </c>
      <c r="T297" s="3">
        <v>-720.03880000000004</v>
      </c>
      <c r="U297" s="3">
        <v>-393.9282</v>
      </c>
      <c r="V297" s="3">
        <v>0</v>
      </c>
      <c r="W297" s="3">
        <v>0</v>
      </c>
      <c r="X297" s="3">
        <v>0</v>
      </c>
      <c r="Y297" s="3">
        <v>0</v>
      </c>
      <c r="Z297" s="3">
        <v>0</v>
      </c>
      <c r="AA297" s="3">
        <v>13503.53</v>
      </c>
      <c r="AB297" s="3">
        <v>0</v>
      </c>
      <c r="AC297" s="3">
        <v>0</v>
      </c>
      <c r="AD297" s="3">
        <v>0</v>
      </c>
      <c r="AE297" s="3">
        <v>0</v>
      </c>
      <c r="AF297" s="3">
        <v>0</v>
      </c>
      <c r="AG297" s="3">
        <v>0</v>
      </c>
      <c r="AH297" s="3">
        <v>0</v>
      </c>
      <c r="AI297" s="3">
        <v>0</v>
      </c>
      <c r="AJ297" s="3">
        <v>0</v>
      </c>
      <c r="AK297" s="3">
        <v>12712.5</v>
      </c>
      <c r="AL297" s="3">
        <v>4462.5190000000002</v>
      </c>
      <c r="AM297" s="3">
        <v>0</v>
      </c>
      <c r="AN297" s="1" t="s">
        <v>46</v>
      </c>
    </row>
    <row r="298" spans="1:40" x14ac:dyDescent="0.3">
      <c r="A298" s="2">
        <v>29791</v>
      </c>
      <c r="B298" s="3">
        <v>4341.7129999999997</v>
      </c>
      <c r="C298" s="3">
        <v>0</v>
      </c>
      <c r="D298" s="3">
        <v>0</v>
      </c>
      <c r="E298" s="3">
        <v>5.0005910000000002E-5</v>
      </c>
      <c r="F298" s="3">
        <v>0</v>
      </c>
      <c r="G298" s="3">
        <v>-4342.6210000000001</v>
      </c>
      <c r="H298" s="3">
        <v>0</v>
      </c>
      <c r="I298" s="3">
        <v>0</v>
      </c>
      <c r="J298" s="3">
        <v>0</v>
      </c>
      <c r="K298" s="3">
        <v>0</v>
      </c>
      <c r="L298" s="3">
        <v>140915.29999999999</v>
      </c>
      <c r="M298" s="3">
        <v>2.791216E-4</v>
      </c>
      <c r="N298" s="3">
        <v>7077637</v>
      </c>
      <c r="O298" s="3">
        <v>161629800</v>
      </c>
      <c r="P298" s="3">
        <v>51.226759999999999</v>
      </c>
      <c r="Q298" s="3">
        <v>0</v>
      </c>
      <c r="R298" s="3">
        <v>0</v>
      </c>
      <c r="S298" s="3">
        <v>0</v>
      </c>
      <c r="T298" s="3">
        <v>-720.01980000000003</v>
      </c>
      <c r="U298" s="3">
        <v>-393.59120000000001</v>
      </c>
      <c r="V298" s="3">
        <v>0</v>
      </c>
      <c r="W298" s="3">
        <v>0</v>
      </c>
      <c r="X298" s="3">
        <v>0</v>
      </c>
      <c r="Y298" s="3">
        <v>0</v>
      </c>
      <c r="Z298" s="3">
        <v>0</v>
      </c>
      <c r="AA298" s="3">
        <v>14910.04</v>
      </c>
      <c r="AB298" s="3">
        <v>0</v>
      </c>
      <c r="AC298" s="3">
        <v>0</v>
      </c>
      <c r="AD298" s="3">
        <v>0</v>
      </c>
      <c r="AE298" s="3">
        <v>0</v>
      </c>
      <c r="AF298" s="3">
        <v>0</v>
      </c>
      <c r="AG298" s="3">
        <v>0</v>
      </c>
      <c r="AH298" s="3">
        <v>0</v>
      </c>
      <c r="AI298" s="3">
        <v>0</v>
      </c>
      <c r="AJ298" s="3">
        <v>0</v>
      </c>
      <c r="AK298" s="3">
        <v>12703.41</v>
      </c>
      <c r="AL298" s="3">
        <v>4441.1639999999998</v>
      </c>
      <c r="AM298" s="3">
        <v>0</v>
      </c>
      <c r="AN298" s="1" t="s">
        <v>46</v>
      </c>
    </row>
    <row r="299" spans="1:40" x14ac:dyDescent="0.3">
      <c r="A299" s="2">
        <v>29792</v>
      </c>
      <c r="B299" s="3">
        <v>4343.38</v>
      </c>
      <c r="C299" s="3">
        <v>0</v>
      </c>
      <c r="D299" s="3">
        <v>0</v>
      </c>
      <c r="E299" s="3">
        <v>3.3519960000000002E-5</v>
      </c>
      <c r="F299" s="3">
        <v>0</v>
      </c>
      <c r="G299" s="3">
        <v>-4344.2730000000001</v>
      </c>
      <c r="H299" s="3">
        <v>0</v>
      </c>
      <c r="I299" s="3">
        <v>0</v>
      </c>
      <c r="J299" s="3">
        <v>0</v>
      </c>
      <c r="K299" s="3">
        <v>0</v>
      </c>
      <c r="L299" s="3">
        <v>140344.79999999999</v>
      </c>
      <c r="M299" s="3">
        <v>1.541875E-4</v>
      </c>
      <c r="N299" s="3">
        <v>7073235</v>
      </c>
      <c r="O299" s="3">
        <v>161616100</v>
      </c>
      <c r="P299" s="3">
        <v>52.120379999999997</v>
      </c>
      <c r="Q299" s="3">
        <v>0</v>
      </c>
      <c r="R299" s="3">
        <v>0</v>
      </c>
      <c r="S299" s="3">
        <v>0</v>
      </c>
      <c r="T299" s="3">
        <v>-720.0009</v>
      </c>
      <c r="U299" s="3">
        <v>-392.99489999999997</v>
      </c>
      <c r="V299" s="3">
        <v>0</v>
      </c>
      <c r="W299" s="3">
        <v>0</v>
      </c>
      <c r="X299" s="3">
        <v>0</v>
      </c>
      <c r="Y299" s="3">
        <v>0</v>
      </c>
      <c r="Z299" s="3">
        <v>0</v>
      </c>
      <c r="AA299" s="3">
        <v>13263.55</v>
      </c>
      <c r="AB299" s="3">
        <v>0</v>
      </c>
      <c r="AC299" s="3">
        <v>0</v>
      </c>
      <c r="AD299" s="3">
        <v>0</v>
      </c>
      <c r="AE299" s="3">
        <v>0</v>
      </c>
      <c r="AF299" s="3">
        <v>0</v>
      </c>
      <c r="AG299" s="3">
        <v>0</v>
      </c>
      <c r="AH299" s="3">
        <v>0</v>
      </c>
      <c r="AI299" s="3">
        <v>0</v>
      </c>
      <c r="AJ299" s="3">
        <v>0</v>
      </c>
      <c r="AK299" s="3">
        <v>12693.06</v>
      </c>
      <c r="AL299" s="3">
        <v>4408.2219999999998</v>
      </c>
      <c r="AM299" s="3">
        <v>0</v>
      </c>
      <c r="AN299" s="1" t="s">
        <v>46</v>
      </c>
    </row>
    <row r="300" spans="1:40" x14ac:dyDescent="0.3">
      <c r="A300" s="2">
        <v>29793</v>
      </c>
      <c r="B300" s="3">
        <v>4342.2060000000001</v>
      </c>
      <c r="C300" s="3">
        <v>0</v>
      </c>
      <c r="D300" s="3">
        <v>0</v>
      </c>
      <c r="E300" s="3">
        <v>2.2469100000000001E-5</v>
      </c>
      <c r="F300" s="3">
        <v>0</v>
      </c>
      <c r="G300" s="3">
        <v>-4343.0860000000002</v>
      </c>
      <c r="H300" s="3">
        <v>0</v>
      </c>
      <c r="I300" s="3">
        <v>0</v>
      </c>
      <c r="J300" s="3">
        <v>0</v>
      </c>
      <c r="K300" s="3">
        <v>0</v>
      </c>
      <c r="L300" s="3">
        <v>138146.9</v>
      </c>
      <c r="M300" s="3">
        <v>1.03355E-4</v>
      </c>
      <c r="N300" s="3">
        <v>7068863</v>
      </c>
      <c r="O300" s="3">
        <v>161602300</v>
      </c>
      <c r="P300" s="3">
        <v>53.000610000000002</v>
      </c>
      <c r="Q300" s="3">
        <v>0</v>
      </c>
      <c r="R300" s="3">
        <v>0</v>
      </c>
      <c r="S300" s="3">
        <v>0</v>
      </c>
      <c r="T300" s="3">
        <v>-719.98159999999996</v>
      </c>
      <c r="U300" s="3">
        <v>-392.32819999999998</v>
      </c>
      <c r="V300" s="3">
        <v>0</v>
      </c>
      <c r="W300" s="3">
        <v>0</v>
      </c>
      <c r="X300" s="3">
        <v>0</v>
      </c>
      <c r="Y300" s="3">
        <v>0</v>
      </c>
      <c r="Z300" s="3">
        <v>0</v>
      </c>
      <c r="AA300" s="3">
        <v>14880.23</v>
      </c>
      <c r="AB300" s="3">
        <v>0</v>
      </c>
      <c r="AC300" s="3">
        <v>0</v>
      </c>
      <c r="AD300" s="3">
        <v>0</v>
      </c>
      <c r="AE300" s="3">
        <v>0</v>
      </c>
      <c r="AF300" s="3">
        <v>0</v>
      </c>
      <c r="AG300" s="3">
        <v>0</v>
      </c>
      <c r="AH300" s="3">
        <v>0</v>
      </c>
      <c r="AI300" s="3">
        <v>0</v>
      </c>
      <c r="AJ300" s="3">
        <v>0</v>
      </c>
      <c r="AK300" s="3">
        <v>12682.3</v>
      </c>
      <c r="AL300" s="3">
        <v>4377.5569999999998</v>
      </c>
      <c r="AM300" s="3">
        <v>0</v>
      </c>
      <c r="AN300" s="1" t="s">
        <v>46</v>
      </c>
    </row>
    <row r="301" spans="1:40" x14ac:dyDescent="0.3">
      <c r="A301" s="2">
        <v>29794</v>
      </c>
      <c r="B301" s="3">
        <v>4339.7219999999998</v>
      </c>
      <c r="C301" s="3">
        <v>0</v>
      </c>
      <c r="D301" s="3">
        <v>0</v>
      </c>
      <c r="E301" s="3">
        <v>1.5061490000000001E-5</v>
      </c>
      <c r="F301" s="3">
        <v>0</v>
      </c>
      <c r="G301" s="3">
        <v>-4340.5879999999997</v>
      </c>
      <c r="H301" s="3">
        <v>0</v>
      </c>
      <c r="I301" s="3">
        <v>0</v>
      </c>
      <c r="J301" s="3">
        <v>0</v>
      </c>
      <c r="K301" s="3">
        <v>0</v>
      </c>
      <c r="L301" s="3">
        <v>134431.5</v>
      </c>
      <c r="M301" s="3">
        <v>6.9280909999999997E-5</v>
      </c>
      <c r="N301" s="3">
        <v>7064527</v>
      </c>
      <c r="O301" s="3">
        <v>161588500</v>
      </c>
      <c r="P301" s="3">
        <v>53.867809999999999</v>
      </c>
      <c r="Q301" s="3">
        <v>0</v>
      </c>
      <c r="R301" s="3">
        <v>0</v>
      </c>
      <c r="S301" s="3">
        <v>0</v>
      </c>
      <c r="T301" s="3">
        <v>-719.96209999999996</v>
      </c>
      <c r="U301" s="3">
        <v>-391.65820000000002</v>
      </c>
      <c r="V301" s="3">
        <v>0</v>
      </c>
      <c r="W301" s="3">
        <v>0</v>
      </c>
      <c r="X301" s="3">
        <v>0</v>
      </c>
      <c r="Y301" s="3">
        <v>0</v>
      </c>
      <c r="Z301" s="3">
        <v>0</v>
      </c>
      <c r="AA301" s="3">
        <v>16386.78</v>
      </c>
      <c r="AB301" s="3">
        <v>0</v>
      </c>
      <c r="AC301" s="3">
        <v>0</v>
      </c>
      <c r="AD301" s="3">
        <v>0</v>
      </c>
      <c r="AE301" s="3">
        <v>0</v>
      </c>
      <c r="AF301" s="3">
        <v>0</v>
      </c>
      <c r="AG301" s="3">
        <v>0</v>
      </c>
      <c r="AH301" s="3">
        <v>0</v>
      </c>
      <c r="AI301" s="3">
        <v>0</v>
      </c>
      <c r="AJ301" s="3">
        <v>0</v>
      </c>
      <c r="AK301" s="3">
        <v>12671.38</v>
      </c>
      <c r="AL301" s="3">
        <v>4342.5069999999996</v>
      </c>
      <c r="AM301" s="3">
        <v>0</v>
      </c>
      <c r="AN301" s="1" t="s">
        <v>46</v>
      </c>
    </row>
    <row r="302" spans="1:40" x14ac:dyDescent="0.3">
      <c r="A302" s="2">
        <v>29795</v>
      </c>
      <c r="B302" s="3">
        <v>4336.8580000000002</v>
      </c>
      <c r="C302" s="3">
        <v>0</v>
      </c>
      <c r="D302" s="3">
        <v>0</v>
      </c>
      <c r="E302" s="3">
        <v>1.0096019999999999E-5</v>
      </c>
      <c r="F302" s="3">
        <v>0</v>
      </c>
      <c r="G302" s="3">
        <v>-4337.71</v>
      </c>
      <c r="H302" s="3">
        <v>0</v>
      </c>
      <c r="I302" s="3">
        <v>0</v>
      </c>
      <c r="J302" s="3">
        <v>0</v>
      </c>
      <c r="K302" s="3">
        <v>0</v>
      </c>
      <c r="L302" s="3">
        <v>131901.9</v>
      </c>
      <c r="M302" s="3">
        <v>2.1926E-5</v>
      </c>
      <c r="N302" s="3">
        <v>7060207</v>
      </c>
      <c r="O302" s="3">
        <v>161574700</v>
      </c>
      <c r="P302" s="3">
        <v>54.721200000000003</v>
      </c>
      <c r="Q302" s="3">
        <v>0</v>
      </c>
      <c r="R302" s="3">
        <v>0</v>
      </c>
      <c r="S302" s="3">
        <v>0</v>
      </c>
      <c r="T302" s="3">
        <v>-719.94259999999997</v>
      </c>
      <c r="U302" s="3">
        <v>-391.00310000000002</v>
      </c>
      <c r="V302" s="3">
        <v>0</v>
      </c>
      <c r="W302" s="3">
        <v>0</v>
      </c>
      <c r="X302" s="3">
        <v>0</v>
      </c>
      <c r="Y302" s="3">
        <v>0</v>
      </c>
      <c r="Z302" s="3">
        <v>0</v>
      </c>
      <c r="AA302" s="3">
        <v>15189.85</v>
      </c>
      <c r="AB302" s="3">
        <v>0</v>
      </c>
      <c r="AC302" s="3">
        <v>0</v>
      </c>
      <c r="AD302" s="3">
        <v>0</v>
      </c>
      <c r="AE302" s="3">
        <v>0</v>
      </c>
      <c r="AF302" s="3">
        <v>0</v>
      </c>
      <c r="AG302" s="3">
        <v>0</v>
      </c>
      <c r="AH302" s="3">
        <v>0</v>
      </c>
      <c r="AI302" s="3">
        <v>0</v>
      </c>
      <c r="AJ302" s="3">
        <v>0</v>
      </c>
      <c r="AK302" s="3">
        <v>12660.29</v>
      </c>
      <c r="AL302" s="3">
        <v>4325.8320000000003</v>
      </c>
      <c r="AM302" s="3">
        <v>0</v>
      </c>
      <c r="AN302" s="1" t="s">
        <v>46</v>
      </c>
    </row>
    <row r="303" spans="1:40" x14ac:dyDescent="0.3">
      <c r="A303" s="2">
        <v>29796</v>
      </c>
      <c r="B303" s="3">
        <v>4333.0839999999998</v>
      </c>
      <c r="C303" s="3">
        <v>0</v>
      </c>
      <c r="D303" s="3">
        <v>0</v>
      </c>
      <c r="E303" s="3">
        <v>6.7675619999999996E-6</v>
      </c>
      <c r="F303" s="3">
        <v>0</v>
      </c>
      <c r="G303" s="3">
        <v>-4333.9210000000003</v>
      </c>
      <c r="H303" s="3">
        <v>0</v>
      </c>
      <c r="I303" s="3">
        <v>0</v>
      </c>
      <c r="J303" s="3">
        <v>0</v>
      </c>
      <c r="K303" s="3">
        <v>0</v>
      </c>
      <c r="L303" s="3">
        <v>132750.1</v>
      </c>
      <c r="M303" s="3">
        <v>3.1129920000000003E-5</v>
      </c>
      <c r="N303" s="3">
        <v>7055919</v>
      </c>
      <c r="O303" s="3">
        <v>161560900</v>
      </c>
      <c r="P303" s="3">
        <v>55.561419999999998</v>
      </c>
      <c r="Q303" s="3">
        <v>0</v>
      </c>
      <c r="R303" s="3">
        <v>0</v>
      </c>
      <c r="S303" s="3">
        <v>0</v>
      </c>
      <c r="T303" s="3">
        <v>-719.92309999999998</v>
      </c>
      <c r="U303" s="3">
        <v>-399.90559999999999</v>
      </c>
      <c r="V303" s="3">
        <v>0</v>
      </c>
      <c r="W303" s="3">
        <v>0</v>
      </c>
      <c r="X303" s="3">
        <v>0</v>
      </c>
      <c r="Y303" s="3">
        <v>0</v>
      </c>
      <c r="Z303" s="3">
        <v>0</v>
      </c>
      <c r="AA303" s="3">
        <v>11800.9</v>
      </c>
      <c r="AB303" s="3">
        <v>0</v>
      </c>
      <c r="AC303" s="3">
        <v>0</v>
      </c>
      <c r="AD303" s="3">
        <v>0</v>
      </c>
      <c r="AE303" s="3">
        <v>0</v>
      </c>
      <c r="AF303" s="3">
        <v>0</v>
      </c>
      <c r="AG303" s="3">
        <v>0</v>
      </c>
      <c r="AH303" s="3">
        <v>0</v>
      </c>
      <c r="AI303" s="3">
        <v>0</v>
      </c>
      <c r="AJ303" s="3">
        <v>0</v>
      </c>
      <c r="AK303" s="3">
        <v>12649.07</v>
      </c>
      <c r="AL303" s="3">
        <v>4293.357</v>
      </c>
      <c r="AM303" s="3">
        <v>0</v>
      </c>
      <c r="AN303" s="1" t="s">
        <v>46</v>
      </c>
    </row>
    <row r="304" spans="1:40" x14ac:dyDescent="0.3">
      <c r="A304" s="2">
        <v>29797</v>
      </c>
      <c r="B304" s="3">
        <v>4329.759</v>
      </c>
      <c r="C304" s="3">
        <v>0</v>
      </c>
      <c r="D304" s="3">
        <v>0</v>
      </c>
      <c r="E304" s="3">
        <v>4.5364320000000003E-6</v>
      </c>
      <c r="F304" s="3">
        <v>0</v>
      </c>
      <c r="G304" s="3">
        <v>-4330.585</v>
      </c>
      <c r="H304" s="3">
        <v>0</v>
      </c>
      <c r="I304" s="3">
        <v>0</v>
      </c>
      <c r="J304" s="3">
        <v>0</v>
      </c>
      <c r="K304" s="3">
        <v>0</v>
      </c>
      <c r="L304" s="3">
        <v>133864.79999999999</v>
      </c>
      <c r="M304" s="3">
        <v>-3.6098830000000001E-6</v>
      </c>
      <c r="N304" s="3">
        <v>7051655</v>
      </c>
      <c r="O304" s="3">
        <v>161547100</v>
      </c>
      <c r="P304" s="3">
        <v>56.389119999999998</v>
      </c>
      <c r="Q304" s="3">
        <v>0</v>
      </c>
      <c r="R304" s="3">
        <v>0</v>
      </c>
      <c r="S304" s="3">
        <v>0</v>
      </c>
      <c r="T304" s="3">
        <v>-719.90369999999996</v>
      </c>
      <c r="U304" s="3">
        <v>-389.74259999999998</v>
      </c>
      <c r="V304" s="3">
        <v>0</v>
      </c>
      <c r="W304" s="3">
        <v>0</v>
      </c>
      <c r="X304" s="3">
        <v>0</v>
      </c>
      <c r="Y304" s="3">
        <v>0</v>
      </c>
      <c r="Z304" s="3">
        <v>0</v>
      </c>
      <c r="AA304" s="3">
        <v>11523.22</v>
      </c>
      <c r="AB304" s="3">
        <v>0</v>
      </c>
      <c r="AC304" s="3">
        <v>0</v>
      </c>
      <c r="AD304" s="3">
        <v>0</v>
      </c>
      <c r="AE304" s="3">
        <v>0</v>
      </c>
      <c r="AF304" s="3">
        <v>0</v>
      </c>
      <c r="AG304" s="3">
        <v>0</v>
      </c>
      <c r="AH304" s="3">
        <v>0</v>
      </c>
      <c r="AI304" s="3">
        <v>0</v>
      </c>
      <c r="AJ304" s="3">
        <v>0</v>
      </c>
      <c r="AK304" s="3">
        <v>12637.96</v>
      </c>
      <c r="AL304" s="3">
        <v>4269.6099999999997</v>
      </c>
      <c r="AM304" s="3">
        <v>0</v>
      </c>
      <c r="AN304" s="1" t="s">
        <v>46</v>
      </c>
    </row>
    <row r="305" spans="1:40" x14ac:dyDescent="0.3">
      <c r="A305" s="2">
        <v>29798</v>
      </c>
      <c r="B305" s="3">
        <v>4326.1660000000002</v>
      </c>
      <c r="C305" s="3">
        <v>0</v>
      </c>
      <c r="D305" s="3">
        <v>0</v>
      </c>
      <c r="E305" s="3">
        <v>3.040861E-6</v>
      </c>
      <c r="F305" s="3">
        <v>0</v>
      </c>
      <c r="G305" s="3">
        <v>-4326.9799999999996</v>
      </c>
      <c r="H305" s="3">
        <v>0</v>
      </c>
      <c r="I305" s="3">
        <v>0</v>
      </c>
      <c r="J305" s="3">
        <v>0</v>
      </c>
      <c r="K305" s="3">
        <v>0</v>
      </c>
      <c r="L305" s="3">
        <v>135163.5</v>
      </c>
      <c r="M305" s="3">
        <v>1.3987569999999999E-5</v>
      </c>
      <c r="N305" s="3">
        <v>7047410</v>
      </c>
      <c r="O305" s="3">
        <v>161533300</v>
      </c>
      <c r="P305" s="3">
        <v>57.204880000000003</v>
      </c>
      <c r="Q305" s="3">
        <v>0</v>
      </c>
      <c r="R305" s="3">
        <v>0</v>
      </c>
      <c r="S305" s="3">
        <v>0</v>
      </c>
      <c r="T305" s="3">
        <v>-719.8845</v>
      </c>
      <c r="U305" s="3">
        <v>-398.36130000000003</v>
      </c>
      <c r="V305" s="3">
        <v>0</v>
      </c>
      <c r="W305" s="3">
        <v>0</v>
      </c>
      <c r="X305" s="3">
        <v>0</v>
      </c>
      <c r="Y305" s="3">
        <v>0</v>
      </c>
      <c r="Z305" s="3">
        <v>0</v>
      </c>
      <c r="AA305" s="3">
        <v>11328.11</v>
      </c>
      <c r="AB305" s="3">
        <v>0</v>
      </c>
      <c r="AC305" s="3">
        <v>0</v>
      </c>
      <c r="AD305" s="3">
        <v>0</v>
      </c>
      <c r="AE305" s="3">
        <v>0</v>
      </c>
      <c r="AF305" s="3">
        <v>0</v>
      </c>
      <c r="AG305" s="3">
        <v>0</v>
      </c>
      <c r="AH305" s="3">
        <v>0</v>
      </c>
      <c r="AI305" s="3">
        <v>0</v>
      </c>
      <c r="AJ305" s="3">
        <v>0</v>
      </c>
      <c r="AK305" s="3">
        <v>12626.81</v>
      </c>
      <c r="AL305" s="3">
        <v>4250.96</v>
      </c>
      <c r="AM305" s="3">
        <v>0</v>
      </c>
      <c r="AN305" s="1" t="s">
        <v>46</v>
      </c>
    </row>
    <row r="306" spans="1:40" x14ac:dyDescent="0.3">
      <c r="A306" s="2">
        <v>29799</v>
      </c>
      <c r="B306" s="3">
        <v>4276.634</v>
      </c>
      <c r="C306" s="3">
        <v>0</v>
      </c>
      <c r="D306" s="3">
        <v>0</v>
      </c>
      <c r="E306" s="3">
        <v>2.0383500000000001E-6</v>
      </c>
      <c r="F306" s="3">
        <v>0</v>
      </c>
      <c r="G306" s="3">
        <v>-4277.4399999999996</v>
      </c>
      <c r="H306" s="3">
        <v>0</v>
      </c>
      <c r="I306" s="3">
        <v>0</v>
      </c>
      <c r="J306" s="3">
        <v>0</v>
      </c>
      <c r="K306" s="3">
        <v>0</v>
      </c>
      <c r="L306" s="3">
        <v>134892.9</v>
      </c>
      <c r="M306" s="3">
        <v>-1.514912E-5</v>
      </c>
      <c r="N306" s="3">
        <v>7043194</v>
      </c>
      <c r="O306" s="3">
        <v>161519000</v>
      </c>
      <c r="P306" s="3">
        <v>58.008949999999999</v>
      </c>
      <c r="Q306" s="3">
        <v>0</v>
      </c>
      <c r="R306" s="3">
        <v>0</v>
      </c>
      <c r="S306" s="3">
        <v>0</v>
      </c>
      <c r="T306" s="3">
        <v>-719.86120000000005</v>
      </c>
      <c r="U306" s="3">
        <v>-916.67110000000002</v>
      </c>
      <c r="V306" s="3">
        <v>0</v>
      </c>
      <c r="W306" s="3">
        <v>0</v>
      </c>
      <c r="X306" s="3">
        <v>0</v>
      </c>
      <c r="Y306" s="3">
        <v>0</v>
      </c>
      <c r="Z306" s="3">
        <v>0</v>
      </c>
      <c r="AA306" s="3">
        <v>12882.89</v>
      </c>
      <c r="AB306" s="3">
        <v>0</v>
      </c>
      <c r="AC306" s="3">
        <v>0</v>
      </c>
      <c r="AD306" s="3">
        <v>0</v>
      </c>
      <c r="AE306" s="3">
        <v>0</v>
      </c>
      <c r="AF306" s="3">
        <v>0</v>
      </c>
      <c r="AG306" s="3">
        <v>0</v>
      </c>
      <c r="AH306" s="3">
        <v>0</v>
      </c>
      <c r="AI306" s="3">
        <v>0</v>
      </c>
      <c r="AJ306" s="3">
        <v>0</v>
      </c>
      <c r="AK306" s="3">
        <v>12612.33</v>
      </c>
      <c r="AL306" s="3">
        <v>4221.4340000000002</v>
      </c>
      <c r="AM306" s="3">
        <v>0</v>
      </c>
      <c r="AN306" s="1" t="s">
        <v>46</v>
      </c>
    </row>
    <row r="307" spans="1:40" x14ac:dyDescent="0.3">
      <c r="A307" s="2">
        <v>29800</v>
      </c>
      <c r="B307" s="3">
        <v>4238.1809999999996</v>
      </c>
      <c r="C307" s="3">
        <v>0</v>
      </c>
      <c r="D307" s="3">
        <v>0</v>
      </c>
      <c r="E307" s="3">
        <v>1.366347E-6</v>
      </c>
      <c r="F307" s="3">
        <v>0</v>
      </c>
      <c r="G307" s="3">
        <v>-4238.9740000000002</v>
      </c>
      <c r="H307" s="3">
        <v>0</v>
      </c>
      <c r="I307" s="3">
        <v>0</v>
      </c>
      <c r="J307" s="3">
        <v>0</v>
      </c>
      <c r="K307" s="3">
        <v>0</v>
      </c>
      <c r="L307" s="3">
        <v>135284.29999999999</v>
      </c>
      <c r="M307" s="3">
        <v>6.3201489999999997E-6</v>
      </c>
      <c r="N307" s="3">
        <v>7039012</v>
      </c>
      <c r="O307" s="3">
        <v>161504700</v>
      </c>
      <c r="P307" s="3">
        <v>58.801009999999998</v>
      </c>
      <c r="Q307" s="3">
        <v>0</v>
      </c>
      <c r="R307" s="3">
        <v>0</v>
      </c>
      <c r="S307" s="3">
        <v>0</v>
      </c>
      <c r="T307" s="3">
        <v>-719.8365</v>
      </c>
      <c r="U307" s="3">
        <v>-893.12919999999997</v>
      </c>
      <c r="V307" s="3">
        <v>0</v>
      </c>
      <c r="W307" s="3">
        <v>0</v>
      </c>
      <c r="X307" s="3">
        <v>0</v>
      </c>
      <c r="Y307" s="3">
        <v>0</v>
      </c>
      <c r="Z307" s="3">
        <v>0</v>
      </c>
      <c r="AA307" s="3">
        <v>12207.98</v>
      </c>
      <c r="AB307" s="3">
        <v>0</v>
      </c>
      <c r="AC307" s="3">
        <v>0</v>
      </c>
      <c r="AD307" s="3">
        <v>0</v>
      </c>
      <c r="AE307" s="3">
        <v>0</v>
      </c>
      <c r="AF307" s="3">
        <v>0</v>
      </c>
      <c r="AG307" s="3">
        <v>0</v>
      </c>
      <c r="AH307" s="3">
        <v>0</v>
      </c>
      <c r="AI307" s="3">
        <v>0</v>
      </c>
      <c r="AJ307" s="3">
        <v>0</v>
      </c>
      <c r="AK307" s="3">
        <v>12599.31</v>
      </c>
      <c r="AL307" s="3">
        <v>4187.9369999999999</v>
      </c>
      <c r="AM307" s="3">
        <v>0</v>
      </c>
      <c r="AN307" s="1" t="s">
        <v>46</v>
      </c>
    </row>
    <row r="308" spans="1:40" x14ac:dyDescent="0.3">
      <c r="A308" s="2">
        <v>29801</v>
      </c>
      <c r="B308" s="3">
        <v>4212.4660000000003</v>
      </c>
      <c r="C308" s="3">
        <v>0</v>
      </c>
      <c r="D308" s="3">
        <v>0</v>
      </c>
      <c r="E308" s="3">
        <v>9.1588980000000005E-7</v>
      </c>
      <c r="F308" s="3">
        <v>0</v>
      </c>
      <c r="G308" s="3">
        <v>-4213.2460000000001</v>
      </c>
      <c r="H308" s="3">
        <v>0</v>
      </c>
      <c r="I308" s="3">
        <v>0</v>
      </c>
      <c r="J308" s="3">
        <v>0</v>
      </c>
      <c r="K308" s="3">
        <v>0</v>
      </c>
      <c r="L308" s="3">
        <v>136099.70000000001</v>
      </c>
      <c r="M308" s="3">
        <v>-2.0302350000000001E-5</v>
      </c>
      <c r="N308" s="3">
        <v>7034868</v>
      </c>
      <c r="O308" s="3">
        <v>161490400</v>
      </c>
      <c r="P308" s="3">
        <v>59.581490000000002</v>
      </c>
      <c r="Q308" s="3">
        <v>0</v>
      </c>
      <c r="R308" s="3">
        <v>0</v>
      </c>
      <c r="S308" s="3">
        <v>0</v>
      </c>
      <c r="T308" s="3">
        <v>-719.81230000000005</v>
      </c>
      <c r="U308" s="3">
        <v>-888.1626</v>
      </c>
      <c r="V308" s="3">
        <v>0</v>
      </c>
      <c r="W308" s="3">
        <v>0</v>
      </c>
      <c r="X308" s="3">
        <v>0</v>
      </c>
      <c r="Y308" s="3">
        <v>0</v>
      </c>
      <c r="Z308" s="3">
        <v>0</v>
      </c>
      <c r="AA308" s="3">
        <v>11771.72</v>
      </c>
      <c r="AB308" s="3">
        <v>0</v>
      </c>
      <c r="AC308" s="3">
        <v>0</v>
      </c>
      <c r="AD308" s="3">
        <v>0</v>
      </c>
      <c r="AE308" s="3">
        <v>0</v>
      </c>
      <c r="AF308" s="3">
        <v>0</v>
      </c>
      <c r="AG308" s="3">
        <v>0</v>
      </c>
      <c r="AH308" s="3">
        <v>0</v>
      </c>
      <c r="AI308" s="3">
        <v>0</v>
      </c>
      <c r="AJ308" s="3">
        <v>0</v>
      </c>
      <c r="AK308" s="3">
        <v>12587.14</v>
      </c>
      <c r="AL308" s="3">
        <v>4150.3860000000004</v>
      </c>
      <c r="AM308" s="3">
        <v>0</v>
      </c>
      <c r="AN308" s="1" t="s">
        <v>46</v>
      </c>
    </row>
    <row r="309" spans="1:40" x14ac:dyDescent="0.3">
      <c r="A309" s="2">
        <v>29802</v>
      </c>
      <c r="B309" s="3">
        <v>4194.7849999999999</v>
      </c>
      <c r="C309" s="3">
        <v>0</v>
      </c>
      <c r="D309" s="3">
        <v>0</v>
      </c>
      <c r="E309" s="3">
        <v>6.1393930000000001E-7</v>
      </c>
      <c r="F309" s="3">
        <v>0</v>
      </c>
      <c r="G309" s="3">
        <v>-4195.558</v>
      </c>
      <c r="H309" s="3">
        <v>0</v>
      </c>
      <c r="I309" s="3">
        <v>0</v>
      </c>
      <c r="J309" s="3">
        <v>0</v>
      </c>
      <c r="K309" s="3">
        <v>0</v>
      </c>
      <c r="L309" s="3">
        <v>137114.5</v>
      </c>
      <c r="M309" s="3">
        <v>5.1897590000000002E-5</v>
      </c>
      <c r="N309" s="3">
        <v>7030758</v>
      </c>
      <c r="O309" s="3">
        <v>161476200</v>
      </c>
      <c r="P309" s="3">
        <v>60.353200000000001</v>
      </c>
      <c r="Q309" s="3">
        <v>0</v>
      </c>
      <c r="R309" s="3">
        <v>0</v>
      </c>
      <c r="S309" s="3">
        <v>0</v>
      </c>
      <c r="T309" s="3">
        <v>-719.78899999999999</v>
      </c>
      <c r="U309" s="3">
        <v>-885.59220000000005</v>
      </c>
      <c r="V309" s="3">
        <v>0</v>
      </c>
      <c r="W309" s="3">
        <v>0</v>
      </c>
      <c r="X309" s="3">
        <v>0</v>
      </c>
      <c r="Y309" s="3">
        <v>0</v>
      </c>
      <c r="Z309" s="3">
        <v>0</v>
      </c>
      <c r="AA309" s="3">
        <v>11560.51</v>
      </c>
      <c r="AB309" s="3">
        <v>0</v>
      </c>
      <c r="AC309" s="3">
        <v>0</v>
      </c>
      <c r="AD309" s="3">
        <v>0</v>
      </c>
      <c r="AE309" s="3">
        <v>0</v>
      </c>
      <c r="AF309" s="3">
        <v>0</v>
      </c>
      <c r="AG309" s="3">
        <v>0</v>
      </c>
      <c r="AH309" s="3">
        <v>0</v>
      </c>
      <c r="AI309" s="3">
        <v>0</v>
      </c>
      <c r="AJ309" s="3">
        <v>0</v>
      </c>
      <c r="AK309" s="3">
        <v>12575.32</v>
      </c>
      <c r="AL309" s="3">
        <v>4115.0280000000002</v>
      </c>
      <c r="AM309" s="3">
        <v>0</v>
      </c>
      <c r="AN309" s="1" t="s">
        <v>46</v>
      </c>
    </row>
    <row r="310" spans="1:40" x14ac:dyDescent="0.3">
      <c r="A310" s="2">
        <v>29803</v>
      </c>
      <c r="B310" s="3">
        <v>4181.9089999999997</v>
      </c>
      <c r="C310" s="3">
        <v>0</v>
      </c>
      <c r="D310" s="3">
        <v>0</v>
      </c>
      <c r="E310" s="3">
        <v>4.115358E-7</v>
      </c>
      <c r="F310" s="3">
        <v>0</v>
      </c>
      <c r="G310" s="3">
        <v>-4182.6719999999996</v>
      </c>
      <c r="H310" s="3">
        <v>0</v>
      </c>
      <c r="I310" s="3">
        <v>0</v>
      </c>
      <c r="J310" s="3">
        <v>0</v>
      </c>
      <c r="K310" s="3">
        <v>0</v>
      </c>
      <c r="L310" s="3">
        <v>136926.6</v>
      </c>
      <c r="M310" s="3">
        <v>-2.2610140000000002E-5</v>
      </c>
      <c r="N310" s="3">
        <v>7026680</v>
      </c>
      <c r="O310" s="3">
        <v>161461900</v>
      </c>
      <c r="P310" s="3">
        <v>61.115310000000001</v>
      </c>
      <c r="Q310" s="3">
        <v>0</v>
      </c>
      <c r="R310" s="3">
        <v>0</v>
      </c>
      <c r="S310" s="3">
        <v>0</v>
      </c>
      <c r="T310" s="3">
        <v>-719.76679999999999</v>
      </c>
      <c r="U310" s="3">
        <v>-883.51430000000005</v>
      </c>
      <c r="V310" s="3">
        <v>0</v>
      </c>
      <c r="W310" s="3">
        <v>0</v>
      </c>
      <c r="X310" s="3">
        <v>0</v>
      </c>
      <c r="Y310" s="3">
        <v>0</v>
      </c>
      <c r="Z310" s="3">
        <v>0</v>
      </c>
      <c r="AA310" s="3">
        <v>12751.62</v>
      </c>
      <c r="AB310" s="3">
        <v>0</v>
      </c>
      <c r="AC310" s="3">
        <v>0</v>
      </c>
      <c r="AD310" s="3">
        <v>0</v>
      </c>
      <c r="AE310" s="3">
        <v>0</v>
      </c>
      <c r="AF310" s="3">
        <v>0</v>
      </c>
      <c r="AG310" s="3">
        <v>0</v>
      </c>
      <c r="AH310" s="3">
        <v>0</v>
      </c>
      <c r="AI310" s="3">
        <v>0</v>
      </c>
      <c r="AJ310" s="3">
        <v>0</v>
      </c>
      <c r="AK310" s="3">
        <v>12563.68</v>
      </c>
      <c r="AL310" s="3">
        <v>4083.42</v>
      </c>
      <c r="AM310" s="3">
        <v>0</v>
      </c>
      <c r="AN310" s="1" t="s">
        <v>46</v>
      </c>
    </row>
    <row r="311" spans="1:40" x14ac:dyDescent="0.3">
      <c r="A311" s="2">
        <v>29804</v>
      </c>
      <c r="B311" s="3">
        <v>4171.8329999999996</v>
      </c>
      <c r="C311" s="3">
        <v>0</v>
      </c>
      <c r="D311" s="3">
        <v>0</v>
      </c>
      <c r="E311" s="3">
        <v>2.7586069999999998E-7</v>
      </c>
      <c r="F311" s="3">
        <v>0</v>
      </c>
      <c r="G311" s="3">
        <v>-4172.585</v>
      </c>
      <c r="H311" s="3">
        <v>0</v>
      </c>
      <c r="I311" s="3">
        <v>0</v>
      </c>
      <c r="J311" s="3">
        <v>0</v>
      </c>
      <c r="K311" s="3">
        <v>0</v>
      </c>
      <c r="L311" s="3">
        <v>133948.70000000001</v>
      </c>
      <c r="M311" s="3">
        <v>2.5819380000000001E-5</v>
      </c>
      <c r="N311" s="3">
        <v>7022623</v>
      </c>
      <c r="O311" s="3">
        <v>161447600</v>
      </c>
      <c r="P311" s="3">
        <v>61.867310000000003</v>
      </c>
      <c r="Q311" s="3">
        <v>0</v>
      </c>
      <c r="R311" s="3">
        <v>0</v>
      </c>
      <c r="S311" s="3">
        <v>0</v>
      </c>
      <c r="T311" s="3">
        <v>-719.74570000000006</v>
      </c>
      <c r="U311" s="3">
        <v>-881.60829999999999</v>
      </c>
      <c r="V311" s="3">
        <v>0</v>
      </c>
      <c r="W311" s="3">
        <v>0</v>
      </c>
      <c r="X311" s="3">
        <v>0</v>
      </c>
      <c r="Y311" s="3">
        <v>0</v>
      </c>
      <c r="Z311" s="3">
        <v>0</v>
      </c>
      <c r="AA311" s="3">
        <v>15529.96</v>
      </c>
      <c r="AB311" s="3">
        <v>0</v>
      </c>
      <c r="AC311" s="3">
        <v>0</v>
      </c>
      <c r="AD311" s="3">
        <v>0</v>
      </c>
      <c r="AE311" s="3">
        <v>0</v>
      </c>
      <c r="AF311" s="3">
        <v>0</v>
      </c>
      <c r="AG311" s="3">
        <v>0</v>
      </c>
      <c r="AH311" s="3">
        <v>0</v>
      </c>
      <c r="AI311" s="3">
        <v>0</v>
      </c>
      <c r="AJ311" s="3">
        <v>0</v>
      </c>
      <c r="AK311" s="3">
        <v>12552.11</v>
      </c>
      <c r="AL311" s="3">
        <v>4062.6849999999999</v>
      </c>
      <c r="AM311" s="3">
        <v>0</v>
      </c>
      <c r="AN311" s="1" t="s">
        <v>46</v>
      </c>
    </row>
    <row r="312" spans="1:40" x14ac:dyDescent="0.3">
      <c r="A312" s="2">
        <v>29805</v>
      </c>
      <c r="B312" s="3">
        <v>4163.3230000000003</v>
      </c>
      <c r="C312" s="3">
        <v>0</v>
      </c>
      <c r="D312" s="3">
        <v>0</v>
      </c>
      <c r="E312" s="3">
        <v>1.8491489999999999E-7</v>
      </c>
      <c r="F312" s="3">
        <v>0</v>
      </c>
      <c r="G312" s="3">
        <v>-4164.0630000000001</v>
      </c>
      <c r="H312" s="3">
        <v>0</v>
      </c>
      <c r="I312" s="3">
        <v>0</v>
      </c>
      <c r="J312" s="3">
        <v>0</v>
      </c>
      <c r="K312" s="3">
        <v>0</v>
      </c>
      <c r="L312" s="3">
        <v>130562.6</v>
      </c>
      <c r="M312" s="3">
        <v>8.5058499999999996E-7</v>
      </c>
      <c r="N312" s="3">
        <v>7018594</v>
      </c>
      <c r="O312" s="3">
        <v>161433400</v>
      </c>
      <c r="P312" s="3">
        <v>62.609070000000003</v>
      </c>
      <c r="Q312" s="3">
        <v>0</v>
      </c>
      <c r="R312" s="3">
        <v>0</v>
      </c>
      <c r="S312" s="3">
        <v>0</v>
      </c>
      <c r="T312" s="3">
        <v>-719.72550000000001</v>
      </c>
      <c r="U312" s="3">
        <v>-879.7989</v>
      </c>
      <c r="V312" s="3">
        <v>0</v>
      </c>
      <c r="W312" s="3">
        <v>0</v>
      </c>
      <c r="X312" s="3">
        <v>0</v>
      </c>
      <c r="Y312" s="3">
        <v>0</v>
      </c>
      <c r="Z312" s="3">
        <v>0</v>
      </c>
      <c r="AA312" s="3">
        <v>15926.69</v>
      </c>
      <c r="AB312" s="3">
        <v>0</v>
      </c>
      <c r="AC312" s="3">
        <v>0</v>
      </c>
      <c r="AD312" s="3">
        <v>0</v>
      </c>
      <c r="AE312" s="3">
        <v>0</v>
      </c>
      <c r="AF312" s="3">
        <v>0</v>
      </c>
      <c r="AG312" s="3">
        <v>0</v>
      </c>
      <c r="AH312" s="3">
        <v>0</v>
      </c>
      <c r="AI312" s="3">
        <v>0</v>
      </c>
      <c r="AJ312" s="3">
        <v>0</v>
      </c>
      <c r="AK312" s="3">
        <v>12540.64</v>
      </c>
      <c r="AL312" s="3">
        <v>4035.1210000000001</v>
      </c>
      <c r="AM312" s="3">
        <v>0</v>
      </c>
      <c r="AN312" s="1" t="s">
        <v>46</v>
      </c>
    </row>
    <row r="313" spans="1:40" x14ac:dyDescent="0.3">
      <c r="A313" s="2">
        <v>29806</v>
      </c>
      <c r="B313" s="3">
        <v>4155.8010000000004</v>
      </c>
      <c r="C313" s="3">
        <v>0</v>
      </c>
      <c r="D313" s="3">
        <v>0</v>
      </c>
      <c r="E313" s="3">
        <v>1.2395220000000001E-7</v>
      </c>
      <c r="F313" s="3">
        <v>0</v>
      </c>
      <c r="G313" s="3">
        <v>-4156.53</v>
      </c>
      <c r="H313" s="3">
        <v>0</v>
      </c>
      <c r="I313" s="3">
        <v>0</v>
      </c>
      <c r="J313" s="3">
        <v>0</v>
      </c>
      <c r="K313" s="3">
        <v>0</v>
      </c>
      <c r="L313" s="3">
        <v>125273.2</v>
      </c>
      <c r="M313" s="3">
        <v>2.498632E-5</v>
      </c>
      <c r="N313" s="3">
        <v>7014581</v>
      </c>
      <c r="O313" s="3">
        <v>161419100</v>
      </c>
      <c r="P313" s="3">
        <v>63.340609999999998</v>
      </c>
      <c r="Q313" s="3">
        <v>0</v>
      </c>
      <c r="R313" s="3">
        <v>0</v>
      </c>
      <c r="S313" s="3">
        <v>0</v>
      </c>
      <c r="T313" s="3">
        <v>-719.70690000000002</v>
      </c>
      <c r="U313" s="3">
        <v>-878.06290000000001</v>
      </c>
      <c r="V313" s="3">
        <v>0</v>
      </c>
      <c r="W313" s="3">
        <v>0</v>
      </c>
      <c r="X313" s="3">
        <v>0</v>
      </c>
      <c r="Y313" s="3">
        <v>0</v>
      </c>
      <c r="Z313" s="3">
        <v>0</v>
      </c>
      <c r="AA313" s="3">
        <v>17818.77</v>
      </c>
      <c r="AB313" s="3">
        <v>0</v>
      </c>
      <c r="AC313" s="3">
        <v>0</v>
      </c>
      <c r="AD313" s="3">
        <v>0</v>
      </c>
      <c r="AE313" s="3">
        <v>0</v>
      </c>
      <c r="AF313" s="3">
        <v>0</v>
      </c>
      <c r="AG313" s="3">
        <v>0</v>
      </c>
      <c r="AH313" s="3">
        <v>0</v>
      </c>
      <c r="AI313" s="3">
        <v>0</v>
      </c>
      <c r="AJ313" s="3">
        <v>0</v>
      </c>
      <c r="AK313" s="3">
        <v>12529.3</v>
      </c>
      <c r="AL313" s="3">
        <v>4018.4679999999998</v>
      </c>
      <c r="AM313" s="3">
        <v>0</v>
      </c>
      <c r="AN313" s="1" t="s">
        <v>46</v>
      </c>
    </row>
    <row r="314" spans="1:40" x14ac:dyDescent="0.3">
      <c r="A314" s="2">
        <v>29807</v>
      </c>
      <c r="B314" s="3">
        <v>4177.2939999999999</v>
      </c>
      <c r="C314" s="3">
        <v>0</v>
      </c>
      <c r="D314" s="3">
        <v>0</v>
      </c>
      <c r="E314" s="3">
        <v>8.308764E-8</v>
      </c>
      <c r="F314" s="3">
        <v>0</v>
      </c>
      <c r="G314" s="3">
        <v>-4178.0159999999996</v>
      </c>
      <c r="H314" s="3">
        <v>0</v>
      </c>
      <c r="I314" s="3">
        <v>0</v>
      </c>
      <c r="J314" s="3">
        <v>0</v>
      </c>
      <c r="K314" s="3">
        <v>0</v>
      </c>
      <c r="L314" s="3">
        <v>122718.39999999999</v>
      </c>
      <c r="M314" s="3">
        <v>-2.417697E-5</v>
      </c>
      <c r="N314" s="3">
        <v>7010587</v>
      </c>
      <c r="O314" s="3">
        <v>161405200</v>
      </c>
      <c r="P314" s="3">
        <v>64.061940000000007</v>
      </c>
      <c r="Q314" s="3">
        <v>0</v>
      </c>
      <c r="R314" s="3">
        <v>0</v>
      </c>
      <c r="S314" s="3">
        <v>0</v>
      </c>
      <c r="T314" s="3">
        <v>-719.69110000000001</v>
      </c>
      <c r="U314" s="3">
        <v>-497.70330000000001</v>
      </c>
      <c r="V314" s="3">
        <v>0</v>
      </c>
      <c r="W314" s="3">
        <v>0</v>
      </c>
      <c r="X314" s="3">
        <v>0</v>
      </c>
      <c r="Y314" s="3">
        <v>0</v>
      </c>
      <c r="Z314" s="3">
        <v>0</v>
      </c>
      <c r="AA314" s="3">
        <v>15079.47</v>
      </c>
      <c r="AB314" s="3">
        <v>0</v>
      </c>
      <c r="AC314" s="3">
        <v>0</v>
      </c>
      <c r="AD314" s="3">
        <v>0</v>
      </c>
      <c r="AE314" s="3">
        <v>0</v>
      </c>
      <c r="AF314" s="3">
        <v>0</v>
      </c>
      <c r="AG314" s="3">
        <v>0</v>
      </c>
      <c r="AH314" s="3">
        <v>0</v>
      </c>
      <c r="AI314" s="3">
        <v>0</v>
      </c>
      <c r="AJ314" s="3">
        <v>0</v>
      </c>
      <c r="AK314" s="3">
        <v>12524.68</v>
      </c>
      <c r="AL314" s="3">
        <v>3999.0059999999999</v>
      </c>
      <c r="AM314" s="3">
        <v>0</v>
      </c>
      <c r="AN314" s="1" t="s">
        <v>46</v>
      </c>
    </row>
    <row r="315" spans="1:40" x14ac:dyDescent="0.3">
      <c r="A315" s="2">
        <v>29808</v>
      </c>
      <c r="B315" s="3">
        <v>4184.5990000000002</v>
      </c>
      <c r="C315" s="3">
        <v>0</v>
      </c>
      <c r="D315" s="3">
        <v>0</v>
      </c>
      <c r="E315" s="3">
        <v>5.56953E-8</v>
      </c>
      <c r="F315" s="3">
        <v>0</v>
      </c>
      <c r="G315" s="3">
        <v>-4185.3100000000004</v>
      </c>
      <c r="H315" s="3">
        <v>0</v>
      </c>
      <c r="I315" s="3">
        <v>0</v>
      </c>
      <c r="J315" s="3">
        <v>0</v>
      </c>
      <c r="K315" s="3">
        <v>0</v>
      </c>
      <c r="L315" s="3">
        <v>119938.4</v>
      </c>
      <c r="M315" s="3">
        <v>-2.4276919999999999E-5</v>
      </c>
      <c r="N315" s="3">
        <v>7006622</v>
      </c>
      <c r="O315" s="3">
        <v>161391200</v>
      </c>
      <c r="P315" s="3">
        <v>64.772989999999993</v>
      </c>
      <c r="Q315" s="3">
        <v>0</v>
      </c>
      <c r="R315" s="3">
        <v>0</v>
      </c>
      <c r="S315" s="3">
        <v>0</v>
      </c>
      <c r="T315" s="3">
        <v>-719.67570000000001</v>
      </c>
      <c r="U315" s="3">
        <v>-497.46570000000003</v>
      </c>
      <c r="V315" s="3">
        <v>0</v>
      </c>
      <c r="W315" s="3">
        <v>0</v>
      </c>
      <c r="X315" s="3">
        <v>0</v>
      </c>
      <c r="Y315" s="3">
        <v>0</v>
      </c>
      <c r="Z315" s="3">
        <v>0</v>
      </c>
      <c r="AA315" s="3">
        <v>15296.16</v>
      </c>
      <c r="AB315" s="3">
        <v>0</v>
      </c>
      <c r="AC315" s="3">
        <v>0</v>
      </c>
      <c r="AD315" s="3">
        <v>0</v>
      </c>
      <c r="AE315" s="3">
        <v>0</v>
      </c>
      <c r="AF315" s="3">
        <v>0</v>
      </c>
      <c r="AG315" s="3">
        <v>0</v>
      </c>
      <c r="AH315" s="3">
        <v>0</v>
      </c>
      <c r="AI315" s="3">
        <v>0</v>
      </c>
      <c r="AJ315" s="3">
        <v>0</v>
      </c>
      <c r="AK315" s="3">
        <v>12516.17</v>
      </c>
      <c r="AL315" s="3">
        <v>3970.7730000000001</v>
      </c>
      <c r="AM315" s="3">
        <v>0</v>
      </c>
      <c r="AN315" s="1" t="s">
        <v>46</v>
      </c>
    </row>
    <row r="316" spans="1:40" x14ac:dyDescent="0.3">
      <c r="A316" s="2">
        <v>29809</v>
      </c>
      <c r="B316" s="3">
        <v>4185.6030000000001</v>
      </c>
      <c r="C316" s="3">
        <v>0</v>
      </c>
      <c r="D316" s="3">
        <v>0</v>
      </c>
      <c r="E316" s="3">
        <v>3.7333679999999999E-8</v>
      </c>
      <c r="F316" s="3">
        <v>0</v>
      </c>
      <c r="G316" s="3">
        <v>-4186.3040000000001</v>
      </c>
      <c r="H316" s="3">
        <v>0</v>
      </c>
      <c r="I316" s="3">
        <v>0</v>
      </c>
      <c r="J316" s="3">
        <v>0</v>
      </c>
      <c r="K316" s="3">
        <v>0</v>
      </c>
      <c r="L316" s="3">
        <v>117284.6</v>
      </c>
      <c r="M316" s="3">
        <v>-2.4287170000000001E-5</v>
      </c>
      <c r="N316" s="3">
        <v>7002682</v>
      </c>
      <c r="O316" s="3">
        <v>161377300</v>
      </c>
      <c r="P316" s="3">
        <v>65.474119999999999</v>
      </c>
      <c r="Q316" s="3">
        <v>0</v>
      </c>
      <c r="R316" s="3">
        <v>0</v>
      </c>
      <c r="S316" s="3">
        <v>0</v>
      </c>
      <c r="T316" s="3">
        <v>-719.66010000000006</v>
      </c>
      <c r="U316" s="3">
        <v>-496.7063</v>
      </c>
      <c r="V316" s="3">
        <v>0</v>
      </c>
      <c r="W316" s="3">
        <v>0</v>
      </c>
      <c r="X316" s="3">
        <v>0</v>
      </c>
      <c r="Y316" s="3">
        <v>0</v>
      </c>
      <c r="Z316" s="3">
        <v>0</v>
      </c>
      <c r="AA316" s="3">
        <v>15160.23</v>
      </c>
      <c r="AB316" s="3">
        <v>0</v>
      </c>
      <c r="AC316" s="3">
        <v>0</v>
      </c>
      <c r="AD316" s="3">
        <v>0</v>
      </c>
      <c r="AE316" s="3">
        <v>0</v>
      </c>
      <c r="AF316" s="3">
        <v>0</v>
      </c>
      <c r="AG316" s="3">
        <v>0</v>
      </c>
      <c r="AH316" s="3">
        <v>0</v>
      </c>
      <c r="AI316" s="3">
        <v>0</v>
      </c>
      <c r="AJ316" s="3">
        <v>0</v>
      </c>
      <c r="AK316" s="3">
        <v>12506.44</v>
      </c>
      <c r="AL316" s="3">
        <v>3945.9360000000001</v>
      </c>
      <c r="AM316" s="3">
        <v>0</v>
      </c>
      <c r="AN316" s="1" t="s">
        <v>46</v>
      </c>
    </row>
    <row r="317" spans="1:40" x14ac:dyDescent="0.3">
      <c r="A317" s="2">
        <v>29810</v>
      </c>
      <c r="B317" s="3">
        <v>4183.8289999999997</v>
      </c>
      <c r="C317" s="3">
        <v>0</v>
      </c>
      <c r="D317" s="3">
        <v>0</v>
      </c>
      <c r="E317" s="3">
        <v>2.5025510000000001E-8</v>
      </c>
      <c r="F317" s="3">
        <v>0</v>
      </c>
      <c r="G317" s="3">
        <v>-4184.5140000000001</v>
      </c>
      <c r="H317" s="3">
        <v>0</v>
      </c>
      <c r="I317" s="3">
        <v>0</v>
      </c>
      <c r="J317" s="3">
        <v>0</v>
      </c>
      <c r="K317" s="3">
        <v>0</v>
      </c>
      <c r="L317" s="3">
        <v>117194.8</v>
      </c>
      <c r="M317" s="3">
        <v>-4.8956319999999999E-5</v>
      </c>
      <c r="N317" s="3">
        <v>6998767</v>
      </c>
      <c r="O317" s="3">
        <v>161363300</v>
      </c>
      <c r="P317" s="3">
        <v>66.160790000000006</v>
      </c>
      <c r="Q317" s="3">
        <v>0</v>
      </c>
      <c r="R317" s="3">
        <v>0</v>
      </c>
      <c r="S317" s="3">
        <v>0</v>
      </c>
      <c r="T317" s="3">
        <v>-719.64419999999996</v>
      </c>
      <c r="U317" s="3">
        <v>-495.79169999999999</v>
      </c>
      <c r="V317" s="3">
        <v>0</v>
      </c>
      <c r="W317" s="3">
        <v>0</v>
      </c>
      <c r="X317" s="3">
        <v>0</v>
      </c>
      <c r="Y317" s="3">
        <v>0</v>
      </c>
      <c r="Z317" s="3">
        <v>0</v>
      </c>
      <c r="AA317" s="3">
        <v>12586.2</v>
      </c>
      <c r="AB317" s="3">
        <v>0</v>
      </c>
      <c r="AC317" s="3">
        <v>0</v>
      </c>
      <c r="AD317" s="3">
        <v>0</v>
      </c>
      <c r="AE317" s="3">
        <v>0</v>
      </c>
      <c r="AF317" s="3">
        <v>0</v>
      </c>
      <c r="AG317" s="3">
        <v>0</v>
      </c>
      <c r="AH317" s="3">
        <v>0</v>
      </c>
      <c r="AI317" s="3">
        <v>0</v>
      </c>
      <c r="AJ317" s="3">
        <v>0</v>
      </c>
      <c r="AK317" s="3">
        <v>12496.39</v>
      </c>
      <c r="AL317" s="3">
        <v>3920.136</v>
      </c>
      <c r="AM317" s="3">
        <v>0</v>
      </c>
      <c r="AN317" s="1" t="s">
        <v>46</v>
      </c>
    </row>
    <row r="318" spans="1:40" x14ac:dyDescent="0.3">
      <c r="A318" s="2">
        <v>29811</v>
      </c>
      <c r="B318" s="3">
        <v>4180.71</v>
      </c>
      <c r="C318" s="3">
        <v>0</v>
      </c>
      <c r="D318" s="3">
        <v>0</v>
      </c>
      <c r="E318" s="3">
        <v>1.6775099999999998E-8</v>
      </c>
      <c r="F318" s="3">
        <v>0</v>
      </c>
      <c r="G318" s="3">
        <v>-4181.3900000000003</v>
      </c>
      <c r="H318" s="3">
        <v>0</v>
      </c>
      <c r="I318" s="3">
        <v>0</v>
      </c>
      <c r="J318" s="3">
        <v>0</v>
      </c>
      <c r="K318" s="3">
        <v>0</v>
      </c>
      <c r="L318" s="3">
        <v>116882.8</v>
      </c>
      <c r="M318" s="3">
        <v>7.7163319999999997E-8</v>
      </c>
      <c r="N318" s="3">
        <v>6994881</v>
      </c>
      <c r="O318" s="3">
        <v>161349300</v>
      </c>
      <c r="P318" s="3">
        <v>66.842089999999999</v>
      </c>
      <c r="Q318" s="3">
        <v>0</v>
      </c>
      <c r="R318" s="3">
        <v>0</v>
      </c>
      <c r="S318" s="3">
        <v>0</v>
      </c>
      <c r="T318" s="3">
        <v>-719.62760000000003</v>
      </c>
      <c r="U318" s="3">
        <v>-494.85640000000001</v>
      </c>
      <c r="V318" s="3">
        <v>0</v>
      </c>
      <c r="W318" s="3">
        <v>0</v>
      </c>
      <c r="X318" s="3">
        <v>0</v>
      </c>
      <c r="Y318" s="3">
        <v>0</v>
      </c>
      <c r="Z318" s="3">
        <v>0</v>
      </c>
      <c r="AA318" s="3">
        <v>12798.2</v>
      </c>
      <c r="AB318" s="3">
        <v>0</v>
      </c>
      <c r="AC318" s="3">
        <v>0</v>
      </c>
      <c r="AD318" s="3">
        <v>0</v>
      </c>
      <c r="AE318" s="3">
        <v>0</v>
      </c>
      <c r="AF318" s="3">
        <v>0</v>
      </c>
      <c r="AG318" s="3">
        <v>0</v>
      </c>
      <c r="AH318" s="3">
        <v>0</v>
      </c>
      <c r="AI318" s="3">
        <v>0</v>
      </c>
      <c r="AJ318" s="3">
        <v>0</v>
      </c>
      <c r="AK318" s="3">
        <v>12486.21</v>
      </c>
      <c r="AL318" s="3">
        <v>3891.36</v>
      </c>
      <c r="AM318" s="3">
        <v>0</v>
      </c>
      <c r="AN318" s="1" t="s">
        <v>46</v>
      </c>
    </row>
    <row r="319" spans="1:40" x14ac:dyDescent="0.3">
      <c r="A319" s="2">
        <v>29812</v>
      </c>
      <c r="B319" s="3">
        <v>4177.0720000000001</v>
      </c>
      <c r="C319" s="3">
        <v>0</v>
      </c>
      <c r="D319" s="3">
        <v>0</v>
      </c>
      <c r="E319" s="3">
        <v>1.124469E-8</v>
      </c>
      <c r="F319" s="3">
        <v>0</v>
      </c>
      <c r="G319" s="3">
        <v>-4177.7449999999999</v>
      </c>
      <c r="H319" s="3">
        <v>0</v>
      </c>
      <c r="I319" s="3">
        <v>0</v>
      </c>
      <c r="J319" s="3">
        <v>0</v>
      </c>
      <c r="K319" s="3">
        <v>0</v>
      </c>
      <c r="L319" s="3">
        <v>117618.1</v>
      </c>
      <c r="M319" s="3">
        <v>-2.4549159999999999E-5</v>
      </c>
      <c r="N319" s="3">
        <v>6991018</v>
      </c>
      <c r="O319" s="3">
        <v>161335300</v>
      </c>
      <c r="P319" s="3">
        <v>67.516009999999994</v>
      </c>
      <c r="Q319" s="3">
        <v>0</v>
      </c>
      <c r="R319" s="3">
        <v>0</v>
      </c>
      <c r="S319" s="3">
        <v>0</v>
      </c>
      <c r="T319" s="3">
        <v>-719.6096</v>
      </c>
      <c r="U319" s="3">
        <v>-493.93939999999998</v>
      </c>
      <c r="V319" s="3">
        <v>0</v>
      </c>
      <c r="W319" s="3">
        <v>0</v>
      </c>
      <c r="X319" s="3">
        <v>0</v>
      </c>
      <c r="Y319" s="3">
        <v>0</v>
      </c>
      <c r="Z319" s="3">
        <v>0</v>
      </c>
      <c r="AA319" s="3">
        <v>11740.77</v>
      </c>
      <c r="AB319" s="3">
        <v>0</v>
      </c>
      <c r="AC319" s="3">
        <v>0</v>
      </c>
      <c r="AD319" s="3">
        <v>0</v>
      </c>
      <c r="AE319" s="3">
        <v>0</v>
      </c>
      <c r="AF319" s="3">
        <v>0</v>
      </c>
      <c r="AG319" s="3">
        <v>0</v>
      </c>
      <c r="AH319" s="3">
        <v>0</v>
      </c>
      <c r="AI319" s="3">
        <v>0</v>
      </c>
      <c r="AJ319" s="3">
        <v>0</v>
      </c>
      <c r="AK319" s="3">
        <v>12476.02</v>
      </c>
      <c r="AL319" s="3">
        <v>3868.3490000000002</v>
      </c>
      <c r="AM319" s="3">
        <v>0</v>
      </c>
      <c r="AN319" s="1" t="s">
        <v>46</v>
      </c>
    </row>
    <row r="320" spans="1:40" x14ac:dyDescent="0.3">
      <c r="A320" s="2">
        <v>29813</v>
      </c>
      <c r="B320" s="3">
        <v>4173.299</v>
      </c>
      <c r="C320" s="3">
        <v>0</v>
      </c>
      <c r="D320" s="3">
        <v>0</v>
      </c>
      <c r="E320" s="3">
        <v>7.5375389999999997E-9</v>
      </c>
      <c r="F320" s="3">
        <v>0</v>
      </c>
      <c r="G320" s="3">
        <v>-4173.9650000000001</v>
      </c>
      <c r="H320" s="3">
        <v>0</v>
      </c>
      <c r="I320" s="3">
        <v>0</v>
      </c>
      <c r="J320" s="3">
        <v>0</v>
      </c>
      <c r="K320" s="3">
        <v>0</v>
      </c>
      <c r="L320" s="3">
        <v>118671.4</v>
      </c>
      <c r="M320" s="3">
        <v>2.4585130000000002E-5</v>
      </c>
      <c r="N320" s="3">
        <v>6987186</v>
      </c>
      <c r="O320" s="3">
        <v>161321300</v>
      </c>
      <c r="P320" s="3">
        <v>68.1815</v>
      </c>
      <c r="Q320" s="3">
        <v>0</v>
      </c>
      <c r="R320" s="3">
        <v>0</v>
      </c>
      <c r="S320" s="3">
        <v>0</v>
      </c>
      <c r="T320" s="3">
        <v>-719.59220000000005</v>
      </c>
      <c r="U320" s="3">
        <v>-493.05079999999998</v>
      </c>
      <c r="V320" s="3">
        <v>0</v>
      </c>
      <c r="W320" s="3">
        <v>0</v>
      </c>
      <c r="X320" s="3">
        <v>0</v>
      </c>
      <c r="Y320" s="3">
        <v>0</v>
      </c>
      <c r="Z320" s="3">
        <v>0</v>
      </c>
      <c r="AA320" s="3">
        <v>11412.46</v>
      </c>
      <c r="AB320" s="3">
        <v>0</v>
      </c>
      <c r="AC320" s="3">
        <v>0</v>
      </c>
      <c r="AD320" s="3">
        <v>0</v>
      </c>
      <c r="AE320" s="3">
        <v>0</v>
      </c>
      <c r="AF320" s="3">
        <v>0</v>
      </c>
      <c r="AG320" s="3">
        <v>0</v>
      </c>
      <c r="AH320" s="3">
        <v>0</v>
      </c>
      <c r="AI320" s="3">
        <v>0</v>
      </c>
      <c r="AJ320" s="3">
        <v>0</v>
      </c>
      <c r="AK320" s="3">
        <v>12465.82</v>
      </c>
      <c r="AL320" s="3">
        <v>3837.665</v>
      </c>
      <c r="AM320" s="3">
        <v>0</v>
      </c>
      <c r="AN320" s="1" t="s">
        <v>46</v>
      </c>
    </row>
    <row r="321" spans="1:40" x14ac:dyDescent="0.3">
      <c r="A321" s="2">
        <v>29814</v>
      </c>
      <c r="B321" s="3">
        <v>4169.2960000000003</v>
      </c>
      <c r="C321" s="3">
        <v>0</v>
      </c>
      <c r="D321" s="3">
        <v>0</v>
      </c>
      <c r="E321" s="3">
        <v>5.0525630000000003E-9</v>
      </c>
      <c r="F321" s="3">
        <v>0</v>
      </c>
      <c r="G321" s="3">
        <v>-4169.9520000000002</v>
      </c>
      <c r="H321" s="3">
        <v>0</v>
      </c>
      <c r="I321" s="3">
        <v>0</v>
      </c>
      <c r="J321" s="3">
        <v>0</v>
      </c>
      <c r="K321" s="3">
        <v>0</v>
      </c>
      <c r="L321" s="3">
        <v>119402.4</v>
      </c>
      <c r="M321" s="3">
        <v>-2.447991E-5</v>
      </c>
      <c r="N321" s="3">
        <v>6983387</v>
      </c>
      <c r="O321" s="3">
        <v>161307300</v>
      </c>
      <c r="P321" s="3">
        <v>68.836389999999994</v>
      </c>
      <c r="Q321" s="3">
        <v>0</v>
      </c>
      <c r="R321" s="3">
        <v>0</v>
      </c>
      <c r="S321" s="3">
        <v>0</v>
      </c>
      <c r="T321" s="3">
        <v>-719.57510000000002</v>
      </c>
      <c r="U321" s="3">
        <v>-492.19240000000002</v>
      </c>
      <c r="V321" s="3">
        <v>0</v>
      </c>
      <c r="W321" s="3">
        <v>0</v>
      </c>
      <c r="X321" s="3">
        <v>0</v>
      </c>
      <c r="Y321" s="3">
        <v>0</v>
      </c>
      <c r="Z321" s="3">
        <v>0</v>
      </c>
      <c r="AA321" s="3">
        <v>11724.99</v>
      </c>
      <c r="AB321" s="3">
        <v>0</v>
      </c>
      <c r="AC321" s="3">
        <v>0</v>
      </c>
      <c r="AD321" s="3">
        <v>0</v>
      </c>
      <c r="AE321" s="3">
        <v>0</v>
      </c>
      <c r="AF321" s="3">
        <v>0</v>
      </c>
      <c r="AG321" s="3">
        <v>0</v>
      </c>
      <c r="AH321" s="3">
        <v>0</v>
      </c>
      <c r="AI321" s="3">
        <v>0</v>
      </c>
      <c r="AJ321" s="3">
        <v>0</v>
      </c>
      <c r="AK321" s="3">
        <v>12455.95</v>
      </c>
      <c r="AL321" s="3">
        <v>3804.81</v>
      </c>
      <c r="AM321" s="3">
        <v>0</v>
      </c>
      <c r="AN321" s="1" t="s">
        <v>46</v>
      </c>
    </row>
    <row r="322" spans="1:40" x14ac:dyDescent="0.3">
      <c r="A322" s="2">
        <v>29815</v>
      </c>
      <c r="B322" s="3">
        <v>4165.1180000000004</v>
      </c>
      <c r="C322" s="3">
        <v>0</v>
      </c>
      <c r="D322" s="3">
        <v>0</v>
      </c>
      <c r="E322" s="3">
        <v>3.3868349999999999E-9</v>
      </c>
      <c r="F322" s="3">
        <v>0</v>
      </c>
      <c r="G322" s="3">
        <v>-4165.7610000000004</v>
      </c>
      <c r="H322" s="3">
        <v>0</v>
      </c>
      <c r="I322" s="3">
        <v>0</v>
      </c>
      <c r="J322" s="3">
        <v>0</v>
      </c>
      <c r="K322" s="3">
        <v>0</v>
      </c>
      <c r="L322" s="3">
        <v>117470</v>
      </c>
      <c r="M322" s="3">
        <v>1.5579E-8</v>
      </c>
      <c r="N322" s="3">
        <v>6979598</v>
      </c>
      <c r="O322" s="3">
        <v>161293200</v>
      </c>
      <c r="P322" s="3">
        <v>69.480840000000001</v>
      </c>
      <c r="Q322" s="3">
        <v>0</v>
      </c>
      <c r="R322" s="3">
        <v>0</v>
      </c>
      <c r="S322" s="3">
        <v>0</v>
      </c>
      <c r="T322" s="3">
        <v>-719.55840000000001</v>
      </c>
      <c r="U322" s="3">
        <v>-491.36380000000003</v>
      </c>
      <c r="V322" s="3">
        <v>0</v>
      </c>
      <c r="W322" s="3">
        <v>0</v>
      </c>
      <c r="X322" s="3">
        <v>0</v>
      </c>
      <c r="Y322" s="3">
        <v>0</v>
      </c>
      <c r="Z322" s="3">
        <v>0</v>
      </c>
      <c r="AA322" s="3">
        <v>14378.46</v>
      </c>
      <c r="AB322" s="3">
        <v>0</v>
      </c>
      <c r="AC322" s="3">
        <v>0</v>
      </c>
      <c r="AD322" s="3">
        <v>0</v>
      </c>
      <c r="AE322" s="3">
        <v>0</v>
      </c>
      <c r="AF322" s="3">
        <v>0</v>
      </c>
      <c r="AG322" s="3">
        <v>0</v>
      </c>
      <c r="AH322" s="3">
        <v>0</v>
      </c>
      <c r="AI322" s="3">
        <v>0</v>
      </c>
      <c r="AJ322" s="3">
        <v>0</v>
      </c>
      <c r="AK322" s="3">
        <v>12446.09</v>
      </c>
      <c r="AL322" s="3">
        <v>3793.739</v>
      </c>
      <c r="AM322" s="3">
        <v>0</v>
      </c>
      <c r="AN322" s="1" t="s">
        <v>46</v>
      </c>
    </row>
    <row r="323" spans="1:40" x14ac:dyDescent="0.3">
      <c r="A323" s="2">
        <v>29816</v>
      </c>
      <c r="B323" s="3">
        <v>4161.1040000000003</v>
      </c>
      <c r="C323" s="3">
        <v>0</v>
      </c>
      <c r="D323" s="3">
        <v>0</v>
      </c>
      <c r="E323" s="3">
        <v>2.2702630000000001E-9</v>
      </c>
      <c r="F323" s="3">
        <v>0</v>
      </c>
      <c r="G323" s="3">
        <v>-4161.74</v>
      </c>
      <c r="H323" s="3">
        <v>0</v>
      </c>
      <c r="I323" s="3">
        <v>0</v>
      </c>
      <c r="J323" s="3">
        <v>0</v>
      </c>
      <c r="K323" s="3">
        <v>0</v>
      </c>
      <c r="L323" s="3">
        <v>118694</v>
      </c>
      <c r="M323" s="3">
        <v>1.0442920000000001E-8</v>
      </c>
      <c r="N323" s="3">
        <v>6975806</v>
      </c>
      <c r="O323" s="3">
        <v>161279200</v>
      </c>
      <c r="P323" s="3">
        <v>70.115210000000005</v>
      </c>
      <c r="Q323" s="3">
        <v>0</v>
      </c>
      <c r="R323" s="3">
        <v>0</v>
      </c>
      <c r="S323" s="3">
        <v>0</v>
      </c>
      <c r="T323" s="3">
        <v>-719.54190000000006</v>
      </c>
      <c r="U323" s="3">
        <v>-490.5641</v>
      </c>
      <c r="V323" s="3">
        <v>0</v>
      </c>
      <c r="W323" s="3">
        <v>0</v>
      </c>
      <c r="X323" s="3">
        <v>0</v>
      </c>
      <c r="Y323" s="3">
        <v>0</v>
      </c>
      <c r="Z323" s="3">
        <v>0</v>
      </c>
      <c r="AA323" s="3">
        <v>11212.22</v>
      </c>
      <c r="AB323" s="3">
        <v>0</v>
      </c>
      <c r="AC323" s="3">
        <v>0</v>
      </c>
      <c r="AD323" s="3">
        <v>0</v>
      </c>
      <c r="AE323" s="3">
        <v>0</v>
      </c>
      <c r="AF323" s="3">
        <v>0</v>
      </c>
      <c r="AG323" s="3">
        <v>0</v>
      </c>
      <c r="AH323" s="3">
        <v>0</v>
      </c>
      <c r="AI323" s="3">
        <v>0</v>
      </c>
      <c r="AJ323" s="3">
        <v>0</v>
      </c>
      <c r="AK323" s="3">
        <v>12436.25</v>
      </c>
      <c r="AL323" s="3">
        <v>3797.8229999999999</v>
      </c>
      <c r="AM323" s="3">
        <v>0</v>
      </c>
      <c r="AN323" s="1" t="s">
        <v>46</v>
      </c>
    </row>
    <row r="324" spans="1:40" x14ac:dyDescent="0.3">
      <c r="A324" s="2">
        <v>29817</v>
      </c>
      <c r="B324" s="3">
        <v>4157.0780000000004</v>
      </c>
      <c r="C324" s="3">
        <v>0</v>
      </c>
      <c r="D324" s="3">
        <v>0</v>
      </c>
      <c r="E324" s="3">
        <v>1.521803E-9</v>
      </c>
      <c r="F324" s="3">
        <v>0</v>
      </c>
      <c r="G324" s="3">
        <v>-4157.7030000000004</v>
      </c>
      <c r="H324" s="3">
        <v>0</v>
      </c>
      <c r="I324" s="3">
        <v>0</v>
      </c>
      <c r="J324" s="3">
        <v>0</v>
      </c>
      <c r="K324" s="3">
        <v>0</v>
      </c>
      <c r="L324" s="3">
        <v>117541.2</v>
      </c>
      <c r="M324" s="3">
        <v>7.0000970000000001E-9</v>
      </c>
      <c r="N324" s="3">
        <v>6972030</v>
      </c>
      <c r="O324" s="3">
        <v>161265200</v>
      </c>
      <c r="P324" s="3">
        <v>70.739459999999994</v>
      </c>
      <c r="Q324" s="3">
        <v>0</v>
      </c>
      <c r="R324" s="3">
        <v>0</v>
      </c>
      <c r="S324" s="3">
        <v>0</v>
      </c>
      <c r="T324" s="3">
        <v>-719.52570000000003</v>
      </c>
      <c r="U324" s="3">
        <v>-489.79230000000001</v>
      </c>
      <c r="V324" s="3">
        <v>0</v>
      </c>
      <c r="W324" s="3">
        <v>0</v>
      </c>
      <c r="X324" s="3">
        <v>0</v>
      </c>
      <c r="Y324" s="3">
        <v>0</v>
      </c>
      <c r="Z324" s="3">
        <v>0</v>
      </c>
      <c r="AA324" s="3">
        <v>13579.2</v>
      </c>
      <c r="AB324" s="3">
        <v>0</v>
      </c>
      <c r="AC324" s="3">
        <v>0</v>
      </c>
      <c r="AD324" s="3">
        <v>0</v>
      </c>
      <c r="AE324" s="3">
        <v>0</v>
      </c>
      <c r="AF324" s="3">
        <v>0</v>
      </c>
      <c r="AG324" s="3">
        <v>0</v>
      </c>
      <c r="AH324" s="3">
        <v>0</v>
      </c>
      <c r="AI324" s="3">
        <v>0</v>
      </c>
      <c r="AJ324" s="3">
        <v>0</v>
      </c>
      <c r="AK324" s="3">
        <v>12426.38</v>
      </c>
      <c r="AL324" s="3">
        <v>3780.9229999999998</v>
      </c>
      <c r="AM324" s="3">
        <v>0</v>
      </c>
      <c r="AN324" s="1" t="s">
        <v>46</v>
      </c>
    </row>
    <row r="325" spans="1:40" x14ac:dyDescent="0.3">
      <c r="A325" s="2">
        <v>29818</v>
      </c>
      <c r="B325" s="3">
        <v>4153.1440000000002</v>
      </c>
      <c r="C325" s="3">
        <v>0</v>
      </c>
      <c r="D325" s="3">
        <v>0</v>
      </c>
      <c r="E325" s="3">
        <v>1.0200950000000001E-9</v>
      </c>
      <c r="F325" s="3">
        <v>0</v>
      </c>
      <c r="G325" s="3">
        <v>-4153.7569999999996</v>
      </c>
      <c r="H325" s="3">
        <v>0</v>
      </c>
      <c r="I325" s="3">
        <v>0</v>
      </c>
      <c r="J325" s="3">
        <v>0</v>
      </c>
      <c r="K325" s="3">
        <v>0</v>
      </c>
      <c r="L325" s="3">
        <v>120746.7</v>
      </c>
      <c r="M325" s="3">
        <v>-2.449846E-5</v>
      </c>
      <c r="N325" s="3">
        <v>6968278</v>
      </c>
      <c r="O325" s="3">
        <v>161251200</v>
      </c>
      <c r="P325" s="3">
        <v>71.353650000000002</v>
      </c>
      <c r="Q325" s="3">
        <v>0</v>
      </c>
      <c r="R325" s="3">
        <v>0</v>
      </c>
      <c r="S325" s="3">
        <v>0</v>
      </c>
      <c r="T325" s="3">
        <v>-719.50959999999998</v>
      </c>
      <c r="U325" s="3">
        <v>-489.0471</v>
      </c>
      <c r="V325" s="3">
        <v>0</v>
      </c>
      <c r="W325" s="3">
        <v>0</v>
      </c>
      <c r="X325" s="3">
        <v>0</v>
      </c>
      <c r="Y325" s="3">
        <v>0</v>
      </c>
      <c r="Z325" s="3">
        <v>0</v>
      </c>
      <c r="AA325" s="3">
        <v>9211.0329999999994</v>
      </c>
      <c r="AB325" s="3">
        <v>0</v>
      </c>
      <c r="AC325" s="3">
        <v>0</v>
      </c>
      <c r="AD325" s="3">
        <v>0</v>
      </c>
      <c r="AE325" s="3">
        <v>0</v>
      </c>
      <c r="AF325" s="3">
        <v>0</v>
      </c>
      <c r="AG325" s="3">
        <v>0</v>
      </c>
      <c r="AH325" s="3">
        <v>0</v>
      </c>
      <c r="AI325" s="3">
        <v>0</v>
      </c>
      <c r="AJ325" s="3">
        <v>0</v>
      </c>
      <c r="AK325" s="3">
        <v>12416.5</v>
      </c>
      <c r="AL325" s="3">
        <v>3757.4459999999999</v>
      </c>
      <c r="AM325" s="3">
        <v>0</v>
      </c>
      <c r="AN325" s="1" t="s">
        <v>46</v>
      </c>
    </row>
    <row r="326" spans="1:40" x14ac:dyDescent="0.3">
      <c r="A326" s="2">
        <v>29819</v>
      </c>
      <c r="B326" s="3">
        <v>4149.085</v>
      </c>
      <c r="C326" s="3">
        <v>0</v>
      </c>
      <c r="D326" s="3">
        <v>0</v>
      </c>
      <c r="E326" s="3">
        <v>6.8378999999999997E-10</v>
      </c>
      <c r="F326" s="3">
        <v>0</v>
      </c>
      <c r="G326" s="3">
        <v>-4149.6890000000003</v>
      </c>
      <c r="H326" s="3">
        <v>0</v>
      </c>
      <c r="I326" s="3">
        <v>0</v>
      </c>
      <c r="J326" s="3">
        <v>0</v>
      </c>
      <c r="K326" s="3">
        <v>0</v>
      </c>
      <c r="L326" s="3">
        <v>123682</v>
      </c>
      <c r="M326" s="3">
        <v>3.1453460000000001E-9</v>
      </c>
      <c r="N326" s="3">
        <v>6964548</v>
      </c>
      <c r="O326" s="3">
        <v>161237100</v>
      </c>
      <c r="P326" s="3">
        <v>71.960700000000003</v>
      </c>
      <c r="Q326" s="3">
        <v>0</v>
      </c>
      <c r="R326" s="3">
        <v>0</v>
      </c>
      <c r="S326" s="3">
        <v>0</v>
      </c>
      <c r="T326" s="3">
        <v>-719.49379999999996</v>
      </c>
      <c r="U326" s="3">
        <v>-488.32740000000001</v>
      </c>
      <c r="V326" s="3">
        <v>0</v>
      </c>
      <c r="W326" s="3">
        <v>0</v>
      </c>
      <c r="X326" s="3">
        <v>0</v>
      </c>
      <c r="Y326" s="3">
        <v>0</v>
      </c>
      <c r="Z326" s="3">
        <v>0</v>
      </c>
      <c r="AA326" s="3">
        <v>9471.2970000000005</v>
      </c>
      <c r="AB326" s="3">
        <v>0</v>
      </c>
      <c r="AC326" s="3">
        <v>0</v>
      </c>
      <c r="AD326" s="3">
        <v>0</v>
      </c>
      <c r="AE326" s="3">
        <v>0</v>
      </c>
      <c r="AF326" s="3">
        <v>0</v>
      </c>
      <c r="AG326" s="3">
        <v>0</v>
      </c>
      <c r="AH326" s="3">
        <v>0</v>
      </c>
      <c r="AI326" s="3">
        <v>0</v>
      </c>
      <c r="AJ326" s="3">
        <v>0</v>
      </c>
      <c r="AK326" s="3">
        <v>12406.61</v>
      </c>
      <c r="AL326" s="3">
        <v>3734.8820000000001</v>
      </c>
      <c r="AM326" s="3">
        <v>0</v>
      </c>
      <c r="AN326" s="1" t="s">
        <v>46</v>
      </c>
    </row>
    <row r="327" spans="1:40" x14ac:dyDescent="0.3">
      <c r="A327" s="2">
        <v>29820</v>
      </c>
      <c r="B327" s="3">
        <v>4144.9219999999996</v>
      </c>
      <c r="C327" s="3">
        <v>0</v>
      </c>
      <c r="D327" s="3">
        <v>0</v>
      </c>
      <c r="E327" s="3">
        <v>4.5835810000000002E-10</v>
      </c>
      <c r="F327" s="3">
        <v>0</v>
      </c>
      <c r="G327" s="3">
        <v>-4145.5200000000004</v>
      </c>
      <c r="H327" s="3">
        <v>0</v>
      </c>
      <c r="I327" s="3">
        <v>0</v>
      </c>
      <c r="J327" s="3">
        <v>0</v>
      </c>
      <c r="K327" s="3">
        <v>0</v>
      </c>
      <c r="L327" s="3">
        <v>125534</v>
      </c>
      <c r="M327" s="3">
        <v>2.452738E-5</v>
      </c>
      <c r="N327" s="3">
        <v>6960841</v>
      </c>
      <c r="O327" s="3">
        <v>161223100</v>
      </c>
      <c r="P327" s="3">
        <v>72.559629999999999</v>
      </c>
      <c r="Q327" s="3">
        <v>0</v>
      </c>
      <c r="R327" s="3">
        <v>0</v>
      </c>
      <c r="S327" s="3">
        <v>0</v>
      </c>
      <c r="T327" s="3">
        <v>-719.47810000000004</v>
      </c>
      <c r="U327" s="3">
        <v>-487.63220000000001</v>
      </c>
      <c r="V327" s="3">
        <v>0</v>
      </c>
      <c r="W327" s="3">
        <v>0</v>
      </c>
      <c r="X327" s="3">
        <v>0</v>
      </c>
      <c r="Y327" s="3">
        <v>0</v>
      </c>
      <c r="Z327" s="3">
        <v>0</v>
      </c>
      <c r="AA327" s="3">
        <v>10544.72</v>
      </c>
      <c r="AB327" s="3">
        <v>0</v>
      </c>
      <c r="AC327" s="3">
        <v>0</v>
      </c>
      <c r="AD327" s="3">
        <v>0</v>
      </c>
      <c r="AE327" s="3">
        <v>0</v>
      </c>
      <c r="AF327" s="3">
        <v>0</v>
      </c>
      <c r="AG327" s="3">
        <v>0</v>
      </c>
      <c r="AH327" s="3">
        <v>0</v>
      </c>
      <c r="AI327" s="3">
        <v>0</v>
      </c>
      <c r="AJ327" s="3">
        <v>0</v>
      </c>
      <c r="AK327" s="3">
        <v>12396.72</v>
      </c>
      <c r="AL327" s="3">
        <v>3712.5</v>
      </c>
      <c r="AM327" s="3">
        <v>0</v>
      </c>
      <c r="AN327" s="1" t="s">
        <v>46</v>
      </c>
    </row>
    <row r="328" spans="1:40" x14ac:dyDescent="0.3">
      <c r="A328" s="2">
        <v>29821</v>
      </c>
      <c r="B328" s="3">
        <v>4140.7790000000005</v>
      </c>
      <c r="C328" s="3">
        <v>0</v>
      </c>
      <c r="D328" s="3">
        <v>0</v>
      </c>
      <c r="E328" s="3">
        <v>3.0724669999999998E-10</v>
      </c>
      <c r="F328" s="3">
        <v>0</v>
      </c>
      <c r="G328" s="3">
        <v>-4141.3680000000004</v>
      </c>
      <c r="H328" s="3">
        <v>0</v>
      </c>
      <c r="I328" s="3">
        <v>0</v>
      </c>
      <c r="J328" s="3">
        <v>0</v>
      </c>
      <c r="K328" s="3">
        <v>0</v>
      </c>
      <c r="L328" s="3">
        <v>124957.1</v>
      </c>
      <c r="M328" s="3">
        <v>1.4132949999999999E-9</v>
      </c>
      <c r="N328" s="3">
        <v>6957153</v>
      </c>
      <c r="O328" s="3">
        <v>161209100</v>
      </c>
      <c r="P328" s="3">
        <v>73.148960000000002</v>
      </c>
      <c r="Q328" s="3">
        <v>0</v>
      </c>
      <c r="R328" s="3">
        <v>0</v>
      </c>
      <c r="S328" s="3">
        <v>0</v>
      </c>
      <c r="T328" s="3">
        <v>-719.46259999999995</v>
      </c>
      <c r="U328" s="3">
        <v>-486.96050000000002</v>
      </c>
      <c r="V328" s="3">
        <v>0</v>
      </c>
      <c r="W328" s="3">
        <v>0</v>
      </c>
      <c r="X328" s="3">
        <v>0</v>
      </c>
      <c r="Y328" s="3">
        <v>0</v>
      </c>
      <c r="Z328" s="3">
        <v>0</v>
      </c>
      <c r="AA328" s="3">
        <v>12963.68</v>
      </c>
      <c r="AB328" s="3">
        <v>0</v>
      </c>
      <c r="AC328" s="3">
        <v>0</v>
      </c>
      <c r="AD328" s="3">
        <v>0</v>
      </c>
      <c r="AE328" s="3">
        <v>0</v>
      </c>
      <c r="AF328" s="3">
        <v>0</v>
      </c>
      <c r="AG328" s="3">
        <v>0</v>
      </c>
      <c r="AH328" s="3">
        <v>0</v>
      </c>
      <c r="AI328" s="3">
        <v>0</v>
      </c>
      <c r="AJ328" s="3">
        <v>0</v>
      </c>
      <c r="AK328" s="3">
        <v>12386.78</v>
      </c>
      <c r="AL328" s="3">
        <v>3693.607</v>
      </c>
      <c r="AM328" s="3">
        <v>0</v>
      </c>
      <c r="AN328" s="1" t="s">
        <v>46</v>
      </c>
    </row>
    <row r="329" spans="1:40" x14ac:dyDescent="0.3">
      <c r="A329" s="2">
        <v>29822</v>
      </c>
      <c r="B329" s="3">
        <v>4136.78</v>
      </c>
      <c r="C329" s="3">
        <v>0</v>
      </c>
      <c r="D329" s="3">
        <v>0</v>
      </c>
      <c r="E329" s="3">
        <v>2.0595360000000001E-10</v>
      </c>
      <c r="F329" s="3">
        <v>0</v>
      </c>
      <c r="G329" s="3">
        <v>-4137.3590000000004</v>
      </c>
      <c r="H329" s="3">
        <v>0</v>
      </c>
      <c r="I329" s="3">
        <v>0</v>
      </c>
      <c r="J329" s="3">
        <v>0</v>
      </c>
      <c r="K329" s="3">
        <v>0</v>
      </c>
      <c r="L329" s="3">
        <v>125411.9</v>
      </c>
      <c r="M329" s="3">
        <v>9.4736009999999995E-10</v>
      </c>
      <c r="N329" s="3">
        <v>6953478</v>
      </c>
      <c r="O329" s="3">
        <v>161195000</v>
      </c>
      <c r="P329" s="3">
        <v>73.728449999999995</v>
      </c>
      <c r="Q329" s="3">
        <v>0</v>
      </c>
      <c r="R329" s="3">
        <v>0</v>
      </c>
      <c r="S329" s="3">
        <v>0</v>
      </c>
      <c r="T329" s="3">
        <v>-719.44719999999995</v>
      </c>
      <c r="U329" s="3">
        <v>-488.36630000000002</v>
      </c>
      <c r="V329" s="3">
        <v>0</v>
      </c>
      <c r="W329" s="3">
        <v>0</v>
      </c>
      <c r="X329" s="3">
        <v>0</v>
      </c>
      <c r="Y329" s="3">
        <v>0</v>
      </c>
      <c r="Z329" s="3">
        <v>0</v>
      </c>
      <c r="AA329" s="3">
        <v>11922.05</v>
      </c>
      <c r="AB329" s="3">
        <v>0</v>
      </c>
      <c r="AC329" s="3">
        <v>0</v>
      </c>
      <c r="AD329" s="3">
        <v>0</v>
      </c>
      <c r="AE329" s="3">
        <v>0</v>
      </c>
      <c r="AF329" s="3">
        <v>0</v>
      </c>
      <c r="AG329" s="3">
        <v>0</v>
      </c>
      <c r="AH329" s="3">
        <v>0</v>
      </c>
      <c r="AI329" s="3">
        <v>0</v>
      </c>
      <c r="AJ329" s="3">
        <v>0</v>
      </c>
      <c r="AK329" s="3">
        <v>12376.89</v>
      </c>
      <c r="AL329" s="3">
        <v>3680.1309999999999</v>
      </c>
      <c r="AM329" s="3">
        <v>0</v>
      </c>
      <c r="AN329" s="1" t="s">
        <v>46</v>
      </c>
    </row>
    <row r="330" spans="1:40" x14ac:dyDescent="0.3">
      <c r="A330" s="2">
        <v>29823</v>
      </c>
      <c r="B330" s="3">
        <v>4132.8879999999999</v>
      </c>
      <c r="C330" s="3">
        <v>0</v>
      </c>
      <c r="D330" s="3">
        <v>0</v>
      </c>
      <c r="E330" s="3">
        <v>1.3805480000000001E-10</v>
      </c>
      <c r="F330" s="3">
        <v>0</v>
      </c>
      <c r="G330" s="3">
        <v>-4133.4549999999999</v>
      </c>
      <c r="H330" s="3">
        <v>0</v>
      </c>
      <c r="I330" s="3">
        <v>0</v>
      </c>
      <c r="J330" s="3">
        <v>0</v>
      </c>
      <c r="K330" s="3">
        <v>0</v>
      </c>
      <c r="L330" s="3">
        <v>124645.4</v>
      </c>
      <c r="M330" s="3">
        <v>6.3503439999999998E-10</v>
      </c>
      <c r="N330" s="3">
        <v>6949814</v>
      </c>
      <c r="O330" s="3">
        <v>161181000</v>
      </c>
      <c r="P330" s="3">
        <v>74.298169999999999</v>
      </c>
      <c r="Q330" s="3">
        <v>0</v>
      </c>
      <c r="R330" s="3">
        <v>0</v>
      </c>
      <c r="S330" s="3">
        <v>0</v>
      </c>
      <c r="T330" s="3">
        <v>-719.43190000000004</v>
      </c>
      <c r="U330" s="3">
        <v>-485.68380000000002</v>
      </c>
      <c r="V330" s="3">
        <v>0</v>
      </c>
      <c r="W330" s="3">
        <v>0</v>
      </c>
      <c r="X330" s="3">
        <v>0</v>
      </c>
      <c r="Y330" s="3">
        <v>0</v>
      </c>
      <c r="Z330" s="3">
        <v>0</v>
      </c>
      <c r="AA330" s="3">
        <v>13133.54</v>
      </c>
      <c r="AB330" s="3">
        <v>0</v>
      </c>
      <c r="AC330" s="3">
        <v>0</v>
      </c>
      <c r="AD330" s="3">
        <v>0</v>
      </c>
      <c r="AE330" s="3">
        <v>0</v>
      </c>
      <c r="AF330" s="3">
        <v>0</v>
      </c>
      <c r="AG330" s="3">
        <v>0</v>
      </c>
      <c r="AH330" s="3">
        <v>0</v>
      </c>
      <c r="AI330" s="3">
        <v>0</v>
      </c>
      <c r="AJ330" s="3">
        <v>0</v>
      </c>
      <c r="AK330" s="3">
        <v>12367.05</v>
      </c>
      <c r="AL330" s="3">
        <v>3669.373</v>
      </c>
      <c r="AM330" s="3">
        <v>0</v>
      </c>
      <c r="AN330" s="1" t="s">
        <v>46</v>
      </c>
    </row>
    <row r="331" spans="1:40" x14ac:dyDescent="0.3">
      <c r="A331" s="2">
        <v>29824</v>
      </c>
      <c r="B331" s="3">
        <v>4129.0469999999996</v>
      </c>
      <c r="C331" s="3">
        <v>0</v>
      </c>
      <c r="D331" s="3">
        <v>0</v>
      </c>
      <c r="E331" s="3">
        <v>9.25409E-11</v>
      </c>
      <c r="F331" s="3">
        <v>0</v>
      </c>
      <c r="G331" s="3">
        <v>-4129.6080000000002</v>
      </c>
      <c r="H331" s="3">
        <v>0</v>
      </c>
      <c r="I331" s="3">
        <v>0</v>
      </c>
      <c r="J331" s="3">
        <v>0</v>
      </c>
      <c r="K331" s="3">
        <v>0</v>
      </c>
      <c r="L331" s="3">
        <v>125523.8</v>
      </c>
      <c r="M331" s="3">
        <v>-2.4619579999999999E-5</v>
      </c>
      <c r="N331" s="3">
        <v>6946168</v>
      </c>
      <c r="O331" s="3">
        <v>161166900</v>
      </c>
      <c r="P331" s="3">
        <v>74.858090000000004</v>
      </c>
      <c r="Q331" s="3">
        <v>0</v>
      </c>
      <c r="R331" s="3">
        <v>0</v>
      </c>
      <c r="S331" s="3">
        <v>0</v>
      </c>
      <c r="T331" s="3">
        <v>-719.41650000000004</v>
      </c>
      <c r="U331" s="3">
        <v>-486.93759999999997</v>
      </c>
      <c r="V331" s="3">
        <v>0</v>
      </c>
      <c r="W331" s="3">
        <v>0</v>
      </c>
      <c r="X331" s="3">
        <v>0</v>
      </c>
      <c r="Y331" s="3">
        <v>0</v>
      </c>
      <c r="Z331" s="3">
        <v>0</v>
      </c>
      <c r="AA331" s="3">
        <v>11478.83</v>
      </c>
      <c r="AB331" s="3">
        <v>0</v>
      </c>
      <c r="AC331" s="3">
        <v>0</v>
      </c>
      <c r="AD331" s="3">
        <v>0</v>
      </c>
      <c r="AE331" s="3">
        <v>0</v>
      </c>
      <c r="AF331" s="3">
        <v>0</v>
      </c>
      <c r="AG331" s="3">
        <v>0</v>
      </c>
      <c r="AH331" s="3">
        <v>0</v>
      </c>
      <c r="AI331" s="3">
        <v>0</v>
      </c>
      <c r="AJ331" s="3">
        <v>0</v>
      </c>
      <c r="AK331" s="3">
        <v>12357.19</v>
      </c>
      <c r="AL331" s="3">
        <v>3650.973</v>
      </c>
      <c r="AM331" s="3">
        <v>0</v>
      </c>
      <c r="AN331" s="1" t="s">
        <v>46</v>
      </c>
    </row>
    <row r="332" spans="1:40" x14ac:dyDescent="0.3">
      <c r="A332" s="2">
        <v>29825</v>
      </c>
      <c r="B332" s="3">
        <v>4096.1329999999998</v>
      </c>
      <c r="C332" s="3">
        <v>0</v>
      </c>
      <c r="D332" s="3">
        <v>0</v>
      </c>
      <c r="E332" s="3">
        <v>6.2032019999999994E-11</v>
      </c>
      <c r="F332" s="3">
        <v>0</v>
      </c>
      <c r="G332" s="3">
        <v>-4096.6819999999998</v>
      </c>
      <c r="H332" s="3">
        <v>0</v>
      </c>
      <c r="I332" s="3">
        <v>0</v>
      </c>
      <c r="J332" s="3">
        <v>0</v>
      </c>
      <c r="K332" s="3">
        <v>0</v>
      </c>
      <c r="L332" s="3">
        <v>126428.4</v>
      </c>
      <c r="M332" s="3">
        <v>-2.46006E-5</v>
      </c>
      <c r="N332" s="3">
        <v>6942559</v>
      </c>
      <c r="O332" s="3">
        <v>161152500</v>
      </c>
      <c r="P332" s="3">
        <v>75.408479999999997</v>
      </c>
      <c r="Q332" s="3">
        <v>0</v>
      </c>
      <c r="R332" s="3">
        <v>0</v>
      </c>
      <c r="S332" s="3">
        <v>0</v>
      </c>
      <c r="T332" s="3">
        <v>-719.39819999999997</v>
      </c>
      <c r="U332" s="3">
        <v>-933.78489999999999</v>
      </c>
      <c r="V332" s="3">
        <v>0</v>
      </c>
      <c r="W332" s="3">
        <v>0</v>
      </c>
      <c r="X332" s="3">
        <v>0</v>
      </c>
      <c r="Y332" s="3">
        <v>0</v>
      </c>
      <c r="Z332" s="3">
        <v>0</v>
      </c>
      <c r="AA332" s="3">
        <v>11435.16</v>
      </c>
      <c r="AB332" s="3">
        <v>0</v>
      </c>
      <c r="AC332" s="3">
        <v>0</v>
      </c>
      <c r="AD332" s="3">
        <v>0</v>
      </c>
      <c r="AE332" s="3">
        <v>0</v>
      </c>
      <c r="AF332" s="3">
        <v>0</v>
      </c>
      <c r="AG332" s="3">
        <v>0</v>
      </c>
      <c r="AH332" s="3">
        <v>0</v>
      </c>
      <c r="AI332" s="3">
        <v>0</v>
      </c>
      <c r="AJ332" s="3">
        <v>0</v>
      </c>
      <c r="AK332" s="3">
        <v>12339.73</v>
      </c>
      <c r="AL332" s="3">
        <v>3614.25</v>
      </c>
      <c r="AM332" s="3">
        <v>0</v>
      </c>
      <c r="AN332" s="1" t="s">
        <v>46</v>
      </c>
    </row>
    <row r="333" spans="1:40" x14ac:dyDescent="0.3">
      <c r="A333" s="2">
        <v>29826</v>
      </c>
      <c r="B333" s="3">
        <v>4077.9520000000002</v>
      </c>
      <c r="C333" s="3">
        <v>0</v>
      </c>
      <c r="D333" s="3">
        <v>0</v>
      </c>
      <c r="E333" s="3">
        <v>4.158131E-11</v>
      </c>
      <c r="F333" s="3">
        <v>0</v>
      </c>
      <c r="G333" s="3">
        <v>-4078.4920000000002</v>
      </c>
      <c r="H333" s="3">
        <v>0</v>
      </c>
      <c r="I333" s="3">
        <v>0</v>
      </c>
      <c r="J333" s="3">
        <v>0</v>
      </c>
      <c r="K333" s="3">
        <v>0</v>
      </c>
      <c r="L333" s="3">
        <v>125256.4</v>
      </c>
      <c r="M333" s="3">
        <v>-2.4558970000000001E-5</v>
      </c>
      <c r="N333" s="3">
        <v>6938978</v>
      </c>
      <c r="O333" s="3">
        <v>161138000</v>
      </c>
      <c r="P333" s="3">
        <v>75.949590000000001</v>
      </c>
      <c r="Q333" s="3">
        <v>0</v>
      </c>
      <c r="R333" s="3">
        <v>0</v>
      </c>
      <c r="S333" s="3">
        <v>0</v>
      </c>
      <c r="T333" s="3">
        <v>-719.37959999999998</v>
      </c>
      <c r="U333" s="3">
        <v>-916.2328</v>
      </c>
      <c r="V333" s="3">
        <v>0</v>
      </c>
      <c r="W333" s="3">
        <v>0</v>
      </c>
      <c r="X333" s="3">
        <v>0</v>
      </c>
      <c r="Y333" s="3">
        <v>0</v>
      </c>
      <c r="Z333" s="3">
        <v>0</v>
      </c>
      <c r="AA333" s="3">
        <v>13498.24</v>
      </c>
      <c r="AB333" s="3">
        <v>0</v>
      </c>
      <c r="AC333" s="3">
        <v>0</v>
      </c>
      <c r="AD333" s="3">
        <v>0</v>
      </c>
      <c r="AE333" s="3">
        <v>0</v>
      </c>
      <c r="AF333" s="3">
        <v>0</v>
      </c>
      <c r="AG333" s="3">
        <v>0</v>
      </c>
      <c r="AH333" s="3">
        <v>0</v>
      </c>
      <c r="AI333" s="3">
        <v>0</v>
      </c>
      <c r="AJ333" s="3">
        <v>0</v>
      </c>
      <c r="AK333" s="3">
        <v>12326.3</v>
      </c>
      <c r="AL333" s="3">
        <v>3585.5940000000001</v>
      </c>
      <c r="AM333" s="3">
        <v>0</v>
      </c>
      <c r="AN333" s="1" t="s">
        <v>46</v>
      </c>
    </row>
    <row r="334" spans="1:40" x14ac:dyDescent="0.3">
      <c r="A334" s="2">
        <v>29827</v>
      </c>
      <c r="B334" s="3">
        <v>4066.511</v>
      </c>
      <c r="C334" s="3">
        <v>0</v>
      </c>
      <c r="D334" s="3">
        <v>0</v>
      </c>
      <c r="E334" s="3">
        <v>2.7872790000000001E-11</v>
      </c>
      <c r="F334" s="3">
        <v>0</v>
      </c>
      <c r="G334" s="3">
        <v>-4067.0419999999999</v>
      </c>
      <c r="H334" s="3">
        <v>0</v>
      </c>
      <c r="I334" s="3">
        <v>0</v>
      </c>
      <c r="J334" s="3">
        <v>0</v>
      </c>
      <c r="K334" s="3">
        <v>0</v>
      </c>
      <c r="L334" s="3">
        <v>125652.5</v>
      </c>
      <c r="M334" s="3">
        <v>1.2821120000000001E-10</v>
      </c>
      <c r="N334" s="3">
        <v>6935432</v>
      </c>
      <c r="O334" s="3">
        <v>161123500</v>
      </c>
      <c r="P334" s="3">
        <v>76.481250000000003</v>
      </c>
      <c r="Q334" s="3">
        <v>0</v>
      </c>
      <c r="R334" s="3">
        <v>0</v>
      </c>
      <c r="S334" s="3">
        <v>0</v>
      </c>
      <c r="T334" s="3">
        <v>-719.3614</v>
      </c>
      <c r="U334" s="3">
        <v>-910.41819999999996</v>
      </c>
      <c r="V334" s="3">
        <v>0</v>
      </c>
      <c r="W334" s="3">
        <v>0</v>
      </c>
      <c r="X334" s="3">
        <v>0</v>
      </c>
      <c r="Y334" s="3">
        <v>0</v>
      </c>
      <c r="Z334" s="3">
        <v>0</v>
      </c>
      <c r="AA334" s="3">
        <v>11918.13</v>
      </c>
      <c r="AB334" s="3">
        <v>0</v>
      </c>
      <c r="AC334" s="3">
        <v>0</v>
      </c>
      <c r="AD334" s="3">
        <v>0</v>
      </c>
      <c r="AE334" s="3">
        <v>0</v>
      </c>
      <c r="AF334" s="3">
        <v>0</v>
      </c>
      <c r="AG334" s="3">
        <v>0</v>
      </c>
      <c r="AH334" s="3">
        <v>0</v>
      </c>
      <c r="AI334" s="3">
        <v>0</v>
      </c>
      <c r="AJ334" s="3">
        <v>0</v>
      </c>
      <c r="AK334" s="3">
        <v>12314.25</v>
      </c>
      <c r="AL334" s="3">
        <v>3551.96</v>
      </c>
      <c r="AM334" s="3">
        <v>0</v>
      </c>
      <c r="AN334" s="1" t="s">
        <v>46</v>
      </c>
    </row>
    <row r="335" spans="1:40" x14ac:dyDescent="0.3">
      <c r="A335" s="2">
        <v>29828</v>
      </c>
      <c r="B335" s="3">
        <v>4057.9119999999998</v>
      </c>
      <c r="C335" s="3">
        <v>0</v>
      </c>
      <c r="D335" s="3">
        <v>0</v>
      </c>
      <c r="E335" s="3">
        <v>1.8683690000000001E-11</v>
      </c>
      <c r="F335" s="3">
        <v>0</v>
      </c>
      <c r="G335" s="3">
        <v>-4058.4340000000002</v>
      </c>
      <c r="H335" s="3">
        <v>0</v>
      </c>
      <c r="I335" s="3">
        <v>0</v>
      </c>
      <c r="J335" s="3">
        <v>0</v>
      </c>
      <c r="K335" s="3">
        <v>0</v>
      </c>
      <c r="L335" s="3">
        <v>124057.60000000001</v>
      </c>
      <c r="M335" s="3">
        <v>-2.4630800000000001E-5</v>
      </c>
      <c r="N335" s="3">
        <v>6931907</v>
      </c>
      <c r="O335" s="3">
        <v>161109100</v>
      </c>
      <c r="P335" s="3">
        <v>77.003380000000007</v>
      </c>
      <c r="Q335" s="3">
        <v>0</v>
      </c>
      <c r="R335" s="3">
        <v>0</v>
      </c>
      <c r="S335" s="3">
        <v>0</v>
      </c>
      <c r="T335" s="3">
        <v>-719.34379999999999</v>
      </c>
      <c r="U335" s="3">
        <v>-905.98609999999996</v>
      </c>
      <c r="V335" s="3">
        <v>0</v>
      </c>
      <c r="W335" s="3">
        <v>0</v>
      </c>
      <c r="X335" s="3">
        <v>0</v>
      </c>
      <c r="Y335" s="3">
        <v>0</v>
      </c>
      <c r="Z335" s="3">
        <v>0</v>
      </c>
      <c r="AA335" s="3">
        <v>13897.63</v>
      </c>
      <c r="AB335" s="3">
        <v>0</v>
      </c>
      <c r="AC335" s="3">
        <v>0</v>
      </c>
      <c r="AD335" s="3">
        <v>0</v>
      </c>
      <c r="AE335" s="3">
        <v>0</v>
      </c>
      <c r="AF335" s="3">
        <v>0</v>
      </c>
      <c r="AG335" s="3">
        <v>0</v>
      </c>
      <c r="AH335" s="3">
        <v>0</v>
      </c>
      <c r="AI335" s="3">
        <v>0</v>
      </c>
      <c r="AJ335" s="3">
        <v>0</v>
      </c>
      <c r="AK335" s="3">
        <v>12302.75</v>
      </c>
      <c r="AL335" s="3">
        <v>3529.5360000000001</v>
      </c>
      <c r="AM335" s="3">
        <v>0</v>
      </c>
      <c r="AN335" s="1" t="s">
        <v>46</v>
      </c>
    </row>
    <row r="336" spans="1:40" x14ac:dyDescent="0.3">
      <c r="A336" s="2">
        <v>29829</v>
      </c>
      <c r="B336" s="3">
        <v>4050.6970000000001</v>
      </c>
      <c r="C336" s="3">
        <v>0</v>
      </c>
      <c r="D336" s="3">
        <v>0</v>
      </c>
      <c r="E336" s="3">
        <v>1.2524049999999999E-11</v>
      </c>
      <c r="F336" s="3">
        <v>0</v>
      </c>
      <c r="G336" s="3">
        <v>-4051.21</v>
      </c>
      <c r="H336" s="3">
        <v>0</v>
      </c>
      <c r="I336" s="3">
        <v>0</v>
      </c>
      <c r="J336" s="3">
        <v>0</v>
      </c>
      <c r="K336" s="3">
        <v>0</v>
      </c>
      <c r="L336" s="3">
        <v>125506.6</v>
      </c>
      <c r="M336" s="3">
        <v>5.7609019999999998E-11</v>
      </c>
      <c r="N336" s="3">
        <v>6928408</v>
      </c>
      <c r="O336" s="3">
        <v>161094600</v>
      </c>
      <c r="P336" s="3">
        <v>77.516030000000001</v>
      </c>
      <c r="Q336" s="3">
        <v>0</v>
      </c>
      <c r="R336" s="3">
        <v>0</v>
      </c>
      <c r="S336" s="3">
        <v>0</v>
      </c>
      <c r="T336" s="3">
        <v>-719.32659999999998</v>
      </c>
      <c r="U336" s="3">
        <v>-901.90930000000003</v>
      </c>
      <c r="V336" s="3">
        <v>0</v>
      </c>
      <c r="W336" s="3">
        <v>0</v>
      </c>
      <c r="X336" s="3">
        <v>0</v>
      </c>
      <c r="Y336" s="3">
        <v>0</v>
      </c>
      <c r="Z336" s="3">
        <v>0</v>
      </c>
      <c r="AA336" s="3">
        <v>10842.48</v>
      </c>
      <c r="AB336" s="3">
        <v>0</v>
      </c>
      <c r="AC336" s="3">
        <v>0</v>
      </c>
      <c r="AD336" s="3">
        <v>0</v>
      </c>
      <c r="AE336" s="3">
        <v>0</v>
      </c>
      <c r="AF336" s="3">
        <v>0</v>
      </c>
      <c r="AG336" s="3">
        <v>0</v>
      </c>
      <c r="AH336" s="3">
        <v>0</v>
      </c>
      <c r="AI336" s="3">
        <v>0</v>
      </c>
      <c r="AJ336" s="3">
        <v>0</v>
      </c>
      <c r="AK336" s="3">
        <v>12291.46</v>
      </c>
      <c r="AL336" s="3">
        <v>3504.12</v>
      </c>
      <c r="AM336" s="3">
        <v>0</v>
      </c>
      <c r="AN336" s="1" t="s">
        <v>50</v>
      </c>
    </row>
    <row r="337" spans="1:40" x14ac:dyDescent="0.3">
      <c r="A337" s="2">
        <v>29830</v>
      </c>
      <c r="B337" s="3">
        <v>4044.0920000000001</v>
      </c>
      <c r="C337" s="3">
        <v>0</v>
      </c>
      <c r="D337" s="3">
        <v>0</v>
      </c>
      <c r="E337" s="3">
        <v>8.3951209999999992E-12</v>
      </c>
      <c r="F337" s="3">
        <v>0</v>
      </c>
      <c r="G337" s="3">
        <v>-4044.5970000000002</v>
      </c>
      <c r="H337" s="3">
        <v>0</v>
      </c>
      <c r="I337" s="3">
        <v>0</v>
      </c>
      <c r="J337" s="3">
        <v>0</v>
      </c>
      <c r="K337" s="3">
        <v>0</v>
      </c>
      <c r="L337" s="3">
        <v>126500.6</v>
      </c>
      <c r="M337" s="3">
        <v>3.8616480000000002E-11</v>
      </c>
      <c r="N337" s="3">
        <v>6924940</v>
      </c>
      <c r="O337" s="3">
        <v>161080200</v>
      </c>
      <c r="P337" s="3">
        <v>78.019580000000005</v>
      </c>
      <c r="Q337" s="3">
        <v>0</v>
      </c>
      <c r="R337" s="3">
        <v>0</v>
      </c>
      <c r="S337" s="3">
        <v>0</v>
      </c>
      <c r="T337" s="3">
        <v>-719.30909999999994</v>
      </c>
      <c r="U337" s="3">
        <v>-898.04949999999997</v>
      </c>
      <c r="V337" s="3">
        <v>0</v>
      </c>
      <c r="W337" s="3">
        <v>0</v>
      </c>
      <c r="X337" s="3">
        <v>0</v>
      </c>
      <c r="Y337" s="3">
        <v>0</v>
      </c>
      <c r="Z337" s="3">
        <v>0</v>
      </c>
      <c r="AA337" s="3">
        <v>11286.43</v>
      </c>
      <c r="AB337" s="3">
        <v>0</v>
      </c>
      <c r="AC337" s="3">
        <v>0</v>
      </c>
      <c r="AD337" s="3">
        <v>0</v>
      </c>
      <c r="AE337" s="3">
        <v>0</v>
      </c>
      <c r="AF337" s="3">
        <v>0</v>
      </c>
      <c r="AG337" s="3">
        <v>0</v>
      </c>
      <c r="AH337" s="3">
        <v>0</v>
      </c>
      <c r="AI337" s="3">
        <v>0</v>
      </c>
      <c r="AJ337" s="3">
        <v>0</v>
      </c>
      <c r="AK337" s="3">
        <v>12280.41</v>
      </c>
      <c r="AL337" s="3">
        <v>3473.1309999999999</v>
      </c>
      <c r="AM337" s="3">
        <v>0</v>
      </c>
      <c r="AN337" s="1" t="s">
        <v>50</v>
      </c>
    </row>
    <row r="338" spans="1:40" x14ac:dyDescent="0.3">
      <c r="A338" s="2">
        <v>29831</v>
      </c>
      <c r="B338" s="3">
        <v>4037.8760000000002</v>
      </c>
      <c r="C338" s="3">
        <v>0</v>
      </c>
      <c r="D338" s="3">
        <v>0</v>
      </c>
      <c r="E338" s="3">
        <v>5.6274179999999999E-12</v>
      </c>
      <c r="F338" s="3">
        <v>0</v>
      </c>
      <c r="G338" s="3">
        <v>-4038.37</v>
      </c>
      <c r="H338" s="3">
        <v>0</v>
      </c>
      <c r="I338" s="3">
        <v>0</v>
      </c>
      <c r="J338" s="3">
        <v>0</v>
      </c>
      <c r="K338" s="3">
        <v>0</v>
      </c>
      <c r="L338" s="3">
        <v>129498.9</v>
      </c>
      <c r="M338" s="3">
        <v>2.5885400000000001E-11</v>
      </c>
      <c r="N338" s="3">
        <v>6921485</v>
      </c>
      <c r="O338" s="3">
        <v>161065700</v>
      </c>
      <c r="P338" s="3">
        <v>78.514279999999999</v>
      </c>
      <c r="Q338" s="3">
        <v>0</v>
      </c>
      <c r="R338" s="3">
        <v>0</v>
      </c>
      <c r="S338" s="3">
        <v>0</v>
      </c>
      <c r="T338" s="3">
        <v>-719.29200000000003</v>
      </c>
      <c r="U338" s="3">
        <v>-894.37379999999996</v>
      </c>
      <c r="V338" s="3">
        <v>0</v>
      </c>
      <c r="W338" s="3">
        <v>0</v>
      </c>
      <c r="X338" s="3">
        <v>0</v>
      </c>
      <c r="Y338" s="3">
        <v>0</v>
      </c>
      <c r="Z338" s="3">
        <v>0</v>
      </c>
      <c r="AA338" s="3">
        <v>9271.2109999999993</v>
      </c>
      <c r="AB338" s="3">
        <v>0</v>
      </c>
      <c r="AC338" s="3">
        <v>0</v>
      </c>
      <c r="AD338" s="3">
        <v>0</v>
      </c>
      <c r="AE338" s="3">
        <v>0</v>
      </c>
      <c r="AF338" s="3">
        <v>0</v>
      </c>
      <c r="AG338" s="3">
        <v>0</v>
      </c>
      <c r="AH338" s="3">
        <v>0</v>
      </c>
      <c r="AI338" s="3">
        <v>0</v>
      </c>
      <c r="AJ338" s="3">
        <v>0</v>
      </c>
      <c r="AK338" s="3">
        <v>12269.52</v>
      </c>
      <c r="AL338" s="3">
        <v>3460.4029999999998</v>
      </c>
      <c r="AM338" s="3">
        <v>0</v>
      </c>
      <c r="AN338" s="1" t="s">
        <v>50</v>
      </c>
    </row>
    <row r="339" spans="1:40" x14ac:dyDescent="0.3">
      <c r="A339" s="2">
        <v>29832</v>
      </c>
      <c r="B339" s="3">
        <v>4031.875</v>
      </c>
      <c r="C339" s="3">
        <v>0</v>
      </c>
      <c r="D339" s="3">
        <v>0</v>
      </c>
      <c r="E339" s="3">
        <v>3.7721709999999998E-12</v>
      </c>
      <c r="F339" s="3">
        <v>0</v>
      </c>
      <c r="G339" s="3">
        <v>-4032.2460000000001</v>
      </c>
      <c r="H339" s="3">
        <v>0</v>
      </c>
      <c r="I339" s="3">
        <v>0</v>
      </c>
      <c r="J339" s="3">
        <v>0</v>
      </c>
      <c r="K339" s="3">
        <v>0</v>
      </c>
      <c r="L339" s="3">
        <v>132373.29999999999</v>
      </c>
      <c r="M339" s="3">
        <v>1.73515E-11</v>
      </c>
      <c r="N339" s="3">
        <v>6918042</v>
      </c>
      <c r="O339" s="3">
        <v>161051200</v>
      </c>
      <c r="P339" s="3">
        <v>78.887119999999996</v>
      </c>
      <c r="Q339" s="3">
        <v>0</v>
      </c>
      <c r="R339" s="3">
        <v>0</v>
      </c>
      <c r="S339" s="3">
        <v>0</v>
      </c>
      <c r="T339" s="3">
        <v>-719.27530000000002</v>
      </c>
      <c r="U339" s="3">
        <v>-890.86689999999999</v>
      </c>
      <c r="V339" s="3">
        <v>0</v>
      </c>
      <c r="W339" s="3">
        <v>0</v>
      </c>
      <c r="X339" s="3">
        <v>0</v>
      </c>
      <c r="Y339" s="3">
        <v>0</v>
      </c>
      <c r="Z339" s="3">
        <v>0</v>
      </c>
      <c r="AA339" s="3">
        <v>9384.4459999999999</v>
      </c>
      <c r="AB339" s="3">
        <v>0</v>
      </c>
      <c r="AC339" s="3">
        <v>0</v>
      </c>
      <c r="AD339" s="3">
        <v>0</v>
      </c>
      <c r="AE339" s="3">
        <v>0</v>
      </c>
      <c r="AF339" s="3">
        <v>0</v>
      </c>
      <c r="AG339" s="3">
        <v>0</v>
      </c>
      <c r="AH339" s="3">
        <v>0</v>
      </c>
      <c r="AI339" s="3">
        <v>0</v>
      </c>
      <c r="AJ339" s="3">
        <v>0</v>
      </c>
      <c r="AK339" s="3">
        <v>12258.8</v>
      </c>
      <c r="AL339" s="3">
        <v>3447.8609999999999</v>
      </c>
      <c r="AM339" s="3">
        <v>0</v>
      </c>
      <c r="AN339" s="1" t="s">
        <v>50</v>
      </c>
    </row>
    <row r="340" spans="1:40" x14ac:dyDescent="0.3">
      <c r="A340" s="2">
        <v>29833</v>
      </c>
      <c r="B340" s="3">
        <v>4025.8829999999998</v>
      </c>
      <c r="C340" s="3">
        <v>0</v>
      </c>
      <c r="D340" s="3">
        <v>0</v>
      </c>
      <c r="E340" s="3">
        <v>2.5285619999999998E-12</v>
      </c>
      <c r="F340" s="3">
        <v>0</v>
      </c>
      <c r="G340" s="3">
        <v>-4026.2460000000001</v>
      </c>
      <c r="H340" s="3">
        <v>0</v>
      </c>
      <c r="I340" s="3">
        <v>0</v>
      </c>
      <c r="J340" s="3">
        <v>0</v>
      </c>
      <c r="K340" s="3">
        <v>0</v>
      </c>
      <c r="L340" s="3">
        <v>135170</v>
      </c>
      <c r="M340" s="3">
        <v>2.4550469999999999E-5</v>
      </c>
      <c r="N340" s="3">
        <v>6914634</v>
      </c>
      <c r="O340" s="3">
        <v>161036800</v>
      </c>
      <c r="P340" s="3">
        <v>79.248760000000004</v>
      </c>
      <c r="Q340" s="3">
        <v>0</v>
      </c>
      <c r="R340" s="3">
        <v>0</v>
      </c>
      <c r="S340" s="3">
        <v>0</v>
      </c>
      <c r="T340" s="3">
        <v>-719.25869999999998</v>
      </c>
      <c r="U340" s="3">
        <v>-890.67250000000001</v>
      </c>
      <c r="V340" s="3">
        <v>0</v>
      </c>
      <c r="W340" s="3">
        <v>0</v>
      </c>
      <c r="X340" s="3">
        <v>0</v>
      </c>
      <c r="Y340" s="3">
        <v>0</v>
      </c>
      <c r="Z340" s="3">
        <v>0</v>
      </c>
      <c r="AA340" s="3">
        <v>9451.4359999999997</v>
      </c>
      <c r="AB340" s="3">
        <v>0</v>
      </c>
      <c r="AC340" s="3">
        <v>0</v>
      </c>
      <c r="AD340" s="3">
        <v>0</v>
      </c>
      <c r="AE340" s="3">
        <v>0</v>
      </c>
      <c r="AF340" s="3">
        <v>0</v>
      </c>
      <c r="AG340" s="3">
        <v>0</v>
      </c>
      <c r="AH340" s="3">
        <v>0</v>
      </c>
      <c r="AI340" s="3">
        <v>0</v>
      </c>
      <c r="AJ340" s="3">
        <v>0</v>
      </c>
      <c r="AK340" s="3">
        <v>12248.2</v>
      </c>
      <c r="AL340" s="3">
        <v>3413.41</v>
      </c>
      <c r="AM340" s="3">
        <v>0</v>
      </c>
      <c r="AN340" s="1" t="s">
        <v>50</v>
      </c>
    </row>
    <row r="341" spans="1:40" x14ac:dyDescent="0.3">
      <c r="A341" s="2">
        <v>29834</v>
      </c>
      <c r="B341" s="3">
        <v>4020.06</v>
      </c>
      <c r="C341" s="3">
        <v>0</v>
      </c>
      <c r="D341" s="3">
        <v>0</v>
      </c>
      <c r="E341" s="3">
        <v>1.6949460000000001E-12</v>
      </c>
      <c r="F341" s="3">
        <v>0</v>
      </c>
      <c r="G341" s="3">
        <v>-4020.4180000000001</v>
      </c>
      <c r="H341" s="3">
        <v>0</v>
      </c>
      <c r="I341" s="3">
        <v>0</v>
      </c>
      <c r="J341" s="3">
        <v>0</v>
      </c>
      <c r="K341" s="3">
        <v>0</v>
      </c>
      <c r="L341" s="3">
        <v>137214</v>
      </c>
      <c r="M341" s="3">
        <v>7.7965330000000002E-12</v>
      </c>
      <c r="N341" s="3">
        <v>6911251</v>
      </c>
      <c r="O341" s="3">
        <v>161022300</v>
      </c>
      <c r="P341" s="3">
        <v>79.605810000000005</v>
      </c>
      <c r="Q341" s="3">
        <v>0</v>
      </c>
      <c r="R341" s="3">
        <v>0</v>
      </c>
      <c r="S341" s="3">
        <v>0</v>
      </c>
      <c r="T341" s="3">
        <v>-719.23720000000003</v>
      </c>
      <c r="U341" s="3">
        <v>-884.31259999999997</v>
      </c>
      <c r="V341" s="3">
        <v>0</v>
      </c>
      <c r="W341" s="3">
        <v>0</v>
      </c>
      <c r="X341" s="3">
        <v>0</v>
      </c>
      <c r="Y341" s="3">
        <v>0</v>
      </c>
      <c r="Z341" s="3">
        <v>0</v>
      </c>
      <c r="AA341" s="3">
        <v>10193.799999999999</v>
      </c>
      <c r="AB341" s="3">
        <v>0</v>
      </c>
      <c r="AC341" s="3">
        <v>0</v>
      </c>
      <c r="AD341" s="3">
        <v>0</v>
      </c>
      <c r="AE341" s="3">
        <v>0</v>
      </c>
      <c r="AF341" s="3">
        <v>0</v>
      </c>
      <c r="AG341" s="3">
        <v>0</v>
      </c>
      <c r="AH341" s="3">
        <v>0</v>
      </c>
      <c r="AI341" s="3">
        <v>0</v>
      </c>
      <c r="AJ341" s="3">
        <v>0</v>
      </c>
      <c r="AK341" s="3">
        <v>12237.74</v>
      </c>
      <c r="AL341" s="3">
        <v>3387.6579999999999</v>
      </c>
      <c r="AM341" s="3">
        <v>0</v>
      </c>
      <c r="AN341" s="1" t="s">
        <v>50</v>
      </c>
    </row>
    <row r="342" spans="1:40" x14ac:dyDescent="0.3">
      <c r="A342" s="2">
        <v>29835</v>
      </c>
      <c r="B342" s="3">
        <v>4014.2159999999999</v>
      </c>
      <c r="C342" s="3">
        <v>0</v>
      </c>
      <c r="D342" s="3">
        <v>0</v>
      </c>
      <c r="E342" s="3">
        <v>1.136156E-12</v>
      </c>
      <c r="F342" s="3">
        <v>0</v>
      </c>
      <c r="G342" s="3">
        <v>-4014.5659999999998</v>
      </c>
      <c r="H342" s="3">
        <v>0</v>
      </c>
      <c r="I342" s="3">
        <v>0</v>
      </c>
      <c r="J342" s="3">
        <v>0</v>
      </c>
      <c r="K342" s="3">
        <v>0</v>
      </c>
      <c r="L342" s="3">
        <v>138048.5</v>
      </c>
      <c r="M342" s="3">
        <v>-2.451532E-5</v>
      </c>
      <c r="N342" s="3">
        <v>6907887</v>
      </c>
      <c r="O342" s="3">
        <v>161007800</v>
      </c>
      <c r="P342" s="3">
        <v>79.95617</v>
      </c>
      <c r="Q342" s="3">
        <v>0</v>
      </c>
      <c r="R342" s="3">
        <v>0</v>
      </c>
      <c r="S342" s="3">
        <v>0</v>
      </c>
      <c r="T342" s="3">
        <v>-719.21119999999996</v>
      </c>
      <c r="U342" s="3">
        <v>-884.15689999999995</v>
      </c>
      <c r="V342" s="3">
        <v>0</v>
      </c>
      <c r="W342" s="3">
        <v>0</v>
      </c>
      <c r="X342" s="3">
        <v>0</v>
      </c>
      <c r="Y342" s="3">
        <v>0</v>
      </c>
      <c r="Z342" s="3">
        <v>0</v>
      </c>
      <c r="AA342" s="3">
        <v>11392.82</v>
      </c>
      <c r="AB342" s="3">
        <v>0</v>
      </c>
      <c r="AC342" s="3">
        <v>0</v>
      </c>
      <c r="AD342" s="3">
        <v>0</v>
      </c>
      <c r="AE342" s="3">
        <v>0</v>
      </c>
      <c r="AF342" s="3">
        <v>0</v>
      </c>
      <c r="AG342" s="3">
        <v>0</v>
      </c>
      <c r="AH342" s="3">
        <v>0</v>
      </c>
      <c r="AI342" s="3">
        <v>0</v>
      </c>
      <c r="AJ342" s="3">
        <v>0</v>
      </c>
      <c r="AK342" s="3">
        <v>12227.36</v>
      </c>
      <c r="AL342" s="3">
        <v>3369.085</v>
      </c>
      <c r="AM342" s="3">
        <v>0</v>
      </c>
      <c r="AN342" s="1" t="s">
        <v>50</v>
      </c>
    </row>
    <row r="343" spans="1:40" x14ac:dyDescent="0.3">
      <c r="A343" s="2">
        <v>29836</v>
      </c>
      <c r="B343" s="3">
        <v>3978.5320000000002</v>
      </c>
      <c r="C343" s="3">
        <v>0</v>
      </c>
      <c r="D343" s="3">
        <v>0</v>
      </c>
      <c r="E343" s="3">
        <v>7.615881E-13</v>
      </c>
      <c r="F343" s="3">
        <v>0</v>
      </c>
      <c r="G343" s="3">
        <v>-3978.8739999999998</v>
      </c>
      <c r="H343" s="3">
        <v>0</v>
      </c>
      <c r="I343" s="3">
        <v>0</v>
      </c>
      <c r="J343" s="3">
        <v>0</v>
      </c>
      <c r="K343" s="3">
        <v>0</v>
      </c>
      <c r="L343" s="3">
        <v>140084.1</v>
      </c>
      <c r="M343" s="3">
        <v>3.503208E-12</v>
      </c>
      <c r="N343" s="3">
        <v>6904552</v>
      </c>
      <c r="O343" s="3">
        <v>160992900</v>
      </c>
      <c r="P343" s="3">
        <v>80.299229999999994</v>
      </c>
      <c r="Q343" s="3">
        <v>0</v>
      </c>
      <c r="R343" s="3">
        <v>0</v>
      </c>
      <c r="S343" s="3">
        <v>0</v>
      </c>
      <c r="T343" s="3">
        <v>-719.1825</v>
      </c>
      <c r="U343" s="3">
        <v>-1336.6089999999999</v>
      </c>
      <c r="V343" s="3">
        <v>0</v>
      </c>
      <c r="W343" s="3">
        <v>0</v>
      </c>
      <c r="X343" s="3">
        <v>0</v>
      </c>
      <c r="Y343" s="3">
        <v>0</v>
      </c>
      <c r="Z343" s="3">
        <v>0</v>
      </c>
      <c r="AA343" s="3">
        <v>10174.4</v>
      </c>
      <c r="AB343" s="3">
        <v>0</v>
      </c>
      <c r="AC343" s="3">
        <v>0</v>
      </c>
      <c r="AD343" s="3">
        <v>0</v>
      </c>
      <c r="AE343" s="3">
        <v>0</v>
      </c>
      <c r="AF343" s="3">
        <v>0</v>
      </c>
      <c r="AG343" s="3">
        <v>0</v>
      </c>
      <c r="AH343" s="3">
        <v>0</v>
      </c>
      <c r="AI343" s="3">
        <v>0</v>
      </c>
      <c r="AJ343" s="3">
        <v>0</v>
      </c>
      <c r="AK343" s="3">
        <v>12210.04</v>
      </c>
      <c r="AL343" s="3">
        <v>3339.7710000000002</v>
      </c>
      <c r="AM343" s="3">
        <v>0</v>
      </c>
      <c r="AN343" s="1" t="s">
        <v>50</v>
      </c>
    </row>
    <row r="344" spans="1:40" x14ac:dyDescent="0.3">
      <c r="A344" s="2">
        <v>29837</v>
      </c>
      <c r="B344" s="3">
        <v>3958.2779999999998</v>
      </c>
      <c r="C344" s="3">
        <v>0</v>
      </c>
      <c r="D344" s="3">
        <v>0</v>
      </c>
      <c r="E344" s="3">
        <v>5.1050779999999995E-13</v>
      </c>
      <c r="F344" s="3">
        <v>0</v>
      </c>
      <c r="G344" s="3">
        <v>-3958.6129999999998</v>
      </c>
      <c r="H344" s="3">
        <v>0</v>
      </c>
      <c r="I344" s="3">
        <v>0</v>
      </c>
      <c r="J344" s="3">
        <v>0</v>
      </c>
      <c r="K344" s="3">
        <v>0</v>
      </c>
      <c r="L344" s="3">
        <v>142267.79999999999</v>
      </c>
      <c r="M344" s="3">
        <v>2.4416159999999999E-5</v>
      </c>
      <c r="N344" s="3">
        <v>6901239</v>
      </c>
      <c r="O344" s="3">
        <v>160978000</v>
      </c>
      <c r="P344" s="3">
        <v>80.633930000000007</v>
      </c>
      <c r="Q344" s="3">
        <v>0</v>
      </c>
      <c r="R344" s="3">
        <v>0</v>
      </c>
      <c r="S344" s="3">
        <v>0</v>
      </c>
      <c r="T344" s="3">
        <v>-719.15390000000002</v>
      </c>
      <c r="U344" s="3">
        <v>-1316.0219999999999</v>
      </c>
      <c r="V344" s="3">
        <v>0</v>
      </c>
      <c r="W344" s="3">
        <v>0</v>
      </c>
      <c r="X344" s="3">
        <v>0</v>
      </c>
      <c r="Y344" s="3">
        <v>0</v>
      </c>
      <c r="Z344" s="3">
        <v>0</v>
      </c>
      <c r="AA344" s="3">
        <v>10013.58</v>
      </c>
      <c r="AB344" s="3">
        <v>0</v>
      </c>
      <c r="AC344" s="3">
        <v>0</v>
      </c>
      <c r="AD344" s="3">
        <v>0</v>
      </c>
      <c r="AE344" s="3">
        <v>0</v>
      </c>
      <c r="AF344" s="3">
        <v>0</v>
      </c>
      <c r="AG344" s="3">
        <v>0</v>
      </c>
      <c r="AH344" s="3">
        <v>0</v>
      </c>
      <c r="AI344" s="3">
        <v>0</v>
      </c>
      <c r="AJ344" s="3">
        <v>0</v>
      </c>
      <c r="AK344" s="3">
        <v>12197.24</v>
      </c>
      <c r="AL344" s="3">
        <v>3318.6489999999999</v>
      </c>
      <c r="AM344" s="3">
        <v>0</v>
      </c>
      <c r="AN344" s="1" t="s">
        <v>50</v>
      </c>
    </row>
    <row r="345" spans="1:40" x14ac:dyDescent="0.3">
      <c r="A345" s="2">
        <v>29838</v>
      </c>
      <c r="B345" s="3">
        <v>4038.2919999999999</v>
      </c>
      <c r="C345" s="3">
        <v>0</v>
      </c>
      <c r="D345" s="3">
        <v>0</v>
      </c>
      <c r="E345" s="3">
        <v>3.422036E-13</v>
      </c>
      <c r="F345" s="3">
        <v>0</v>
      </c>
      <c r="G345" s="3">
        <v>-4039.752</v>
      </c>
      <c r="H345" s="3">
        <v>0</v>
      </c>
      <c r="I345" s="3">
        <v>0</v>
      </c>
      <c r="J345" s="3">
        <v>0</v>
      </c>
      <c r="K345" s="3">
        <v>0</v>
      </c>
      <c r="L345" s="3">
        <v>144763.79999999999</v>
      </c>
      <c r="M345" s="3">
        <v>1.5740929999999999E-12</v>
      </c>
      <c r="N345" s="3">
        <v>6897946</v>
      </c>
      <c r="O345" s="3">
        <v>160963100</v>
      </c>
      <c r="P345" s="3">
        <v>82.094449999999995</v>
      </c>
      <c r="Q345" s="3">
        <v>0</v>
      </c>
      <c r="R345" s="3">
        <v>0</v>
      </c>
      <c r="S345" s="3">
        <v>0</v>
      </c>
      <c r="T345" s="3">
        <v>-719.13530000000003</v>
      </c>
      <c r="U345" s="3">
        <v>-1308.3800000000001</v>
      </c>
      <c r="V345" s="3">
        <v>0</v>
      </c>
      <c r="W345" s="3">
        <v>0</v>
      </c>
      <c r="X345" s="3">
        <v>0</v>
      </c>
      <c r="Y345" s="3">
        <v>0</v>
      </c>
      <c r="Z345" s="3">
        <v>0</v>
      </c>
      <c r="AA345" s="3">
        <v>9691.17</v>
      </c>
      <c r="AB345" s="3">
        <v>0</v>
      </c>
      <c r="AC345" s="3">
        <v>0</v>
      </c>
      <c r="AD345" s="3">
        <v>0</v>
      </c>
      <c r="AE345" s="3">
        <v>0</v>
      </c>
      <c r="AF345" s="3">
        <v>0</v>
      </c>
      <c r="AG345" s="3">
        <v>0</v>
      </c>
      <c r="AH345" s="3">
        <v>0</v>
      </c>
      <c r="AI345" s="3">
        <v>0</v>
      </c>
      <c r="AJ345" s="3">
        <v>0</v>
      </c>
      <c r="AK345" s="3">
        <v>12187.12</v>
      </c>
      <c r="AL345" s="3">
        <v>3297.85</v>
      </c>
      <c r="AM345" s="3">
        <v>0</v>
      </c>
      <c r="AN345" s="1" t="s">
        <v>50</v>
      </c>
    </row>
    <row r="346" spans="1:40" x14ac:dyDescent="0.3">
      <c r="A346" s="2">
        <v>29839</v>
      </c>
      <c r="B346" s="3">
        <v>4027.3719999999998</v>
      </c>
      <c r="C346" s="3">
        <v>0</v>
      </c>
      <c r="D346" s="3">
        <v>0</v>
      </c>
      <c r="E346" s="3">
        <v>2.293859E-13</v>
      </c>
      <c r="F346" s="3">
        <v>0</v>
      </c>
      <c r="G346" s="3">
        <v>-4028.9070000000002</v>
      </c>
      <c r="H346" s="3">
        <v>0</v>
      </c>
      <c r="I346" s="3">
        <v>0</v>
      </c>
      <c r="J346" s="3">
        <v>0</v>
      </c>
      <c r="K346" s="3">
        <v>0</v>
      </c>
      <c r="L346" s="3">
        <v>144529.1</v>
      </c>
      <c r="M346" s="3">
        <v>2.4515330000000001E-5</v>
      </c>
      <c r="N346" s="3">
        <v>6894684</v>
      </c>
      <c r="O346" s="3">
        <v>160948100</v>
      </c>
      <c r="P346" s="3">
        <v>83.629649999999998</v>
      </c>
      <c r="Q346" s="3">
        <v>0</v>
      </c>
      <c r="R346" s="3">
        <v>0</v>
      </c>
      <c r="S346" s="3">
        <v>0</v>
      </c>
      <c r="T346" s="3">
        <v>-719.11379999999997</v>
      </c>
      <c r="U346" s="3">
        <v>-1302.51</v>
      </c>
      <c r="V346" s="3">
        <v>0</v>
      </c>
      <c r="W346" s="3">
        <v>0</v>
      </c>
      <c r="X346" s="3">
        <v>0</v>
      </c>
      <c r="Y346" s="3">
        <v>0</v>
      </c>
      <c r="Z346" s="3">
        <v>0</v>
      </c>
      <c r="AA346" s="3">
        <v>12410.83</v>
      </c>
      <c r="AB346" s="3">
        <v>0</v>
      </c>
      <c r="AC346" s="3">
        <v>0</v>
      </c>
      <c r="AD346" s="3">
        <v>0</v>
      </c>
      <c r="AE346" s="3">
        <v>0</v>
      </c>
      <c r="AF346" s="3">
        <v>0</v>
      </c>
      <c r="AG346" s="3">
        <v>0</v>
      </c>
      <c r="AH346" s="3">
        <v>0</v>
      </c>
      <c r="AI346" s="3">
        <v>0</v>
      </c>
      <c r="AJ346" s="3">
        <v>0</v>
      </c>
      <c r="AK346" s="3">
        <v>12176.16</v>
      </c>
      <c r="AL346" s="3">
        <v>3266.9250000000002</v>
      </c>
      <c r="AM346" s="3">
        <v>0</v>
      </c>
      <c r="AN346" s="1" t="s">
        <v>50</v>
      </c>
    </row>
    <row r="347" spans="1:40" x14ac:dyDescent="0.3">
      <c r="A347" s="2">
        <v>29840</v>
      </c>
      <c r="B347" s="3">
        <v>4017.1149999999998</v>
      </c>
      <c r="C347" s="3">
        <v>0</v>
      </c>
      <c r="D347" s="3">
        <v>0</v>
      </c>
      <c r="E347" s="3">
        <v>1.5376200000000001E-13</v>
      </c>
      <c r="F347" s="3">
        <v>0</v>
      </c>
      <c r="G347" s="3">
        <v>-4018.5990000000002</v>
      </c>
      <c r="H347" s="3">
        <v>0</v>
      </c>
      <c r="I347" s="3">
        <v>0</v>
      </c>
      <c r="J347" s="3">
        <v>0</v>
      </c>
      <c r="K347" s="3">
        <v>0</v>
      </c>
      <c r="L347" s="3">
        <v>143883</v>
      </c>
      <c r="M347" s="3">
        <v>4.9075720000000003E-5</v>
      </c>
      <c r="N347" s="3">
        <v>6891451</v>
      </c>
      <c r="O347" s="3">
        <v>160933100</v>
      </c>
      <c r="P347" s="3">
        <v>85.113519999999994</v>
      </c>
      <c r="Q347" s="3">
        <v>0</v>
      </c>
      <c r="R347" s="3">
        <v>0</v>
      </c>
      <c r="S347" s="3">
        <v>0</v>
      </c>
      <c r="T347" s="3">
        <v>-719.09109999999998</v>
      </c>
      <c r="U347" s="3">
        <v>-1297.127</v>
      </c>
      <c r="V347" s="3">
        <v>0</v>
      </c>
      <c r="W347" s="3">
        <v>0</v>
      </c>
      <c r="X347" s="3">
        <v>0</v>
      </c>
      <c r="Y347" s="3">
        <v>0</v>
      </c>
      <c r="Z347" s="3">
        <v>0</v>
      </c>
      <c r="AA347" s="3">
        <v>12811.49</v>
      </c>
      <c r="AB347" s="3">
        <v>0</v>
      </c>
      <c r="AC347" s="3">
        <v>0</v>
      </c>
      <c r="AD347" s="3">
        <v>0</v>
      </c>
      <c r="AE347" s="3">
        <v>0</v>
      </c>
      <c r="AF347" s="3">
        <v>0</v>
      </c>
      <c r="AG347" s="3">
        <v>0</v>
      </c>
      <c r="AH347" s="3">
        <v>0</v>
      </c>
      <c r="AI347" s="3">
        <v>0</v>
      </c>
      <c r="AJ347" s="3">
        <v>0</v>
      </c>
      <c r="AK347" s="3">
        <v>12165.4</v>
      </c>
      <c r="AL347" s="3">
        <v>3237.3780000000002</v>
      </c>
      <c r="AM347" s="3">
        <v>0</v>
      </c>
      <c r="AN347" s="1" t="s">
        <v>50</v>
      </c>
    </row>
    <row r="348" spans="1:40" x14ac:dyDescent="0.3">
      <c r="A348" s="2">
        <v>29841</v>
      </c>
      <c r="B348" s="3">
        <v>4007.3589999999999</v>
      </c>
      <c r="C348" s="3">
        <v>0</v>
      </c>
      <c r="D348" s="3">
        <v>0</v>
      </c>
      <c r="E348" s="3">
        <v>1.030697E-13</v>
      </c>
      <c r="F348" s="3">
        <v>0</v>
      </c>
      <c r="G348" s="3">
        <v>-4008.7919999999999</v>
      </c>
      <c r="H348" s="3">
        <v>0</v>
      </c>
      <c r="I348" s="3">
        <v>0</v>
      </c>
      <c r="J348" s="3">
        <v>0</v>
      </c>
      <c r="K348" s="3">
        <v>0</v>
      </c>
      <c r="L348" s="3">
        <v>144828.29999999999</v>
      </c>
      <c r="M348" s="3">
        <v>4.7410760000000001E-13</v>
      </c>
      <c r="N348" s="3">
        <v>6888249</v>
      </c>
      <c r="O348" s="3">
        <v>160918200</v>
      </c>
      <c r="P348" s="3">
        <v>86.547300000000007</v>
      </c>
      <c r="Q348" s="3">
        <v>0</v>
      </c>
      <c r="R348" s="3">
        <v>0</v>
      </c>
      <c r="S348" s="3">
        <v>0</v>
      </c>
      <c r="T348" s="3">
        <v>-719.06759999999997</v>
      </c>
      <c r="U348" s="3">
        <v>-1292.02</v>
      </c>
      <c r="V348" s="3">
        <v>0</v>
      </c>
      <c r="W348" s="3">
        <v>0</v>
      </c>
      <c r="X348" s="3">
        <v>0</v>
      </c>
      <c r="Y348" s="3">
        <v>0</v>
      </c>
      <c r="Z348" s="3">
        <v>0</v>
      </c>
      <c r="AA348" s="3">
        <v>11209.48</v>
      </c>
      <c r="AB348" s="3">
        <v>0</v>
      </c>
      <c r="AC348" s="3">
        <v>0</v>
      </c>
      <c r="AD348" s="3">
        <v>0</v>
      </c>
      <c r="AE348" s="3">
        <v>0</v>
      </c>
      <c r="AF348" s="3">
        <v>0</v>
      </c>
      <c r="AG348" s="3">
        <v>0</v>
      </c>
      <c r="AH348" s="3">
        <v>0</v>
      </c>
      <c r="AI348" s="3">
        <v>0</v>
      </c>
      <c r="AJ348" s="3">
        <v>0</v>
      </c>
      <c r="AK348" s="3">
        <v>12154.79</v>
      </c>
      <c r="AL348" s="3">
        <v>3207.3969999999999</v>
      </c>
      <c r="AM348" s="3">
        <v>0</v>
      </c>
      <c r="AN348" s="1" t="s">
        <v>50</v>
      </c>
    </row>
    <row r="349" spans="1:40" x14ac:dyDescent="0.3">
      <c r="A349" s="2">
        <v>29842</v>
      </c>
      <c r="B349" s="3">
        <v>3997.857</v>
      </c>
      <c r="C349" s="3">
        <v>0</v>
      </c>
      <c r="D349" s="3">
        <v>0</v>
      </c>
      <c r="E349" s="3">
        <v>6.9089710000000001E-14</v>
      </c>
      <c r="F349" s="3">
        <v>0</v>
      </c>
      <c r="G349" s="3">
        <v>-3999.241</v>
      </c>
      <c r="H349" s="3">
        <v>0</v>
      </c>
      <c r="I349" s="3">
        <v>0</v>
      </c>
      <c r="J349" s="3">
        <v>0</v>
      </c>
      <c r="K349" s="3">
        <v>0</v>
      </c>
      <c r="L349" s="3">
        <v>145861.1</v>
      </c>
      <c r="M349" s="3">
        <v>3.1780379999999999E-13</v>
      </c>
      <c r="N349" s="3">
        <v>6885077</v>
      </c>
      <c r="O349" s="3">
        <v>160903200</v>
      </c>
      <c r="P349" s="3">
        <v>87.931910000000002</v>
      </c>
      <c r="Q349" s="3">
        <v>0</v>
      </c>
      <c r="R349" s="3">
        <v>0</v>
      </c>
      <c r="S349" s="3">
        <v>0</v>
      </c>
      <c r="T349" s="3">
        <v>-719.04390000000001</v>
      </c>
      <c r="U349" s="3">
        <v>-1287.1400000000001</v>
      </c>
      <c r="V349" s="3">
        <v>0</v>
      </c>
      <c r="W349" s="3">
        <v>0</v>
      </c>
      <c r="X349" s="3">
        <v>0</v>
      </c>
      <c r="Y349" s="3">
        <v>0</v>
      </c>
      <c r="Z349" s="3">
        <v>0</v>
      </c>
      <c r="AA349" s="3">
        <v>11111.48</v>
      </c>
      <c r="AB349" s="3">
        <v>0</v>
      </c>
      <c r="AC349" s="3">
        <v>0</v>
      </c>
      <c r="AD349" s="3">
        <v>0</v>
      </c>
      <c r="AE349" s="3">
        <v>0</v>
      </c>
      <c r="AF349" s="3">
        <v>0</v>
      </c>
      <c r="AG349" s="3">
        <v>0</v>
      </c>
      <c r="AH349" s="3">
        <v>0</v>
      </c>
      <c r="AI349" s="3">
        <v>0</v>
      </c>
      <c r="AJ349" s="3">
        <v>0</v>
      </c>
      <c r="AK349" s="3">
        <v>12144.3</v>
      </c>
      <c r="AL349" s="3">
        <v>3176.877</v>
      </c>
      <c r="AM349" s="3">
        <v>0</v>
      </c>
      <c r="AN349" s="1" t="s">
        <v>50</v>
      </c>
    </row>
    <row r="350" spans="1:40" x14ac:dyDescent="0.3">
      <c r="A350" s="2">
        <v>29843</v>
      </c>
      <c r="B350" s="3">
        <v>3988.623</v>
      </c>
      <c r="C350" s="3">
        <v>0</v>
      </c>
      <c r="D350" s="3">
        <v>0</v>
      </c>
      <c r="E350" s="3">
        <v>4.631221E-14</v>
      </c>
      <c r="F350" s="3">
        <v>0</v>
      </c>
      <c r="G350" s="3">
        <v>-3989.96</v>
      </c>
      <c r="H350" s="3">
        <v>0</v>
      </c>
      <c r="I350" s="3">
        <v>0</v>
      </c>
      <c r="J350" s="3">
        <v>0</v>
      </c>
      <c r="K350" s="3">
        <v>0</v>
      </c>
      <c r="L350" s="3">
        <v>147694.29999999999</v>
      </c>
      <c r="M350" s="3">
        <v>2.130303E-13</v>
      </c>
      <c r="N350" s="3">
        <v>6881915</v>
      </c>
      <c r="O350" s="3">
        <v>160888200</v>
      </c>
      <c r="P350" s="3">
        <v>89.268829999999994</v>
      </c>
      <c r="Q350" s="3">
        <v>0</v>
      </c>
      <c r="R350" s="3">
        <v>0</v>
      </c>
      <c r="S350" s="3">
        <v>0</v>
      </c>
      <c r="T350" s="3">
        <v>-719.02009999999996</v>
      </c>
      <c r="U350" s="3">
        <v>-1282.4670000000001</v>
      </c>
      <c r="V350" s="3">
        <v>0</v>
      </c>
      <c r="W350" s="3">
        <v>0</v>
      </c>
      <c r="X350" s="3">
        <v>0</v>
      </c>
      <c r="Y350" s="3">
        <v>0</v>
      </c>
      <c r="Z350" s="3">
        <v>0</v>
      </c>
      <c r="AA350" s="3">
        <v>10300.719999999999</v>
      </c>
      <c r="AB350" s="3">
        <v>0</v>
      </c>
      <c r="AC350" s="3">
        <v>0</v>
      </c>
      <c r="AD350" s="3">
        <v>0</v>
      </c>
      <c r="AE350" s="3">
        <v>0</v>
      </c>
      <c r="AF350" s="3">
        <v>0</v>
      </c>
      <c r="AG350" s="3">
        <v>0</v>
      </c>
      <c r="AH350" s="3">
        <v>0</v>
      </c>
      <c r="AI350" s="3">
        <v>0</v>
      </c>
      <c r="AJ350" s="3">
        <v>0</v>
      </c>
      <c r="AK350" s="3">
        <v>12133.91</v>
      </c>
      <c r="AL350" s="3">
        <v>3166.5169999999998</v>
      </c>
      <c r="AM350" s="3">
        <v>0</v>
      </c>
      <c r="AN350" s="1" t="s">
        <v>50</v>
      </c>
    </row>
    <row r="351" spans="1:40" x14ac:dyDescent="0.3">
      <c r="A351" s="2">
        <v>29844</v>
      </c>
      <c r="B351" s="3">
        <v>3979.5720000000001</v>
      </c>
      <c r="C351" s="3">
        <v>0</v>
      </c>
      <c r="D351" s="3">
        <v>0</v>
      </c>
      <c r="E351" s="3">
        <v>3.1043999999999999E-14</v>
      </c>
      <c r="F351" s="3">
        <v>0</v>
      </c>
      <c r="G351" s="3">
        <v>-3980.8620000000001</v>
      </c>
      <c r="H351" s="3">
        <v>0</v>
      </c>
      <c r="I351" s="3">
        <v>0</v>
      </c>
      <c r="J351" s="3">
        <v>0</v>
      </c>
      <c r="K351" s="3">
        <v>0</v>
      </c>
      <c r="L351" s="3">
        <v>147182.1</v>
      </c>
      <c r="M351" s="3">
        <v>1.4279839999999999E-13</v>
      </c>
      <c r="N351" s="3">
        <v>6878772</v>
      </c>
      <c r="O351" s="3">
        <v>160873300</v>
      </c>
      <c r="P351" s="3">
        <v>90.559389999999993</v>
      </c>
      <c r="Q351" s="3">
        <v>0</v>
      </c>
      <c r="R351" s="3">
        <v>0</v>
      </c>
      <c r="S351" s="3">
        <v>0</v>
      </c>
      <c r="T351" s="3">
        <v>-718.99639999999999</v>
      </c>
      <c r="U351" s="3">
        <v>-1277.9870000000001</v>
      </c>
      <c r="V351" s="3">
        <v>0</v>
      </c>
      <c r="W351" s="3">
        <v>0</v>
      </c>
      <c r="X351" s="3">
        <v>0</v>
      </c>
      <c r="Y351" s="3">
        <v>0</v>
      </c>
      <c r="Z351" s="3">
        <v>0</v>
      </c>
      <c r="AA351" s="3">
        <v>12635.8</v>
      </c>
      <c r="AB351" s="3">
        <v>0</v>
      </c>
      <c r="AC351" s="3">
        <v>0</v>
      </c>
      <c r="AD351" s="3">
        <v>0</v>
      </c>
      <c r="AE351" s="3">
        <v>0</v>
      </c>
      <c r="AF351" s="3">
        <v>0</v>
      </c>
      <c r="AG351" s="3">
        <v>0</v>
      </c>
      <c r="AH351" s="3">
        <v>0</v>
      </c>
      <c r="AI351" s="3">
        <v>0</v>
      </c>
      <c r="AJ351" s="3">
        <v>0</v>
      </c>
      <c r="AK351" s="3">
        <v>12123.61</v>
      </c>
      <c r="AL351" s="3">
        <v>3147.741</v>
      </c>
      <c r="AM351" s="3">
        <v>0</v>
      </c>
      <c r="AN351" s="1" t="s">
        <v>50</v>
      </c>
    </row>
    <row r="352" spans="1:40" x14ac:dyDescent="0.3">
      <c r="A352" s="2">
        <v>29845</v>
      </c>
      <c r="B352" s="3">
        <v>3970.6460000000002</v>
      </c>
      <c r="C352" s="3">
        <v>0</v>
      </c>
      <c r="D352" s="3">
        <v>0</v>
      </c>
      <c r="E352" s="3">
        <v>2.0809419999999999E-14</v>
      </c>
      <c r="F352" s="3">
        <v>0</v>
      </c>
      <c r="G352" s="3">
        <v>-3971.89</v>
      </c>
      <c r="H352" s="3">
        <v>0</v>
      </c>
      <c r="I352" s="3">
        <v>0</v>
      </c>
      <c r="J352" s="3">
        <v>0</v>
      </c>
      <c r="K352" s="3">
        <v>0</v>
      </c>
      <c r="L352" s="3">
        <v>146642.20000000001</v>
      </c>
      <c r="M352" s="3">
        <v>9.5720660000000002E-14</v>
      </c>
      <c r="N352" s="3">
        <v>6875654</v>
      </c>
      <c r="O352" s="3">
        <v>160858300</v>
      </c>
      <c r="P352" s="3">
        <v>91.80453</v>
      </c>
      <c r="Q352" s="3">
        <v>0</v>
      </c>
      <c r="R352" s="3">
        <v>0</v>
      </c>
      <c r="S352" s="3">
        <v>0</v>
      </c>
      <c r="T352" s="3">
        <v>-718.97299999999996</v>
      </c>
      <c r="U352" s="3">
        <v>-1273.6890000000001</v>
      </c>
      <c r="V352" s="3">
        <v>0</v>
      </c>
      <c r="W352" s="3">
        <v>0</v>
      </c>
      <c r="X352" s="3">
        <v>0</v>
      </c>
      <c r="Y352" s="3">
        <v>0</v>
      </c>
      <c r="Z352" s="3">
        <v>0</v>
      </c>
      <c r="AA352" s="3">
        <v>12653.29</v>
      </c>
      <c r="AB352" s="3">
        <v>0</v>
      </c>
      <c r="AC352" s="3">
        <v>0</v>
      </c>
      <c r="AD352" s="3">
        <v>0</v>
      </c>
      <c r="AE352" s="3">
        <v>0</v>
      </c>
      <c r="AF352" s="3">
        <v>0</v>
      </c>
      <c r="AG352" s="3">
        <v>0</v>
      </c>
      <c r="AH352" s="3">
        <v>0</v>
      </c>
      <c r="AI352" s="3">
        <v>0</v>
      </c>
      <c r="AJ352" s="3">
        <v>0</v>
      </c>
      <c r="AK352" s="3">
        <v>12113.39</v>
      </c>
      <c r="AL352" s="3">
        <v>3123.4870000000001</v>
      </c>
      <c r="AM352" s="3">
        <v>0</v>
      </c>
      <c r="AN352" s="1" t="s">
        <v>50</v>
      </c>
    </row>
    <row r="353" spans="1:40" x14ac:dyDescent="0.3">
      <c r="A353" s="2">
        <v>29846</v>
      </c>
      <c r="B353" s="3">
        <v>3961.7910000000002</v>
      </c>
      <c r="C353" s="3">
        <v>0</v>
      </c>
      <c r="D353" s="3">
        <v>0</v>
      </c>
      <c r="E353" s="3">
        <v>1.3948970000000001E-14</v>
      </c>
      <c r="F353" s="3">
        <v>0</v>
      </c>
      <c r="G353" s="3">
        <v>-3962.991</v>
      </c>
      <c r="H353" s="3">
        <v>0</v>
      </c>
      <c r="I353" s="3">
        <v>0</v>
      </c>
      <c r="J353" s="3">
        <v>0</v>
      </c>
      <c r="K353" s="3">
        <v>0</v>
      </c>
      <c r="L353" s="3">
        <v>147802.20000000001</v>
      </c>
      <c r="M353" s="3">
        <v>2.4525269999999998E-5</v>
      </c>
      <c r="N353" s="3">
        <v>6872552</v>
      </c>
      <c r="O353" s="3">
        <v>160843400</v>
      </c>
      <c r="P353" s="3">
        <v>93.004270000000005</v>
      </c>
      <c r="Q353" s="3">
        <v>0</v>
      </c>
      <c r="R353" s="3">
        <v>0</v>
      </c>
      <c r="S353" s="3">
        <v>0</v>
      </c>
      <c r="T353" s="3">
        <v>-718.94979999999998</v>
      </c>
      <c r="U353" s="3">
        <v>-1269.5640000000001</v>
      </c>
      <c r="V353" s="3">
        <v>0</v>
      </c>
      <c r="W353" s="3">
        <v>0</v>
      </c>
      <c r="X353" s="3">
        <v>0</v>
      </c>
      <c r="Y353" s="3">
        <v>0</v>
      </c>
      <c r="Z353" s="3">
        <v>0</v>
      </c>
      <c r="AA353" s="3">
        <v>10943.3</v>
      </c>
      <c r="AB353" s="3">
        <v>0</v>
      </c>
      <c r="AC353" s="3">
        <v>0</v>
      </c>
      <c r="AD353" s="3">
        <v>0</v>
      </c>
      <c r="AE353" s="3">
        <v>0</v>
      </c>
      <c r="AF353" s="3">
        <v>0</v>
      </c>
      <c r="AG353" s="3">
        <v>0</v>
      </c>
      <c r="AH353" s="3">
        <v>0</v>
      </c>
      <c r="AI353" s="3">
        <v>0</v>
      </c>
      <c r="AJ353" s="3">
        <v>0</v>
      </c>
      <c r="AK353" s="3">
        <v>12103.25</v>
      </c>
      <c r="AL353" s="3">
        <v>3106.585</v>
      </c>
      <c r="AM353" s="3">
        <v>0</v>
      </c>
      <c r="AN353" s="1" t="s">
        <v>50</v>
      </c>
    </row>
    <row r="354" spans="1:40" x14ac:dyDescent="0.3">
      <c r="A354" s="2">
        <v>29847</v>
      </c>
      <c r="B354" s="3">
        <v>3953.0650000000001</v>
      </c>
      <c r="C354" s="3">
        <v>0</v>
      </c>
      <c r="D354" s="3">
        <v>0</v>
      </c>
      <c r="E354" s="3">
        <v>9.3502740000000004E-15</v>
      </c>
      <c r="F354" s="3">
        <v>0</v>
      </c>
      <c r="G354" s="3">
        <v>-3954.2069999999999</v>
      </c>
      <c r="H354" s="3">
        <v>0</v>
      </c>
      <c r="I354" s="3">
        <v>0</v>
      </c>
      <c r="J354" s="3">
        <v>0</v>
      </c>
      <c r="K354" s="3">
        <v>0</v>
      </c>
      <c r="L354" s="3">
        <v>149527.70000000001</v>
      </c>
      <c r="M354" s="3">
        <v>4.301006E-14</v>
      </c>
      <c r="N354" s="3">
        <v>6869480</v>
      </c>
      <c r="O354" s="3">
        <v>160828400</v>
      </c>
      <c r="P354" s="3">
        <v>94.145920000000004</v>
      </c>
      <c r="Q354" s="3">
        <v>0</v>
      </c>
      <c r="R354" s="3">
        <v>0</v>
      </c>
      <c r="S354" s="3">
        <v>0</v>
      </c>
      <c r="T354" s="3">
        <v>-718.92679999999996</v>
      </c>
      <c r="U354" s="3">
        <v>-1265.6030000000001</v>
      </c>
      <c r="V354" s="3">
        <v>0</v>
      </c>
      <c r="W354" s="3">
        <v>0</v>
      </c>
      <c r="X354" s="3">
        <v>0</v>
      </c>
      <c r="Y354" s="3">
        <v>0</v>
      </c>
      <c r="Z354" s="3">
        <v>0</v>
      </c>
      <c r="AA354" s="3">
        <v>10367.629999999999</v>
      </c>
      <c r="AB354" s="3">
        <v>0</v>
      </c>
      <c r="AC354" s="3">
        <v>0</v>
      </c>
      <c r="AD354" s="3">
        <v>0</v>
      </c>
      <c r="AE354" s="3">
        <v>0</v>
      </c>
      <c r="AF354" s="3">
        <v>0</v>
      </c>
      <c r="AG354" s="3">
        <v>0</v>
      </c>
      <c r="AH354" s="3">
        <v>0</v>
      </c>
      <c r="AI354" s="3">
        <v>0</v>
      </c>
      <c r="AJ354" s="3">
        <v>0</v>
      </c>
      <c r="AK354" s="3">
        <v>12093.18</v>
      </c>
      <c r="AL354" s="3">
        <v>3076.5639999999999</v>
      </c>
      <c r="AM354" s="3">
        <v>0</v>
      </c>
      <c r="AN354" s="1" t="s">
        <v>50</v>
      </c>
    </row>
    <row r="355" spans="1:40" x14ac:dyDescent="0.3">
      <c r="A355" s="2">
        <v>29848</v>
      </c>
      <c r="B355" s="3">
        <v>3944.4279999999999</v>
      </c>
      <c r="C355" s="3">
        <v>0</v>
      </c>
      <c r="D355" s="3">
        <v>0</v>
      </c>
      <c r="E355" s="3">
        <v>6.267676E-15</v>
      </c>
      <c r="F355" s="3">
        <v>0</v>
      </c>
      <c r="G355" s="3">
        <v>-3945.5250000000001</v>
      </c>
      <c r="H355" s="3">
        <v>0</v>
      </c>
      <c r="I355" s="3">
        <v>0</v>
      </c>
      <c r="J355" s="3">
        <v>0</v>
      </c>
      <c r="K355" s="3">
        <v>0</v>
      </c>
      <c r="L355" s="3">
        <v>150878.39999999999</v>
      </c>
      <c r="M355" s="3">
        <v>-2.4476889999999999E-5</v>
      </c>
      <c r="N355" s="3">
        <v>6866427</v>
      </c>
      <c r="O355" s="3">
        <v>160813500</v>
      </c>
      <c r="P355" s="3">
        <v>95.244609999999994</v>
      </c>
      <c r="Q355" s="3">
        <v>0</v>
      </c>
      <c r="R355" s="3">
        <v>0</v>
      </c>
      <c r="S355" s="3">
        <v>0</v>
      </c>
      <c r="T355" s="3">
        <v>-718.90409999999997</v>
      </c>
      <c r="U355" s="3">
        <v>-1261.797</v>
      </c>
      <c r="V355" s="3">
        <v>0</v>
      </c>
      <c r="W355" s="3">
        <v>0</v>
      </c>
      <c r="X355" s="3">
        <v>0</v>
      </c>
      <c r="Y355" s="3">
        <v>0</v>
      </c>
      <c r="Z355" s="3">
        <v>0</v>
      </c>
      <c r="AA355" s="3">
        <v>10732.55</v>
      </c>
      <c r="AB355" s="3">
        <v>0</v>
      </c>
      <c r="AC355" s="3">
        <v>0</v>
      </c>
      <c r="AD355" s="3">
        <v>0</v>
      </c>
      <c r="AE355" s="3">
        <v>0</v>
      </c>
      <c r="AF355" s="3">
        <v>0</v>
      </c>
      <c r="AG355" s="3">
        <v>0</v>
      </c>
      <c r="AH355" s="3">
        <v>0</v>
      </c>
      <c r="AI355" s="3">
        <v>0</v>
      </c>
      <c r="AJ355" s="3">
        <v>0</v>
      </c>
      <c r="AK355" s="3">
        <v>12083.17</v>
      </c>
      <c r="AL355" s="3">
        <v>3057.2669999999998</v>
      </c>
      <c r="AM355" s="3">
        <v>0</v>
      </c>
      <c r="AN355" s="1" t="s">
        <v>50</v>
      </c>
    </row>
    <row r="356" spans="1:40" x14ac:dyDescent="0.3">
      <c r="A356" s="2">
        <v>29849</v>
      </c>
      <c r="B356" s="3">
        <v>3935.902</v>
      </c>
      <c r="C356" s="3">
        <v>0</v>
      </c>
      <c r="D356" s="3">
        <v>0</v>
      </c>
      <c r="E356" s="3">
        <v>4.2013489999999997E-15</v>
      </c>
      <c r="F356" s="3">
        <v>0</v>
      </c>
      <c r="G356" s="3">
        <v>-3936.9609999999998</v>
      </c>
      <c r="H356" s="3">
        <v>0</v>
      </c>
      <c r="I356" s="3">
        <v>0</v>
      </c>
      <c r="J356" s="3">
        <v>0</v>
      </c>
      <c r="K356" s="3">
        <v>0</v>
      </c>
      <c r="L356" s="3">
        <v>153006.6</v>
      </c>
      <c r="M356" s="3">
        <v>1.9325670000000002E-14</v>
      </c>
      <c r="N356" s="3">
        <v>6863400</v>
      </c>
      <c r="O356" s="3">
        <v>160798500</v>
      </c>
      <c r="P356" s="3">
        <v>96.305790000000002</v>
      </c>
      <c r="Q356" s="3">
        <v>0</v>
      </c>
      <c r="R356" s="3">
        <v>0</v>
      </c>
      <c r="S356" s="3">
        <v>0</v>
      </c>
      <c r="T356" s="3">
        <v>-718.88149999999996</v>
      </c>
      <c r="U356" s="3">
        <v>-1258.1379999999999</v>
      </c>
      <c r="V356" s="3">
        <v>0</v>
      </c>
      <c r="W356" s="3">
        <v>0</v>
      </c>
      <c r="X356" s="3">
        <v>0</v>
      </c>
      <c r="Y356" s="3">
        <v>0</v>
      </c>
      <c r="Z356" s="3">
        <v>0</v>
      </c>
      <c r="AA356" s="3">
        <v>9944.9920000000002</v>
      </c>
      <c r="AB356" s="3">
        <v>0</v>
      </c>
      <c r="AC356" s="3">
        <v>0</v>
      </c>
      <c r="AD356" s="3">
        <v>0</v>
      </c>
      <c r="AE356" s="3">
        <v>0</v>
      </c>
      <c r="AF356" s="3">
        <v>0</v>
      </c>
      <c r="AG356" s="3">
        <v>0</v>
      </c>
      <c r="AH356" s="3">
        <v>0</v>
      </c>
      <c r="AI356" s="3">
        <v>0</v>
      </c>
      <c r="AJ356" s="3">
        <v>0</v>
      </c>
      <c r="AK356" s="3">
        <v>12073.22</v>
      </c>
      <c r="AL356" s="3">
        <v>3031.7689999999998</v>
      </c>
      <c r="AM356" s="3">
        <v>0</v>
      </c>
      <c r="AN356" s="1" t="s">
        <v>50</v>
      </c>
    </row>
    <row r="357" spans="1:40" x14ac:dyDescent="0.3">
      <c r="A357" s="2">
        <v>29850</v>
      </c>
      <c r="B357" s="3">
        <v>3927.4670000000001</v>
      </c>
      <c r="C357" s="3">
        <v>0</v>
      </c>
      <c r="D357" s="3">
        <v>0</v>
      </c>
      <c r="E357" s="3">
        <v>2.8162479999999999E-15</v>
      </c>
      <c r="F357" s="3">
        <v>0</v>
      </c>
      <c r="G357" s="3">
        <v>-3928.4870000000001</v>
      </c>
      <c r="H357" s="3">
        <v>0</v>
      </c>
      <c r="I357" s="3">
        <v>0</v>
      </c>
      <c r="J357" s="3">
        <v>0</v>
      </c>
      <c r="K357" s="3">
        <v>0</v>
      </c>
      <c r="L357" s="3">
        <v>156961.20000000001</v>
      </c>
      <c r="M357" s="3">
        <v>1.295438E-14</v>
      </c>
      <c r="N357" s="3">
        <v>6860393</v>
      </c>
      <c r="O357" s="3">
        <v>160783600</v>
      </c>
      <c r="P357" s="3">
        <v>97.324839999999995</v>
      </c>
      <c r="Q357" s="3">
        <v>0</v>
      </c>
      <c r="R357" s="3">
        <v>0</v>
      </c>
      <c r="S357" s="3">
        <v>0</v>
      </c>
      <c r="T357" s="3">
        <v>-718.85929999999996</v>
      </c>
      <c r="U357" s="3">
        <v>-1254.6199999999999</v>
      </c>
      <c r="V357" s="3">
        <v>0</v>
      </c>
      <c r="W357" s="3">
        <v>0</v>
      </c>
      <c r="X357" s="3">
        <v>0</v>
      </c>
      <c r="Y357" s="3">
        <v>0</v>
      </c>
      <c r="Z357" s="3">
        <v>0</v>
      </c>
      <c r="AA357" s="3">
        <v>8108.7730000000001</v>
      </c>
      <c r="AB357" s="3">
        <v>0</v>
      </c>
      <c r="AC357" s="3">
        <v>0</v>
      </c>
      <c r="AD357" s="3">
        <v>0</v>
      </c>
      <c r="AE357" s="3">
        <v>0</v>
      </c>
      <c r="AF357" s="3">
        <v>0</v>
      </c>
      <c r="AG357" s="3">
        <v>0</v>
      </c>
      <c r="AH357" s="3">
        <v>0</v>
      </c>
      <c r="AI357" s="3">
        <v>0</v>
      </c>
      <c r="AJ357" s="3">
        <v>0</v>
      </c>
      <c r="AK357" s="3">
        <v>12063.36</v>
      </c>
      <c r="AL357" s="3">
        <v>3012.319</v>
      </c>
      <c r="AM357" s="3">
        <v>0</v>
      </c>
      <c r="AN357" s="1" t="s">
        <v>50</v>
      </c>
    </row>
    <row r="358" spans="1:40" x14ac:dyDescent="0.3">
      <c r="A358" s="2">
        <v>29851</v>
      </c>
      <c r="B358" s="3">
        <v>3919.16</v>
      </c>
      <c r="C358" s="3">
        <v>0</v>
      </c>
      <c r="D358" s="3">
        <v>0</v>
      </c>
      <c r="E358" s="3">
        <v>1.887787E-15</v>
      </c>
      <c r="F358" s="3">
        <v>0</v>
      </c>
      <c r="G358" s="3">
        <v>-3920.136</v>
      </c>
      <c r="H358" s="3">
        <v>0</v>
      </c>
      <c r="I358" s="3">
        <v>0</v>
      </c>
      <c r="J358" s="3">
        <v>0</v>
      </c>
      <c r="K358" s="3">
        <v>0</v>
      </c>
      <c r="L358" s="3">
        <v>160811.29999999999</v>
      </c>
      <c r="M358" s="3">
        <v>-2.4620009999999999E-5</v>
      </c>
      <c r="N358" s="3">
        <v>6857402</v>
      </c>
      <c r="O358" s="3">
        <v>160768600</v>
      </c>
      <c r="P358" s="3">
        <v>98.300470000000004</v>
      </c>
      <c r="Q358" s="3">
        <v>0</v>
      </c>
      <c r="R358" s="3">
        <v>0</v>
      </c>
      <c r="S358" s="3">
        <v>0</v>
      </c>
      <c r="T358" s="3">
        <v>-718.83730000000003</v>
      </c>
      <c r="U358" s="3">
        <v>-1251.2349999999999</v>
      </c>
      <c r="V358" s="3">
        <v>0</v>
      </c>
      <c r="W358" s="3">
        <v>0</v>
      </c>
      <c r="X358" s="3">
        <v>0</v>
      </c>
      <c r="Y358" s="3">
        <v>0</v>
      </c>
      <c r="Z358" s="3">
        <v>0</v>
      </c>
      <c r="AA358" s="3">
        <v>8203.4140000000007</v>
      </c>
      <c r="AB358" s="3">
        <v>0</v>
      </c>
      <c r="AC358" s="3">
        <v>0</v>
      </c>
      <c r="AD358" s="3">
        <v>0</v>
      </c>
      <c r="AE358" s="3">
        <v>0</v>
      </c>
      <c r="AF358" s="3">
        <v>0</v>
      </c>
      <c r="AG358" s="3">
        <v>0</v>
      </c>
      <c r="AH358" s="3">
        <v>0</v>
      </c>
      <c r="AI358" s="3">
        <v>0</v>
      </c>
      <c r="AJ358" s="3">
        <v>0</v>
      </c>
      <c r="AK358" s="3">
        <v>12053.57</v>
      </c>
      <c r="AL358" s="3">
        <v>2995.1390000000001</v>
      </c>
      <c r="AM358" s="3">
        <v>0</v>
      </c>
      <c r="AN358" s="1" t="s">
        <v>50</v>
      </c>
    </row>
    <row r="359" spans="1:40" x14ac:dyDescent="0.3">
      <c r="A359" s="2">
        <v>29852</v>
      </c>
      <c r="B359" s="3">
        <v>3910.7930000000001</v>
      </c>
      <c r="C359" s="3">
        <v>0</v>
      </c>
      <c r="D359" s="3">
        <v>0</v>
      </c>
      <c r="E359" s="3">
        <v>1.265422E-15</v>
      </c>
      <c r="F359" s="3">
        <v>0</v>
      </c>
      <c r="G359" s="3">
        <v>-3911.723</v>
      </c>
      <c r="H359" s="3">
        <v>0</v>
      </c>
      <c r="I359" s="3">
        <v>0</v>
      </c>
      <c r="J359" s="3">
        <v>0</v>
      </c>
      <c r="K359" s="3">
        <v>0</v>
      </c>
      <c r="L359" s="3">
        <v>166014.1</v>
      </c>
      <c r="M359" s="3">
        <v>-2.460089E-5</v>
      </c>
      <c r="N359" s="3">
        <v>6854430</v>
      </c>
      <c r="O359" s="3">
        <v>160753700</v>
      </c>
      <c r="P359" s="3">
        <v>99.231729999999999</v>
      </c>
      <c r="Q359" s="3">
        <v>0</v>
      </c>
      <c r="R359" s="3">
        <v>0</v>
      </c>
      <c r="S359" s="3">
        <v>0</v>
      </c>
      <c r="T359" s="3">
        <v>-718.81560000000002</v>
      </c>
      <c r="U359" s="3">
        <v>-1247.9770000000001</v>
      </c>
      <c r="V359" s="3">
        <v>0</v>
      </c>
      <c r="W359" s="3">
        <v>0</v>
      </c>
      <c r="X359" s="3">
        <v>0</v>
      </c>
      <c r="Y359" s="3">
        <v>0</v>
      </c>
      <c r="Z359" s="3">
        <v>0</v>
      </c>
      <c r="AA359" s="3">
        <v>6841.0990000000002</v>
      </c>
      <c r="AB359" s="3">
        <v>0</v>
      </c>
      <c r="AC359" s="3">
        <v>0</v>
      </c>
      <c r="AD359" s="3">
        <v>0</v>
      </c>
      <c r="AE359" s="3">
        <v>0</v>
      </c>
      <c r="AF359" s="3">
        <v>0</v>
      </c>
      <c r="AG359" s="3">
        <v>0</v>
      </c>
      <c r="AH359" s="3">
        <v>0</v>
      </c>
      <c r="AI359" s="3">
        <v>0</v>
      </c>
      <c r="AJ359" s="3">
        <v>0</v>
      </c>
      <c r="AK359" s="3">
        <v>12043.83</v>
      </c>
      <c r="AL359" s="3">
        <v>2977.181</v>
      </c>
      <c r="AM359" s="3">
        <v>0</v>
      </c>
      <c r="AN359" s="1" t="s">
        <v>50</v>
      </c>
    </row>
    <row r="360" spans="1:40" x14ac:dyDescent="0.3">
      <c r="A360" s="2">
        <v>29853</v>
      </c>
      <c r="B360" s="3">
        <v>7263.5460000000003</v>
      </c>
      <c r="C360" s="3">
        <v>55.125979999999998</v>
      </c>
      <c r="D360" s="3">
        <v>0</v>
      </c>
      <c r="E360" s="3">
        <v>4522.1379999999999</v>
      </c>
      <c r="F360" s="3">
        <v>0</v>
      </c>
      <c r="G360" s="3">
        <v>-2780.7809999999999</v>
      </c>
      <c r="H360" s="3">
        <v>34505.06</v>
      </c>
      <c r="I360" s="3">
        <v>0</v>
      </c>
      <c r="J360" s="3">
        <v>0</v>
      </c>
      <c r="K360" s="3">
        <v>0</v>
      </c>
      <c r="L360" s="3">
        <v>391558.7</v>
      </c>
      <c r="M360" s="3">
        <v>11187.04</v>
      </c>
      <c r="N360" s="3">
        <v>6851452</v>
      </c>
      <c r="O360" s="3">
        <v>160740000</v>
      </c>
      <c r="P360" s="3">
        <v>193.73150000000001</v>
      </c>
      <c r="Q360" s="3">
        <v>0</v>
      </c>
      <c r="R360" s="3">
        <v>0</v>
      </c>
      <c r="S360" s="3">
        <v>279238</v>
      </c>
      <c r="T360" s="3">
        <v>-719.08780000000002</v>
      </c>
      <c r="U360" s="3">
        <v>-777.15480000000002</v>
      </c>
      <c r="V360" s="3">
        <v>0</v>
      </c>
      <c r="W360" s="3">
        <v>0</v>
      </c>
      <c r="X360" s="3">
        <v>0</v>
      </c>
      <c r="Y360" s="3">
        <v>0</v>
      </c>
      <c r="Z360" s="3">
        <v>0</v>
      </c>
      <c r="AA360" s="3">
        <v>15824.75</v>
      </c>
      <c r="AB360" s="3">
        <v>0</v>
      </c>
      <c r="AC360" s="3">
        <v>0</v>
      </c>
      <c r="AD360" s="3">
        <v>0</v>
      </c>
      <c r="AE360" s="3">
        <v>0</v>
      </c>
      <c r="AF360" s="3">
        <v>0</v>
      </c>
      <c r="AG360" s="3">
        <v>0</v>
      </c>
      <c r="AH360" s="3">
        <v>0</v>
      </c>
      <c r="AI360" s="3">
        <v>0</v>
      </c>
      <c r="AJ360" s="3">
        <v>0</v>
      </c>
      <c r="AK360" s="3">
        <v>12400.82</v>
      </c>
      <c r="AL360" s="3">
        <v>2982.8159999999998</v>
      </c>
      <c r="AM360" s="3">
        <v>244677.8</v>
      </c>
      <c r="AN360" s="1" t="s">
        <v>46</v>
      </c>
    </row>
    <row r="361" spans="1:40" x14ac:dyDescent="0.3">
      <c r="A361" s="2">
        <v>29854</v>
      </c>
      <c r="B361" s="3">
        <v>11418.49</v>
      </c>
      <c r="C361" s="3">
        <v>116.65940000000001</v>
      </c>
      <c r="D361" s="3">
        <v>0</v>
      </c>
      <c r="E361" s="3">
        <v>8851.7350000000006</v>
      </c>
      <c r="F361" s="3">
        <v>0</v>
      </c>
      <c r="G361" s="3">
        <v>-2471.7620000000002</v>
      </c>
      <c r="H361" s="3">
        <v>35295.07</v>
      </c>
      <c r="I361" s="3">
        <v>0</v>
      </c>
      <c r="J361" s="3">
        <v>0</v>
      </c>
      <c r="K361" s="3">
        <v>0</v>
      </c>
      <c r="L361" s="3">
        <v>732840.6</v>
      </c>
      <c r="M361" s="3">
        <v>23382.09</v>
      </c>
      <c r="N361" s="3">
        <v>6848476</v>
      </c>
      <c r="O361" s="3">
        <v>160726400</v>
      </c>
      <c r="P361" s="3">
        <v>215.39959999999999</v>
      </c>
      <c r="Q361" s="3">
        <v>0</v>
      </c>
      <c r="R361" s="3">
        <v>0</v>
      </c>
      <c r="S361" s="3">
        <v>380777.5</v>
      </c>
      <c r="T361" s="3">
        <v>-719.5367</v>
      </c>
      <c r="U361" s="3">
        <v>-775.50549999999998</v>
      </c>
      <c r="V361" s="3">
        <v>0</v>
      </c>
      <c r="W361" s="3">
        <v>0</v>
      </c>
      <c r="X361" s="3">
        <v>0</v>
      </c>
      <c r="Y361" s="3">
        <v>0</v>
      </c>
      <c r="Z361" s="3">
        <v>0</v>
      </c>
      <c r="AA361" s="3">
        <v>30077.16</v>
      </c>
      <c r="AB361" s="3">
        <v>0</v>
      </c>
      <c r="AC361" s="3">
        <v>0</v>
      </c>
      <c r="AD361" s="3">
        <v>0</v>
      </c>
      <c r="AE361" s="3">
        <v>0</v>
      </c>
      <c r="AF361" s="3">
        <v>0</v>
      </c>
      <c r="AG361" s="3">
        <v>0</v>
      </c>
      <c r="AH361" s="3">
        <v>0</v>
      </c>
      <c r="AI361" s="3">
        <v>0</v>
      </c>
      <c r="AJ361" s="3">
        <v>0</v>
      </c>
      <c r="AK361" s="3">
        <v>12534.96</v>
      </c>
      <c r="AL361" s="3">
        <v>2980.348</v>
      </c>
      <c r="AM361" s="3">
        <v>379870.8</v>
      </c>
      <c r="AN361" s="1" t="s">
        <v>50</v>
      </c>
    </row>
    <row r="362" spans="1:40" x14ac:dyDescent="0.3">
      <c r="A362" s="2">
        <v>29855</v>
      </c>
      <c r="B362" s="3">
        <v>6297.5280000000002</v>
      </c>
      <c r="C362" s="3">
        <v>0</v>
      </c>
      <c r="D362" s="3">
        <v>0</v>
      </c>
      <c r="E362" s="3">
        <v>2815.904</v>
      </c>
      <c r="F362" s="3">
        <v>0</v>
      </c>
      <c r="G362" s="3">
        <v>-3453.0720000000001</v>
      </c>
      <c r="H362" s="3">
        <v>971.90719999999999</v>
      </c>
      <c r="I362" s="3">
        <v>0</v>
      </c>
      <c r="J362" s="3">
        <v>0</v>
      </c>
      <c r="K362" s="3">
        <v>0</v>
      </c>
      <c r="L362" s="3">
        <v>729810.2</v>
      </c>
      <c r="M362" s="3">
        <v>15488.91</v>
      </c>
      <c r="N362" s="3">
        <v>6845553</v>
      </c>
      <c r="O362" s="3">
        <v>160712000</v>
      </c>
      <c r="P362" s="3">
        <v>186.84559999999999</v>
      </c>
      <c r="Q362" s="3">
        <v>0</v>
      </c>
      <c r="R362" s="3">
        <v>0</v>
      </c>
      <c r="S362" s="3">
        <v>0</v>
      </c>
      <c r="T362" s="3">
        <v>-719.43550000000005</v>
      </c>
      <c r="U362" s="3">
        <v>-773.27290000000005</v>
      </c>
      <c r="V362" s="3">
        <v>0</v>
      </c>
      <c r="W362" s="3">
        <v>34323.160000000003</v>
      </c>
      <c r="X362" s="3">
        <v>0</v>
      </c>
      <c r="Y362" s="3">
        <v>0</v>
      </c>
      <c r="Z362" s="3">
        <v>0</v>
      </c>
      <c r="AA362" s="3">
        <v>20552.439999999999</v>
      </c>
      <c r="AB362" s="3">
        <v>0</v>
      </c>
      <c r="AC362" s="3">
        <v>0</v>
      </c>
      <c r="AD362" s="3">
        <v>0</v>
      </c>
      <c r="AE362" s="3">
        <v>0</v>
      </c>
      <c r="AF362" s="3">
        <v>0</v>
      </c>
      <c r="AG362" s="3">
        <v>0</v>
      </c>
      <c r="AH362" s="3">
        <v>0</v>
      </c>
      <c r="AI362" s="3">
        <v>0</v>
      </c>
      <c r="AJ362" s="3">
        <v>0.1763661</v>
      </c>
      <c r="AK362" s="3">
        <v>12445</v>
      </c>
      <c r="AL362" s="3">
        <v>2928.1819999999998</v>
      </c>
      <c r="AM362" s="3">
        <v>0</v>
      </c>
      <c r="AN362" s="1" t="s">
        <v>50</v>
      </c>
    </row>
    <row r="363" spans="1:40" x14ac:dyDescent="0.3">
      <c r="A363" s="2">
        <v>29856</v>
      </c>
      <c r="B363" s="3">
        <v>5506.7460000000001</v>
      </c>
      <c r="C363" s="3">
        <v>0</v>
      </c>
      <c r="D363" s="3">
        <v>0</v>
      </c>
      <c r="E363" s="3">
        <v>1896.672</v>
      </c>
      <c r="F363" s="3">
        <v>0</v>
      </c>
      <c r="G363" s="3">
        <v>-3594.5439999999999</v>
      </c>
      <c r="H363" s="3">
        <v>156.69049999999999</v>
      </c>
      <c r="I363" s="3">
        <v>0</v>
      </c>
      <c r="J363" s="3">
        <v>0</v>
      </c>
      <c r="K363" s="3">
        <v>0</v>
      </c>
      <c r="L363" s="3">
        <v>701573.3</v>
      </c>
      <c r="M363" s="3">
        <v>10478.64</v>
      </c>
      <c r="N363" s="3">
        <v>6842647</v>
      </c>
      <c r="O363" s="3">
        <v>160697800</v>
      </c>
      <c r="P363" s="3">
        <v>171.3142</v>
      </c>
      <c r="Q363" s="3">
        <v>0</v>
      </c>
      <c r="R363" s="3">
        <v>0</v>
      </c>
      <c r="S363" s="3">
        <v>0</v>
      </c>
      <c r="T363" s="3">
        <v>-719.30449999999996</v>
      </c>
      <c r="U363" s="3">
        <v>-407.55079999999998</v>
      </c>
      <c r="V363" s="3">
        <v>0</v>
      </c>
      <c r="W363" s="3">
        <v>815.21669999999995</v>
      </c>
      <c r="X363" s="3">
        <v>0</v>
      </c>
      <c r="Y363" s="3">
        <v>0</v>
      </c>
      <c r="Z363" s="3">
        <v>0</v>
      </c>
      <c r="AA363" s="3">
        <v>43752.45</v>
      </c>
      <c r="AB363" s="3">
        <v>0</v>
      </c>
      <c r="AC363" s="3">
        <v>0</v>
      </c>
      <c r="AD363" s="3">
        <v>0</v>
      </c>
      <c r="AE363" s="3">
        <v>0</v>
      </c>
      <c r="AF363" s="3">
        <v>0</v>
      </c>
      <c r="AG363" s="3">
        <v>0</v>
      </c>
      <c r="AH363" s="3">
        <v>0</v>
      </c>
      <c r="AI363" s="3">
        <v>0</v>
      </c>
      <c r="AJ363" s="3">
        <v>0.679284</v>
      </c>
      <c r="AK363" s="3">
        <v>12402.63</v>
      </c>
      <c r="AL363" s="3">
        <v>2911.1779999999999</v>
      </c>
      <c r="AM363" s="3">
        <v>0</v>
      </c>
      <c r="AN363" s="1" t="s">
        <v>50</v>
      </c>
    </row>
    <row r="364" spans="1:40" x14ac:dyDescent="0.3">
      <c r="A364" s="2">
        <v>29857</v>
      </c>
      <c r="B364" s="3">
        <v>5089.9849999999997</v>
      </c>
      <c r="C364" s="3">
        <v>0</v>
      </c>
      <c r="D364" s="3">
        <v>0</v>
      </c>
      <c r="E364" s="3">
        <v>1323.992</v>
      </c>
      <c r="F364" s="3">
        <v>0</v>
      </c>
      <c r="G364" s="3">
        <v>-3756.0920000000001</v>
      </c>
      <c r="H364" s="3">
        <v>0</v>
      </c>
      <c r="I364" s="3">
        <v>0</v>
      </c>
      <c r="J364" s="3">
        <v>0</v>
      </c>
      <c r="K364" s="3">
        <v>0</v>
      </c>
      <c r="L364" s="3">
        <v>687080.8</v>
      </c>
      <c r="M364" s="3">
        <v>7214.6989999999996</v>
      </c>
      <c r="N364" s="3">
        <v>6839753</v>
      </c>
      <c r="O364" s="3">
        <v>160683500</v>
      </c>
      <c r="P364" s="3">
        <v>161.4118</v>
      </c>
      <c r="Q364" s="3">
        <v>0</v>
      </c>
      <c r="R364" s="3">
        <v>0</v>
      </c>
      <c r="S364" s="3">
        <v>0</v>
      </c>
      <c r="T364" s="3">
        <v>-719.18209999999999</v>
      </c>
      <c r="U364" s="3">
        <v>-406.71019999999999</v>
      </c>
      <c r="V364" s="3">
        <v>0</v>
      </c>
      <c r="W364" s="3">
        <v>156.69049999999999</v>
      </c>
      <c r="X364" s="3">
        <v>0</v>
      </c>
      <c r="Y364" s="3">
        <v>0</v>
      </c>
      <c r="Z364" s="3">
        <v>0</v>
      </c>
      <c r="AA364" s="3">
        <v>28709.84</v>
      </c>
      <c r="AB364" s="3">
        <v>0</v>
      </c>
      <c r="AC364" s="3">
        <v>0</v>
      </c>
      <c r="AD364" s="3">
        <v>0</v>
      </c>
      <c r="AE364" s="3">
        <v>0</v>
      </c>
      <c r="AF364" s="3">
        <v>0</v>
      </c>
      <c r="AG364" s="3">
        <v>0</v>
      </c>
      <c r="AH364" s="3">
        <v>0</v>
      </c>
      <c r="AI364" s="3">
        <v>0</v>
      </c>
      <c r="AJ364" s="3">
        <v>0.74185350000000005</v>
      </c>
      <c r="AK364" s="3">
        <v>12278.09</v>
      </c>
      <c r="AL364" s="3">
        <v>2899.364</v>
      </c>
      <c r="AM364" s="3">
        <v>0</v>
      </c>
      <c r="AN364" s="1" t="s">
        <v>50</v>
      </c>
    </row>
    <row r="365" spans="1:40" x14ac:dyDescent="0.3">
      <c r="A365" s="2">
        <v>29858</v>
      </c>
      <c r="B365" s="3">
        <v>4839.0339999999997</v>
      </c>
      <c r="C365" s="3">
        <v>0</v>
      </c>
      <c r="D365" s="3">
        <v>0</v>
      </c>
      <c r="E365" s="3">
        <v>971.55989999999997</v>
      </c>
      <c r="F365" s="3">
        <v>0</v>
      </c>
      <c r="G365" s="3">
        <v>-3860.98</v>
      </c>
      <c r="H365" s="3">
        <v>0</v>
      </c>
      <c r="I365" s="3">
        <v>0</v>
      </c>
      <c r="J365" s="3">
        <v>0</v>
      </c>
      <c r="K365" s="3">
        <v>0</v>
      </c>
      <c r="L365" s="3">
        <v>669976.5</v>
      </c>
      <c r="M365" s="3">
        <v>5112.8779999999997</v>
      </c>
      <c r="N365" s="3">
        <v>6836870</v>
      </c>
      <c r="O365" s="3">
        <v>160669200</v>
      </c>
      <c r="P365" s="3">
        <v>154.9153</v>
      </c>
      <c r="Q365" s="3">
        <v>0</v>
      </c>
      <c r="R365" s="3">
        <v>0</v>
      </c>
      <c r="S365" s="3">
        <v>0</v>
      </c>
      <c r="T365" s="3">
        <v>-719.07730000000004</v>
      </c>
      <c r="U365" s="3">
        <v>-405.61430000000001</v>
      </c>
      <c r="V365" s="3">
        <v>0</v>
      </c>
      <c r="W365" s="3">
        <v>0</v>
      </c>
      <c r="X365" s="3">
        <v>0</v>
      </c>
      <c r="Y365" s="3">
        <v>0</v>
      </c>
      <c r="Z365" s="3">
        <v>0</v>
      </c>
      <c r="AA365" s="3">
        <v>30420.880000000001</v>
      </c>
      <c r="AB365" s="3">
        <v>0</v>
      </c>
      <c r="AC365" s="3">
        <v>0</v>
      </c>
      <c r="AD365" s="3">
        <v>0</v>
      </c>
      <c r="AE365" s="3">
        <v>0</v>
      </c>
      <c r="AF365" s="3">
        <v>0</v>
      </c>
      <c r="AG365" s="3">
        <v>0</v>
      </c>
      <c r="AH365" s="3">
        <v>0</v>
      </c>
      <c r="AI365" s="3">
        <v>0</v>
      </c>
      <c r="AJ365" s="3">
        <v>0.94945120000000005</v>
      </c>
      <c r="AK365" s="3">
        <v>12187.29</v>
      </c>
      <c r="AL365" s="3">
        <v>2888.2950000000001</v>
      </c>
      <c r="AM365" s="3">
        <v>0</v>
      </c>
      <c r="AN365" s="1" t="s">
        <v>50</v>
      </c>
    </row>
    <row r="366" spans="1:40" x14ac:dyDescent="0.3">
      <c r="A366" s="2">
        <v>29859</v>
      </c>
      <c r="B366" s="3">
        <v>4683.1559999999999</v>
      </c>
      <c r="C366" s="3">
        <v>0</v>
      </c>
      <c r="D366" s="3">
        <v>0</v>
      </c>
      <c r="E366" s="3">
        <v>753.96820000000002</v>
      </c>
      <c r="F366" s="3">
        <v>0</v>
      </c>
      <c r="G366" s="3">
        <v>-3923.9490000000001</v>
      </c>
      <c r="H366" s="3">
        <v>0</v>
      </c>
      <c r="I366" s="3">
        <v>0</v>
      </c>
      <c r="J366" s="3">
        <v>0</v>
      </c>
      <c r="K366" s="3">
        <v>0</v>
      </c>
      <c r="L366" s="3">
        <v>645598.19999999995</v>
      </c>
      <c r="M366" s="3">
        <v>3751.3939999999998</v>
      </c>
      <c r="N366" s="3">
        <v>6833997</v>
      </c>
      <c r="O366" s="3">
        <v>160654900</v>
      </c>
      <c r="P366" s="3">
        <v>149.68119999999999</v>
      </c>
      <c r="Q366" s="3">
        <v>0</v>
      </c>
      <c r="R366" s="3">
        <v>0</v>
      </c>
      <c r="S366" s="3">
        <v>0</v>
      </c>
      <c r="T366" s="3">
        <v>-718.99210000000005</v>
      </c>
      <c r="U366" s="3">
        <v>-404.46449999999999</v>
      </c>
      <c r="V366" s="3">
        <v>0</v>
      </c>
      <c r="W366" s="3">
        <v>0</v>
      </c>
      <c r="X366" s="3">
        <v>0</v>
      </c>
      <c r="Y366" s="3">
        <v>0</v>
      </c>
      <c r="Z366" s="3">
        <v>0</v>
      </c>
      <c r="AA366" s="3">
        <v>37121.83</v>
      </c>
      <c r="AB366" s="3">
        <v>0</v>
      </c>
      <c r="AC366" s="3">
        <v>0</v>
      </c>
      <c r="AD366" s="3">
        <v>0</v>
      </c>
      <c r="AE366" s="3">
        <v>0</v>
      </c>
      <c r="AF366" s="3">
        <v>0</v>
      </c>
      <c r="AG366" s="3">
        <v>0</v>
      </c>
      <c r="AH366" s="3">
        <v>0</v>
      </c>
      <c r="AI366" s="3">
        <v>0</v>
      </c>
      <c r="AJ366" s="3">
        <v>1.202644</v>
      </c>
      <c r="AK366" s="3">
        <v>12137.27</v>
      </c>
      <c r="AL366" s="3">
        <v>2878.7820000000002</v>
      </c>
      <c r="AM366" s="3">
        <v>0</v>
      </c>
      <c r="AN366" s="1" t="s">
        <v>50</v>
      </c>
    </row>
    <row r="367" spans="1:40" x14ac:dyDescent="0.3">
      <c r="A367" s="2">
        <v>29860</v>
      </c>
      <c r="B367" s="3">
        <v>4584.9579999999996</v>
      </c>
      <c r="C367" s="3">
        <v>0</v>
      </c>
      <c r="D367" s="3">
        <v>0</v>
      </c>
      <c r="E367" s="3">
        <v>611.05640000000005</v>
      </c>
      <c r="F367" s="3">
        <v>0</v>
      </c>
      <c r="G367" s="3">
        <v>-3968.9679999999998</v>
      </c>
      <c r="H367" s="3">
        <v>0</v>
      </c>
      <c r="I367" s="3">
        <v>0</v>
      </c>
      <c r="J367" s="3">
        <v>0</v>
      </c>
      <c r="K367" s="3">
        <v>0</v>
      </c>
      <c r="L367" s="3">
        <v>589491.80000000005</v>
      </c>
      <c r="M367" s="3">
        <v>2849.4059999999999</v>
      </c>
      <c r="N367" s="3">
        <v>6831142</v>
      </c>
      <c r="O367" s="3">
        <v>160640600</v>
      </c>
      <c r="P367" s="3">
        <v>144.75239999999999</v>
      </c>
      <c r="Q367" s="3">
        <v>0</v>
      </c>
      <c r="R367" s="3">
        <v>0</v>
      </c>
      <c r="S367" s="3">
        <v>0</v>
      </c>
      <c r="T367" s="3">
        <v>-718.92449999999997</v>
      </c>
      <c r="U367" s="3">
        <v>-403.33069999999998</v>
      </c>
      <c r="V367" s="3">
        <v>0</v>
      </c>
      <c r="W367" s="3">
        <v>0</v>
      </c>
      <c r="X367" s="3">
        <v>0</v>
      </c>
      <c r="Y367" s="3">
        <v>0</v>
      </c>
      <c r="Z367" s="3">
        <v>0</v>
      </c>
      <c r="AA367" s="3">
        <v>68498.95</v>
      </c>
      <c r="AB367" s="3">
        <v>0</v>
      </c>
      <c r="AC367" s="3">
        <v>0</v>
      </c>
      <c r="AD367" s="3">
        <v>0</v>
      </c>
      <c r="AE367" s="3">
        <v>0</v>
      </c>
      <c r="AF367" s="3">
        <v>0</v>
      </c>
      <c r="AG367" s="3">
        <v>0</v>
      </c>
      <c r="AH367" s="3">
        <v>0</v>
      </c>
      <c r="AI367" s="3">
        <v>0</v>
      </c>
      <c r="AJ367" s="3">
        <v>1.432186</v>
      </c>
      <c r="AK367" s="3">
        <v>12103.08</v>
      </c>
      <c r="AL367" s="3">
        <v>2860.9</v>
      </c>
      <c r="AM367" s="3">
        <v>0</v>
      </c>
      <c r="AN367" s="1" t="s">
        <v>50</v>
      </c>
    </row>
    <row r="368" spans="1:40" x14ac:dyDescent="0.3">
      <c r="A368" s="2">
        <v>29861</v>
      </c>
      <c r="B368" s="3">
        <v>4489.3230000000003</v>
      </c>
      <c r="C368" s="3">
        <v>0</v>
      </c>
      <c r="D368" s="3">
        <v>0</v>
      </c>
      <c r="E368" s="3">
        <v>486.87729999999999</v>
      </c>
      <c r="F368" s="3">
        <v>0</v>
      </c>
      <c r="G368" s="3">
        <v>-3998.576</v>
      </c>
      <c r="H368" s="3">
        <v>0</v>
      </c>
      <c r="I368" s="3">
        <v>0</v>
      </c>
      <c r="J368" s="3">
        <v>0</v>
      </c>
      <c r="K368" s="3">
        <v>0</v>
      </c>
      <c r="L368" s="3">
        <v>549193.80000000005</v>
      </c>
      <c r="M368" s="3">
        <v>2169.864</v>
      </c>
      <c r="N368" s="3">
        <v>6828306</v>
      </c>
      <c r="O368" s="3">
        <v>160626200</v>
      </c>
      <c r="P368" s="3">
        <v>140.8854</v>
      </c>
      <c r="Q368" s="3">
        <v>0</v>
      </c>
      <c r="R368" s="3">
        <v>0</v>
      </c>
      <c r="S368" s="3">
        <v>0</v>
      </c>
      <c r="T368" s="3">
        <v>-718.86749999999995</v>
      </c>
      <c r="U368" s="3">
        <v>-402.23110000000003</v>
      </c>
      <c r="V368" s="3">
        <v>0</v>
      </c>
      <c r="W368" s="3">
        <v>0</v>
      </c>
      <c r="X368" s="3">
        <v>0</v>
      </c>
      <c r="Y368" s="3">
        <v>0</v>
      </c>
      <c r="Z368" s="3">
        <v>0</v>
      </c>
      <c r="AA368" s="3">
        <v>52558.23</v>
      </c>
      <c r="AB368" s="3">
        <v>0</v>
      </c>
      <c r="AC368" s="3">
        <v>0</v>
      </c>
      <c r="AD368" s="3">
        <v>0</v>
      </c>
      <c r="AE368" s="3">
        <v>0</v>
      </c>
      <c r="AF368" s="3">
        <v>0</v>
      </c>
      <c r="AG368" s="3">
        <v>0</v>
      </c>
      <c r="AH368" s="3">
        <v>0</v>
      </c>
      <c r="AI368" s="3">
        <v>0</v>
      </c>
      <c r="AJ368" s="3">
        <v>1.3964259999999999</v>
      </c>
      <c r="AK368" s="3">
        <v>12068.92</v>
      </c>
      <c r="AL368" s="3">
        <v>2842.5590000000002</v>
      </c>
      <c r="AM368" s="3">
        <v>0</v>
      </c>
      <c r="AN368" s="1" t="s">
        <v>50</v>
      </c>
    </row>
    <row r="369" spans="1:40" x14ac:dyDescent="0.3">
      <c r="A369" s="2">
        <v>29862</v>
      </c>
      <c r="B369" s="3">
        <v>4429.1239999999998</v>
      </c>
      <c r="C369" s="3">
        <v>2.1650200000000002</v>
      </c>
      <c r="D369" s="3">
        <v>0</v>
      </c>
      <c r="E369" s="3">
        <v>505.4076</v>
      </c>
      <c r="F369" s="3">
        <v>0</v>
      </c>
      <c r="G369" s="3">
        <v>-3918.4659999999999</v>
      </c>
      <c r="H369" s="3">
        <v>6017.223</v>
      </c>
      <c r="I369" s="3">
        <v>0</v>
      </c>
      <c r="J369" s="3">
        <v>0</v>
      </c>
      <c r="K369" s="3">
        <v>0</v>
      </c>
      <c r="L369" s="3">
        <v>545195.9</v>
      </c>
      <c r="M369" s="3">
        <v>1970.566</v>
      </c>
      <c r="N369" s="3">
        <v>6825492</v>
      </c>
      <c r="O369" s="3">
        <v>160611900</v>
      </c>
      <c r="P369" s="3">
        <v>137.80160000000001</v>
      </c>
      <c r="Q369" s="3">
        <v>0</v>
      </c>
      <c r="R369" s="3">
        <v>0</v>
      </c>
      <c r="S369" s="3">
        <v>12196.69</v>
      </c>
      <c r="T369" s="3">
        <v>-718.82069999999999</v>
      </c>
      <c r="U369" s="3">
        <v>-401.1694</v>
      </c>
      <c r="V369" s="3">
        <v>0</v>
      </c>
      <c r="W369" s="3">
        <v>0</v>
      </c>
      <c r="X369" s="3">
        <v>0</v>
      </c>
      <c r="Y369" s="3">
        <v>0</v>
      </c>
      <c r="Z369" s="3">
        <v>0</v>
      </c>
      <c r="AA369" s="3">
        <v>21959.61</v>
      </c>
      <c r="AB369" s="3">
        <v>0</v>
      </c>
      <c r="AC369" s="3">
        <v>0</v>
      </c>
      <c r="AD369" s="3">
        <v>0</v>
      </c>
      <c r="AE369" s="3">
        <v>0</v>
      </c>
      <c r="AF369" s="3">
        <v>0</v>
      </c>
      <c r="AG369" s="3">
        <v>0</v>
      </c>
      <c r="AH369" s="3">
        <v>0</v>
      </c>
      <c r="AI369" s="3">
        <v>0</v>
      </c>
      <c r="AJ369" s="3">
        <v>1.2606580000000001</v>
      </c>
      <c r="AK369" s="3">
        <v>12091.84</v>
      </c>
      <c r="AL369" s="3">
        <v>2819.5459999999998</v>
      </c>
      <c r="AM369" s="3">
        <v>6177.3019999999997</v>
      </c>
      <c r="AN369" s="1" t="s">
        <v>50</v>
      </c>
    </row>
    <row r="370" spans="1:40" x14ac:dyDescent="0.3">
      <c r="A370" s="2">
        <v>29863</v>
      </c>
      <c r="B370" s="3">
        <v>4363.1530000000002</v>
      </c>
      <c r="C370" s="3">
        <v>0</v>
      </c>
      <c r="D370" s="3">
        <v>0</v>
      </c>
      <c r="E370" s="3">
        <v>367.0582</v>
      </c>
      <c r="F370" s="3">
        <v>0</v>
      </c>
      <c r="G370" s="3">
        <v>-3993.7890000000002</v>
      </c>
      <c r="H370" s="3">
        <v>201.93709999999999</v>
      </c>
      <c r="I370" s="3">
        <v>0</v>
      </c>
      <c r="J370" s="3">
        <v>0</v>
      </c>
      <c r="K370" s="3">
        <v>0</v>
      </c>
      <c r="L370" s="3">
        <v>546705</v>
      </c>
      <c r="M370" s="3">
        <v>1547.646</v>
      </c>
      <c r="N370" s="3">
        <v>6822701</v>
      </c>
      <c r="O370" s="3">
        <v>160597500</v>
      </c>
      <c r="P370" s="3">
        <v>135.4956</v>
      </c>
      <c r="Q370" s="3">
        <v>0</v>
      </c>
      <c r="R370" s="3">
        <v>0</v>
      </c>
      <c r="S370" s="3">
        <v>0</v>
      </c>
      <c r="T370" s="3">
        <v>-718.779</v>
      </c>
      <c r="U370" s="3">
        <v>-400.14510000000001</v>
      </c>
      <c r="V370" s="3">
        <v>0</v>
      </c>
      <c r="W370" s="3">
        <v>5815.2860000000001</v>
      </c>
      <c r="X370" s="3">
        <v>0</v>
      </c>
      <c r="Y370" s="3">
        <v>0</v>
      </c>
      <c r="Z370" s="3">
        <v>0</v>
      </c>
      <c r="AA370" s="3">
        <v>10597.75</v>
      </c>
      <c r="AB370" s="3">
        <v>0</v>
      </c>
      <c r="AC370" s="3">
        <v>0</v>
      </c>
      <c r="AD370" s="3">
        <v>0</v>
      </c>
      <c r="AE370" s="3">
        <v>0</v>
      </c>
      <c r="AF370" s="3">
        <v>0</v>
      </c>
      <c r="AG370" s="3">
        <v>0</v>
      </c>
      <c r="AH370" s="3">
        <v>0</v>
      </c>
      <c r="AI370" s="3">
        <v>0</v>
      </c>
      <c r="AJ370" s="3">
        <v>1.1608540000000001</v>
      </c>
      <c r="AK370" s="3">
        <v>12052.19</v>
      </c>
      <c r="AL370" s="3">
        <v>2796.3069999999998</v>
      </c>
      <c r="AM370" s="3">
        <v>0</v>
      </c>
      <c r="AN370" s="1" t="s">
        <v>50</v>
      </c>
    </row>
    <row r="371" spans="1:40" x14ac:dyDescent="0.3">
      <c r="A371" s="2">
        <v>29864</v>
      </c>
      <c r="B371" s="3">
        <v>4335.6409999999996</v>
      </c>
      <c r="C371" s="3">
        <v>0</v>
      </c>
      <c r="D371" s="3">
        <v>0</v>
      </c>
      <c r="E371" s="3">
        <v>328.779</v>
      </c>
      <c r="F371" s="3">
        <v>0</v>
      </c>
      <c r="G371" s="3">
        <v>-4004.9630000000002</v>
      </c>
      <c r="H371" s="3">
        <v>0</v>
      </c>
      <c r="I371" s="3">
        <v>0</v>
      </c>
      <c r="J371" s="3">
        <v>0</v>
      </c>
      <c r="K371" s="3">
        <v>0</v>
      </c>
      <c r="L371" s="3">
        <v>533054</v>
      </c>
      <c r="M371" s="3">
        <v>1307.1110000000001</v>
      </c>
      <c r="N371" s="3">
        <v>6819936</v>
      </c>
      <c r="O371" s="3">
        <v>160583200</v>
      </c>
      <c r="P371" s="3">
        <v>133.59630000000001</v>
      </c>
      <c r="Q371" s="3">
        <v>0</v>
      </c>
      <c r="R371" s="3">
        <v>0</v>
      </c>
      <c r="S371" s="3">
        <v>0</v>
      </c>
      <c r="T371" s="3">
        <v>-718.74369999999999</v>
      </c>
      <c r="U371" s="3">
        <v>-399.15690000000001</v>
      </c>
      <c r="V371" s="3">
        <v>0</v>
      </c>
      <c r="W371" s="3">
        <v>201.93709999999999</v>
      </c>
      <c r="X371" s="3">
        <v>0</v>
      </c>
      <c r="Y371" s="3">
        <v>0</v>
      </c>
      <c r="Z371" s="3">
        <v>0</v>
      </c>
      <c r="AA371" s="3">
        <v>25586.77</v>
      </c>
      <c r="AB371" s="3">
        <v>0</v>
      </c>
      <c r="AC371" s="3">
        <v>0</v>
      </c>
      <c r="AD371" s="3">
        <v>0</v>
      </c>
      <c r="AE371" s="3">
        <v>0</v>
      </c>
      <c r="AF371" s="3">
        <v>0</v>
      </c>
      <c r="AG371" s="3">
        <v>0</v>
      </c>
      <c r="AH371" s="3">
        <v>0</v>
      </c>
      <c r="AI371" s="3">
        <v>0</v>
      </c>
      <c r="AJ371" s="3">
        <v>1.2397339999999999</v>
      </c>
      <c r="AK371" s="3">
        <v>12025.18</v>
      </c>
      <c r="AL371" s="3">
        <v>2770.404</v>
      </c>
      <c r="AM371" s="3">
        <v>0</v>
      </c>
      <c r="AN371" s="1" t="s">
        <v>50</v>
      </c>
    </row>
    <row r="372" spans="1:40" x14ac:dyDescent="0.3">
      <c r="A372" s="2">
        <v>29865</v>
      </c>
      <c r="B372" s="3">
        <v>4314.0680000000002</v>
      </c>
      <c r="C372" s="3">
        <v>0</v>
      </c>
      <c r="D372" s="3">
        <v>0</v>
      </c>
      <c r="E372" s="3">
        <v>301.00670000000002</v>
      </c>
      <c r="F372" s="3">
        <v>0</v>
      </c>
      <c r="G372" s="3">
        <v>-4011.8679999999999</v>
      </c>
      <c r="H372" s="3">
        <v>0</v>
      </c>
      <c r="I372" s="3">
        <v>0</v>
      </c>
      <c r="J372" s="3">
        <v>0</v>
      </c>
      <c r="K372" s="3">
        <v>0</v>
      </c>
      <c r="L372" s="3">
        <v>514823.8</v>
      </c>
      <c r="M372" s="3">
        <v>1143.6690000000001</v>
      </c>
      <c r="N372" s="3">
        <v>6817188</v>
      </c>
      <c r="O372" s="3">
        <v>160568800</v>
      </c>
      <c r="P372" s="3">
        <v>132.40180000000001</v>
      </c>
      <c r="Q372" s="3">
        <v>0</v>
      </c>
      <c r="R372" s="3">
        <v>0</v>
      </c>
      <c r="S372" s="3">
        <v>0</v>
      </c>
      <c r="T372" s="3">
        <v>-718.71289999999999</v>
      </c>
      <c r="U372" s="3">
        <v>-398.20359999999999</v>
      </c>
      <c r="V372" s="3">
        <v>0</v>
      </c>
      <c r="W372" s="3">
        <v>0</v>
      </c>
      <c r="X372" s="3">
        <v>0</v>
      </c>
      <c r="Y372" s="3">
        <v>0</v>
      </c>
      <c r="Z372" s="3">
        <v>0</v>
      </c>
      <c r="AA372" s="3">
        <v>30094.99</v>
      </c>
      <c r="AB372" s="3">
        <v>0</v>
      </c>
      <c r="AC372" s="3">
        <v>0</v>
      </c>
      <c r="AD372" s="3">
        <v>0</v>
      </c>
      <c r="AE372" s="3">
        <v>0</v>
      </c>
      <c r="AF372" s="3">
        <v>0</v>
      </c>
      <c r="AG372" s="3">
        <v>0</v>
      </c>
      <c r="AH372" s="3">
        <v>0</v>
      </c>
      <c r="AI372" s="3">
        <v>0</v>
      </c>
      <c r="AJ372" s="3">
        <v>1.2906899999999999</v>
      </c>
      <c r="AK372" s="3">
        <v>12003.66</v>
      </c>
      <c r="AL372" s="3">
        <v>2753.79</v>
      </c>
      <c r="AM372" s="3">
        <v>0</v>
      </c>
      <c r="AN372" s="1" t="s">
        <v>50</v>
      </c>
    </row>
    <row r="373" spans="1:40" x14ac:dyDescent="0.3">
      <c r="A373" s="2">
        <v>29866</v>
      </c>
      <c r="B373" s="3">
        <v>8039.7430000000004</v>
      </c>
      <c r="C373" s="3">
        <v>4.1112989999999997E-3</v>
      </c>
      <c r="D373" s="3">
        <v>0</v>
      </c>
      <c r="E373" s="3">
        <v>5191.6189999999997</v>
      </c>
      <c r="F373" s="3">
        <v>0</v>
      </c>
      <c r="G373" s="3">
        <v>-2930.09</v>
      </c>
      <c r="H373" s="3">
        <v>69010.13</v>
      </c>
      <c r="I373" s="3">
        <v>151257.5</v>
      </c>
      <c r="J373" s="3">
        <v>0</v>
      </c>
      <c r="K373" s="3">
        <v>0</v>
      </c>
      <c r="L373" s="3">
        <v>715961.3</v>
      </c>
      <c r="M373" s="3">
        <v>12679.47</v>
      </c>
      <c r="N373" s="3">
        <v>6814436</v>
      </c>
      <c r="O373" s="3">
        <v>160555100</v>
      </c>
      <c r="P373" s="3">
        <v>214.3716</v>
      </c>
      <c r="Q373" s="3">
        <v>0</v>
      </c>
      <c r="R373" s="3">
        <v>0</v>
      </c>
      <c r="S373" s="3">
        <v>466752.5</v>
      </c>
      <c r="T373" s="3">
        <v>-718.99180000000001</v>
      </c>
      <c r="U373" s="3">
        <v>-397.2885</v>
      </c>
      <c r="V373" s="3">
        <v>0</v>
      </c>
      <c r="W373" s="3">
        <v>0</v>
      </c>
      <c r="X373" s="3">
        <v>0</v>
      </c>
      <c r="Y373" s="3">
        <v>0</v>
      </c>
      <c r="Z373" s="3">
        <v>0</v>
      </c>
      <c r="AA373" s="3">
        <v>40966.089999999997</v>
      </c>
      <c r="AB373" s="3">
        <v>0</v>
      </c>
      <c r="AC373" s="3">
        <v>0</v>
      </c>
      <c r="AD373" s="3">
        <v>0</v>
      </c>
      <c r="AE373" s="3">
        <v>0</v>
      </c>
      <c r="AF373" s="3">
        <v>0</v>
      </c>
      <c r="AG373" s="3">
        <v>0</v>
      </c>
      <c r="AH373" s="3">
        <v>0</v>
      </c>
      <c r="AI373" s="3">
        <v>0</v>
      </c>
      <c r="AJ373" s="3">
        <v>3.7210670000000001</v>
      </c>
      <c r="AK373" s="3">
        <v>12349.97</v>
      </c>
      <c r="AL373" s="3">
        <v>2760.8719999999998</v>
      </c>
      <c r="AM373" s="3">
        <v>246484.9</v>
      </c>
      <c r="AN373" s="1" t="s">
        <v>50</v>
      </c>
    </row>
    <row r="374" spans="1:40" x14ac:dyDescent="0.3">
      <c r="A374" s="2">
        <v>29867</v>
      </c>
      <c r="B374" s="3">
        <v>7436.6840000000002</v>
      </c>
      <c r="C374" s="3">
        <v>0</v>
      </c>
      <c r="D374" s="3">
        <v>0</v>
      </c>
      <c r="E374" s="3">
        <v>4208.9579999999996</v>
      </c>
      <c r="F374" s="3">
        <v>0</v>
      </c>
      <c r="G374" s="3">
        <v>-3220.3290000000002</v>
      </c>
      <c r="H374" s="3">
        <v>69010.13</v>
      </c>
      <c r="I374" s="3">
        <v>115434.7</v>
      </c>
      <c r="J374" s="3">
        <v>0</v>
      </c>
      <c r="K374" s="3">
        <v>0</v>
      </c>
      <c r="L374" s="3">
        <v>821661.9</v>
      </c>
      <c r="M374" s="3">
        <v>14764.07</v>
      </c>
      <c r="N374" s="3">
        <v>6811701</v>
      </c>
      <c r="O374" s="3">
        <v>160541200</v>
      </c>
      <c r="P374" s="3">
        <v>206.97370000000001</v>
      </c>
      <c r="Q374" s="3">
        <v>0</v>
      </c>
      <c r="R374" s="3">
        <v>0</v>
      </c>
      <c r="S374" s="3">
        <v>82398.47</v>
      </c>
      <c r="T374" s="3">
        <v>-719.11329999999998</v>
      </c>
      <c r="U374" s="3">
        <v>-397.3664</v>
      </c>
      <c r="V374" s="3">
        <v>0</v>
      </c>
      <c r="W374" s="3">
        <v>0</v>
      </c>
      <c r="X374" s="3">
        <v>0</v>
      </c>
      <c r="Y374" s="3">
        <v>0</v>
      </c>
      <c r="Z374" s="3">
        <v>0</v>
      </c>
      <c r="AA374" s="3">
        <v>18606.72</v>
      </c>
      <c r="AB374" s="3">
        <v>0</v>
      </c>
      <c r="AC374" s="3">
        <v>0</v>
      </c>
      <c r="AD374" s="3">
        <v>0</v>
      </c>
      <c r="AE374" s="3">
        <v>0</v>
      </c>
      <c r="AF374" s="3">
        <v>0</v>
      </c>
      <c r="AG374" s="3">
        <v>0</v>
      </c>
      <c r="AH374" s="3">
        <v>0</v>
      </c>
      <c r="AI374" s="3">
        <v>0</v>
      </c>
      <c r="AJ374" s="3">
        <v>6.3190530000000003</v>
      </c>
      <c r="AK374" s="3">
        <v>12385.89</v>
      </c>
      <c r="AL374" s="3">
        <v>2745.0059999999999</v>
      </c>
      <c r="AM374" s="3">
        <v>118221.3</v>
      </c>
      <c r="AN374" s="1" t="s">
        <v>50</v>
      </c>
    </row>
    <row r="375" spans="1:40" x14ac:dyDescent="0.3">
      <c r="A375" s="2">
        <v>29868</v>
      </c>
      <c r="B375" s="3">
        <v>6723.777</v>
      </c>
      <c r="C375" s="3">
        <v>0</v>
      </c>
      <c r="D375" s="3">
        <v>0</v>
      </c>
      <c r="E375" s="3">
        <v>3362.634</v>
      </c>
      <c r="F375" s="3">
        <v>0</v>
      </c>
      <c r="G375" s="3">
        <v>-3352.4679999999998</v>
      </c>
      <c r="H375" s="3">
        <v>35876.65</v>
      </c>
      <c r="I375" s="3">
        <v>53326.7</v>
      </c>
      <c r="J375" s="3">
        <v>0</v>
      </c>
      <c r="K375" s="3">
        <v>0</v>
      </c>
      <c r="L375" s="3">
        <v>893245.6</v>
      </c>
      <c r="M375" s="3">
        <v>14035.14</v>
      </c>
      <c r="N375" s="3">
        <v>6808994</v>
      </c>
      <c r="O375" s="3">
        <v>160527100</v>
      </c>
      <c r="P375" s="3">
        <v>198.29849999999999</v>
      </c>
      <c r="Q375" s="3">
        <v>0</v>
      </c>
      <c r="R375" s="3">
        <v>0</v>
      </c>
      <c r="S375" s="3">
        <v>0</v>
      </c>
      <c r="T375" s="3">
        <v>-719.12879999999996</v>
      </c>
      <c r="U375" s="3">
        <v>-395.5444</v>
      </c>
      <c r="V375" s="3">
        <v>0</v>
      </c>
      <c r="W375" s="3">
        <v>33133.480000000003</v>
      </c>
      <c r="X375" s="3">
        <v>0</v>
      </c>
      <c r="Y375" s="3">
        <v>0</v>
      </c>
      <c r="Z375" s="3">
        <v>0</v>
      </c>
      <c r="AA375" s="3">
        <v>235.43369999999999</v>
      </c>
      <c r="AB375" s="3">
        <v>0</v>
      </c>
      <c r="AC375" s="3">
        <v>0</v>
      </c>
      <c r="AD375" s="3">
        <v>0</v>
      </c>
      <c r="AE375" s="3">
        <v>0</v>
      </c>
      <c r="AF375" s="3">
        <v>0</v>
      </c>
      <c r="AG375" s="3">
        <v>0</v>
      </c>
      <c r="AH375" s="3">
        <v>0</v>
      </c>
      <c r="AI375" s="3">
        <v>0</v>
      </c>
      <c r="AJ375" s="3">
        <v>17.202500000000001</v>
      </c>
      <c r="AK375" s="3">
        <v>12362.05</v>
      </c>
      <c r="AL375" s="3">
        <v>2729.047</v>
      </c>
      <c r="AM375" s="3">
        <v>62107.99</v>
      </c>
      <c r="AN375" s="1" t="s">
        <v>50</v>
      </c>
    </row>
    <row r="376" spans="1:40" x14ac:dyDescent="0.3">
      <c r="A376" s="2">
        <v>29869</v>
      </c>
      <c r="B376" s="3">
        <v>8364.5139999999992</v>
      </c>
      <c r="C376" s="3">
        <v>44.101089999999999</v>
      </c>
      <c r="D376" s="3">
        <v>0</v>
      </c>
      <c r="E376" s="3">
        <v>5251.7759999999998</v>
      </c>
      <c r="F376" s="3">
        <v>0</v>
      </c>
      <c r="G376" s="3">
        <v>-3087.37</v>
      </c>
      <c r="H376" s="3">
        <v>69010.13</v>
      </c>
      <c r="I376" s="3">
        <v>33273.410000000003</v>
      </c>
      <c r="J376" s="3">
        <v>0</v>
      </c>
      <c r="K376" s="3">
        <v>0</v>
      </c>
      <c r="L376" s="3">
        <v>1006995</v>
      </c>
      <c r="M376" s="3">
        <v>18628.02</v>
      </c>
      <c r="N376" s="3">
        <v>6806325</v>
      </c>
      <c r="O376" s="3">
        <v>160513200</v>
      </c>
      <c r="P376" s="3">
        <v>217.02950000000001</v>
      </c>
      <c r="Q376" s="3">
        <v>0</v>
      </c>
      <c r="R376" s="3">
        <v>0</v>
      </c>
      <c r="S376" s="3">
        <v>161624</v>
      </c>
      <c r="T376" s="3">
        <v>-719.25649999999996</v>
      </c>
      <c r="U376" s="3">
        <v>-395.6456</v>
      </c>
      <c r="V376" s="3">
        <v>0</v>
      </c>
      <c r="W376" s="3">
        <v>0</v>
      </c>
      <c r="X376" s="3">
        <v>0</v>
      </c>
      <c r="Y376" s="3">
        <v>0</v>
      </c>
      <c r="Z376" s="3">
        <v>0</v>
      </c>
      <c r="AA376" s="3">
        <v>37245.79</v>
      </c>
      <c r="AB376" s="3">
        <v>0</v>
      </c>
      <c r="AC376" s="3">
        <v>0</v>
      </c>
      <c r="AD376" s="3">
        <v>0</v>
      </c>
      <c r="AE376" s="3">
        <v>0</v>
      </c>
      <c r="AF376" s="3">
        <v>0</v>
      </c>
      <c r="AG376" s="3">
        <v>0</v>
      </c>
      <c r="AH376" s="3">
        <v>0</v>
      </c>
      <c r="AI376" s="3">
        <v>0</v>
      </c>
      <c r="AJ376" s="3">
        <v>60.882170000000002</v>
      </c>
      <c r="AK376" s="3">
        <v>12400.85</v>
      </c>
      <c r="AL376" s="3">
        <v>2734.0540000000001</v>
      </c>
      <c r="AM376" s="3">
        <v>148499.70000000001</v>
      </c>
      <c r="AN376" s="1" t="s">
        <v>50</v>
      </c>
    </row>
    <row r="377" spans="1:40" x14ac:dyDescent="0.3">
      <c r="A377" s="2">
        <v>29870</v>
      </c>
      <c r="B377" s="3">
        <v>7801.11</v>
      </c>
      <c r="C377" s="3">
        <v>17.78744</v>
      </c>
      <c r="D377" s="3">
        <v>0</v>
      </c>
      <c r="E377" s="3">
        <v>4520.0690000000004</v>
      </c>
      <c r="F377" s="3">
        <v>0</v>
      </c>
      <c r="G377" s="3">
        <v>-3249.748</v>
      </c>
      <c r="H377" s="3">
        <v>69010.13</v>
      </c>
      <c r="I377" s="3">
        <v>149193.60000000001</v>
      </c>
      <c r="J377" s="3">
        <v>0</v>
      </c>
      <c r="K377" s="3">
        <v>0</v>
      </c>
      <c r="L377" s="3">
        <v>1056072</v>
      </c>
      <c r="M377" s="3">
        <v>18341.86</v>
      </c>
      <c r="N377" s="3">
        <v>6803702</v>
      </c>
      <c r="O377" s="3">
        <v>160498700</v>
      </c>
      <c r="P377" s="3">
        <v>203.52340000000001</v>
      </c>
      <c r="Q377" s="3">
        <v>0</v>
      </c>
      <c r="R377" s="3">
        <v>0</v>
      </c>
      <c r="S377" s="3">
        <v>182781.1</v>
      </c>
      <c r="T377" s="3">
        <v>-719.28570000000002</v>
      </c>
      <c r="U377" s="3">
        <v>-905.52760000000001</v>
      </c>
      <c r="V377" s="3">
        <v>0</v>
      </c>
      <c r="W377" s="3">
        <v>0</v>
      </c>
      <c r="X377" s="3">
        <v>0</v>
      </c>
      <c r="Y377" s="3">
        <v>0</v>
      </c>
      <c r="Z377" s="3">
        <v>0</v>
      </c>
      <c r="AA377" s="3">
        <v>25810.06</v>
      </c>
      <c r="AB377" s="3">
        <v>0</v>
      </c>
      <c r="AC377" s="3">
        <v>0</v>
      </c>
      <c r="AD377" s="3">
        <v>0</v>
      </c>
      <c r="AE377" s="3">
        <v>0</v>
      </c>
      <c r="AF377" s="3">
        <v>0</v>
      </c>
      <c r="AG377" s="3">
        <v>0</v>
      </c>
      <c r="AH377" s="3">
        <v>0</v>
      </c>
      <c r="AI377" s="3">
        <v>0</v>
      </c>
      <c r="AJ377" s="3">
        <v>94.584249999999997</v>
      </c>
      <c r="AK377" s="3">
        <v>12373.24</v>
      </c>
      <c r="AL377" s="3">
        <v>2722.1019999999999</v>
      </c>
      <c r="AM377" s="3">
        <v>66843.070000000007</v>
      </c>
      <c r="AN377" s="1" t="s">
        <v>50</v>
      </c>
    </row>
    <row r="378" spans="1:40" x14ac:dyDescent="0.3">
      <c r="A378" s="2">
        <v>29871</v>
      </c>
      <c r="B378" s="3">
        <v>6594.0640000000003</v>
      </c>
      <c r="C378" s="3">
        <v>0</v>
      </c>
      <c r="D378" s="3">
        <v>0</v>
      </c>
      <c r="E378" s="3">
        <v>3155.2130000000002</v>
      </c>
      <c r="F378" s="3">
        <v>0</v>
      </c>
      <c r="G378" s="3">
        <v>-3425.3049999999998</v>
      </c>
      <c r="H378" s="3">
        <v>69010.13</v>
      </c>
      <c r="I378" s="3">
        <v>246022.2</v>
      </c>
      <c r="J378" s="3">
        <v>0</v>
      </c>
      <c r="K378" s="3">
        <v>0</v>
      </c>
      <c r="L378" s="3">
        <v>1054258</v>
      </c>
      <c r="M378" s="3">
        <v>14858.17</v>
      </c>
      <c r="N378" s="3">
        <v>6801101</v>
      </c>
      <c r="O378" s="3">
        <v>160484000</v>
      </c>
      <c r="P378" s="3">
        <v>189.97489999999999</v>
      </c>
      <c r="Q378" s="3">
        <v>0</v>
      </c>
      <c r="R378" s="3">
        <v>0</v>
      </c>
      <c r="S378" s="3">
        <v>97605.59</v>
      </c>
      <c r="T378" s="3">
        <v>-719.20669999999996</v>
      </c>
      <c r="U378" s="3">
        <v>-876.08090000000004</v>
      </c>
      <c r="V378" s="3">
        <v>0</v>
      </c>
      <c r="W378" s="3">
        <v>0</v>
      </c>
      <c r="X378" s="3">
        <v>0</v>
      </c>
      <c r="Y378" s="3">
        <v>0</v>
      </c>
      <c r="Z378" s="3">
        <v>0</v>
      </c>
      <c r="AA378" s="3">
        <v>15155.03</v>
      </c>
      <c r="AB378" s="3">
        <v>0</v>
      </c>
      <c r="AC378" s="3">
        <v>0</v>
      </c>
      <c r="AD378" s="3">
        <v>0</v>
      </c>
      <c r="AE378" s="3">
        <v>0</v>
      </c>
      <c r="AF378" s="3">
        <v>0</v>
      </c>
      <c r="AG378" s="3">
        <v>0</v>
      </c>
      <c r="AH378" s="3">
        <v>0</v>
      </c>
      <c r="AI378" s="3">
        <v>0</v>
      </c>
      <c r="AJ378" s="3">
        <v>94.078109999999995</v>
      </c>
      <c r="AK378" s="3">
        <v>12329.5</v>
      </c>
      <c r="AL378" s="3">
        <v>2699.797</v>
      </c>
      <c r="AM378" s="3">
        <v>777.02620000000002</v>
      </c>
      <c r="AN378" s="1" t="s">
        <v>50</v>
      </c>
    </row>
    <row r="379" spans="1:40" x14ac:dyDescent="0.3">
      <c r="A379" s="2">
        <v>29872</v>
      </c>
      <c r="B379" s="3">
        <v>6425.99</v>
      </c>
      <c r="C379" s="3">
        <v>0</v>
      </c>
      <c r="D379" s="3">
        <v>0</v>
      </c>
      <c r="E379" s="3">
        <v>2978.9929999999999</v>
      </c>
      <c r="F379" s="3">
        <v>0</v>
      </c>
      <c r="G379" s="3">
        <v>-3443.7779999999998</v>
      </c>
      <c r="H379" s="3">
        <v>52825.760000000002</v>
      </c>
      <c r="I379" s="3">
        <v>242382.4</v>
      </c>
      <c r="J379" s="3">
        <v>0</v>
      </c>
      <c r="K379" s="3">
        <v>0</v>
      </c>
      <c r="L379" s="3">
        <v>1068731</v>
      </c>
      <c r="M379" s="3">
        <v>13086.39</v>
      </c>
      <c r="N379" s="3">
        <v>6798509</v>
      </c>
      <c r="O379" s="3">
        <v>160469400</v>
      </c>
      <c r="P379" s="3">
        <v>186.7542</v>
      </c>
      <c r="Q379" s="3">
        <v>0</v>
      </c>
      <c r="R379" s="3">
        <v>0</v>
      </c>
      <c r="S379" s="3">
        <v>0</v>
      </c>
      <c r="T379" s="3">
        <v>-719.13980000000004</v>
      </c>
      <c r="U379" s="3">
        <v>-869.23879999999997</v>
      </c>
      <c r="V379" s="3">
        <v>0</v>
      </c>
      <c r="W379" s="3">
        <v>16184.37</v>
      </c>
      <c r="X379" s="3">
        <v>0</v>
      </c>
      <c r="Y379" s="3">
        <v>0</v>
      </c>
      <c r="Z379" s="3">
        <v>0</v>
      </c>
      <c r="AA379" s="3">
        <v>159.3039</v>
      </c>
      <c r="AB379" s="3">
        <v>0</v>
      </c>
      <c r="AC379" s="3">
        <v>0</v>
      </c>
      <c r="AD379" s="3">
        <v>0</v>
      </c>
      <c r="AE379" s="3">
        <v>0</v>
      </c>
      <c r="AF379" s="3">
        <v>0</v>
      </c>
      <c r="AG379" s="3">
        <v>0</v>
      </c>
      <c r="AH379" s="3">
        <v>0</v>
      </c>
      <c r="AI379" s="3">
        <v>0</v>
      </c>
      <c r="AJ379" s="3">
        <v>100.08580000000001</v>
      </c>
      <c r="AK379" s="3">
        <v>12299.63</v>
      </c>
      <c r="AL379" s="3">
        <v>2696.1750000000002</v>
      </c>
      <c r="AM379" s="3">
        <v>3639.817</v>
      </c>
      <c r="AN379" s="1" t="s">
        <v>50</v>
      </c>
    </row>
    <row r="380" spans="1:40" x14ac:dyDescent="0.3">
      <c r="A380" s="2">
        <v>29873</v>
      </c>
      <c r="B380" s="3">
        <v>6820.2629999999999</v>
      </c>
      <c r="C380" s="3">
        <v>0</v>
      </c>
      <c r="D380" s="3">
        <v>0</v>
      </c>
      <c r="E380" s="3">
        <v>3458.3</v>
      </c>
      <c r="F380" s="3">
        <v>0</v>
      </c>
      <c r="G380" s="3">
        <v>-3365.88</v>
      </c>
      <c r="H380" s="3">
        <v>31630.82</v>
      </c>
      <c r="I380" s="3">
        <v>218895.9</v>
      </c>
      <c r="J380" s="3">
        <v>0</v>
      </c>
      <c r="K380" s="3">
        <v>0</v>
      </c>
      <c r="L380" s="3">
        <v>1100134</v>
      </c>
      <c r="M380" s="3">
        <v>13694.55</v>
      </c>
      <c r="N380" s="3">
        <v>6795946</v>
      </c>
      <c r="O380" s="3">
        <v>160454800</v>
      </c>
      <c r="P380" s="3">
        <v>190.6705</v>
      </c>
      <c r="Q380" s="3">
        <v>0</v>
      </c>
      <c r="R380" s="3">
        <v>0</v>
      </c>
      <c r="S380" s="3">
        <v>0</v>
      </c>
      <c r="T380" s="3">
        <v>-719.12310000000002</v>
      </c>
      <c r="U380" s="3">
        <v>-865.45799999999997</v>
      </c>
      <c r="V380" s="3">
        <v>0</v>
      </c>
      <c r="W380" s="3">
        <v>21194.94</v>
      </c>
      <c r="X380" s="3">
        <v>0</v>
      </c>
      <c r="Y380" s="3">
        <v>0</v>
      </c>
      <c r="Z380" s="3">
        <v>0</v>
      </c>
      <c r="AA380" s="3">
        <v>202.05330000000001</v>
      </c>
      <c r="AB380" s="3">
        <v>0</v>
      </c>
      <c r="AC380" s="3">
        <v>0</v>
      </c>
      <c r="AD380" s="3">
        <v>0</v>
      </c>
      <c r="AE380" s="3">
        <v>0</v>
      </c>
      <c r="AF380" s="3">
        <v>0</v>
      </c>
      <c r="AG380" s="3">
        <v>0</v>
      </c>
      <c r="AH380" s="3">
        <v>0</v>
      </c>
      <c r="AI380" s="3">
        <v>0</v>
      </c>
      <c r="AJ380" s="3">
        <v>126.2443</v>
      </c>
      <c r="AK380" s="3">
        <v>12311.08</v>
      </c>
      <c r="AL380" s="3">
        <v>2693.413</v>
      </c>
      <c r="AM380" s="3">
        <v>23486.49</v>
      </c>
      <c r="AN380" s="1" t="s">
        <v>50</v>
      </c>
    </row>
    <row r="381" spans="1:40" x14ac:dyDescent="0.3">
      <c r="A381" s="2">
        <v>29874</v>
      </c>
      <c r="B381" s="3">
        <v>7238.3389999999999</v>
      </c>
      <c r="C381" s="3">
        <v>0</v>
      </c>
      <c r="D381" s="3">
        <v>0</v>
      </c>
      <c r="E381" s="3">
        <v>3981.4250000000002</v>
      </c>
      <c r="F381" s="3">
        <v>0</v>
      </c>
      <c r="G381" s="3">
        <v>-3263.5819999999999</v>
      </c>
      <c r="H381" s="3">
        <v>10170.18</v>
      </c>
      <c r="I381" s="3">
        <v>181108.6</v>
      </c>
      <c r="J381" s="3">
        <v>0</v>
      </c>
      <c r="K381" s="3">
        <v>0</v>
      </c>
      <c r="L381" s="3">
        <v>1143738</v>
      </c>
      <c r="M381" s="3">
        <v>15416.75</v>
      </c>
      <c r="N381" s="3">
        <v>6793396</v>
      </c>
      <c r="O381" s="3">
        <v>160440300</v>
      </c>
      <c r="P381" s="3">
        <v>197.33959999999999</v>
      </c>
      <c r="Q381" s="3">
        <v>0</v>
      </c>
      <c r="R381" s="3">
        <v>0</v>
      </c>
      <c r="S381" s="3">
        <v>0</v>
      </c>
      <c r="T381" s="3">
        <v>-719.13869999999997</v>
      </c>
      <c r="U381" s="3">
        <v>-862.34990000000005</v>
      </c>
      <c r="V381" s="3">
        <v>0</v>
      </c>
      <c r="W381" s="3">
        <v>21460.63</v>
      </c>
      <c r="X381" s="3">
        <v>0</v>
      </c>
      <c r="Y381" s="3">
        <v>0</v>
      </c>
      <c r="Z381" s="3">
        <v>0</v>
      </c>
      <c r="AA381" s="3">
        <v>658.20609999999999</v>
      </c>
      <c r="AB381" s="3">
        <v>0</v>
      </c>
      <c r="AC381" s="3">
        <v>0</v>
      </c>
      <c r="AD381" s="3">
        <v>0</v>
      </c>
      <c r="AE381" s="3">
        <v>0</v>
      </c>
      <c r="AF381" s="3">
        <v>0</v>
      </c>
      <c r="AG381" s="3">
        <v>0</v>
      </c>
      <c r="AH381" s="3">
        <v>0</v>
      </c>
      <c r="AI381" s="3">
        <v>0</v>
      </c>
      <c r="AJ381" s="3">
        <v>151.6781</v>
      </c>
      <c r="AK381" s="3">
        <v>12330.18</v>
      </c>
      <c r="AL381" s="3">
        <v>2706.4290000000001</v>
      </c>
      <c r="AM381" s="3">
        <v>37787.269999999997</v>
      </c>
      <c r="AN381" s="1" t="s">
        <v>50</v>
      </c>
    </row>
    <row r="382" spans="1:40" x14ac:dyDescent="0.3">
      <c r="A382" s="2">
        <v>29875</v>
      </c>
      <c r="B382" s="3">
        <v>7908.6239999999998</v>
      </c>
      <c r="C382" s="3">
        <v>0</v>
      </c>
      <c r="D382" s="3">
        <v>0</v>
      </c>
      <c r="E382" s="3">
        <v>4816.5469999999996</v>
      </c>
      <c r="F382" s="3">
        <v>0</v>
      </c>
      <c r="G382" s="3">
        <v>-3102.9850000000001</v>
      </c>
      <c r="H382" s="3">
        <v>784.6241</v>
      </c>
      <c r="I382" s="3">
        <v>118181</v>
      </c>
      <c r="J382" s="3">
        <v>0</v>
      </c>
      <c r="K382" s="3">
        <v>0</v>
      </c>
      <c r="L382" s="3">
        <v>1193929</v>
      </c>
      <c r="M382" s="3">
        <v>18863.75</v>
      </c>
      <c r="N382" s="3">
        <v>6790876</v>
      </c>
      <c r="O382" s="3">
        <v>160426000</v>
      </c>
      <c r="P382" s="3">
        <v>208.24680000000001</v>
      </c>
      <c r="Q382" s="3">
        <v>0</v>
      </c>
      <c r="R382" s="3">
        <v>0</v>
      </c>
      <c r="S382" s="3">
        <v>0</v>
      </c>
      <c r="T382" s="3">
        <v>-719.19330000000002</v>
      </c>
      <c r="U382" s="3">
        <v>-859.50199999999995</v>
      </c>
      <c r="V382" s="3">
        <v>0</v>
      </c>
      <c r="W382" s="3">
        <v>9385.5580000000009</v>
      </c>
      <c r="X382" s="3">
        <v>0</v>
      </c>
      <c r="Y382" s="3">
        <v>0</v>
      </c>
      <c r="Z382" s="3">
        <v>0</v>
      </c>
      <c r="AA382" s="3">
        <v>16622.099999999999</v>
      </c>
      <c r="AB382" s="3">
        <v>0</v>
      </c>
      <c r="AC382" s="3">
        <v>0</v>
      </c>
      <c r="AD382" s="3">
        <v>0</v>
      </c>
      <c r="AE382" s="3">
        <v>0</v>
      </c>
      <c r="AF382" s="3">
        <v>0</v>
      </c>
      <c r="AG382" s="3">
        <v>0</v>
      </c>
      <c r="AH382" s="3">
        <v>0</v>
      </c>
      <c r="AI382" s="3">
        <v>0</v>
      </c>
      <c r="AJ382" s="3">
        <v>204.99780000000001</v>
      </c>
      <c r="AK382" s="3">
        <v>12353.87</v>
      </c>
      <c r="AL382" s="3">
        <v>2729.1480000000001</v>
      </c>
      <c r="AM382" s="3">
        <v>62927.65</v>
      </c>
      <c r="AN382" s="1" t="s">
        <v>50</v>
      </c>
    </row>
    <row r="383" spans="1:40" x14ac:dyDescent="0.3">
      <c r="A383" s="2">
        <v>29876</v>
      </c>
      <c r="B383" s="3">
        <v>8465.9279999999999</v>
      </c>
      <c r="C383" s="3">
        <v>0</v>
      </c>
      <c r="D383" s="3">
        <v>0</v>
      </c>
      <c r="E383" s="3">
        <v>5464.0969999999998</v>
      </c>
      <c r="F383" s="3">
        <v>0</v>
      </c>
      <c r="G383" s="3">
        <v>-3000.5659999999998</v>
      </c>
      <c r="H383" s="3">
        <v>8.0503909999999994</v>
      </c>
      <c r="I383" s="3">
        <v>49822.86</v>
      </c>
      <c r="J383" s="3">
        <v>0</v>
      </c>
      <c r="K383" s="3">
        <v>0</v>
      </c>
      <c r="L383" s="3">
        <v>1205063</v>
      </c>
      <c r="M383" s="3">
        <v>22700.36</v>
      </c>
      <c r="N383" s="3">
        <v>6788423</v>
      </c>
      <c r="O383" s="3">
        <v>160411800</v>
      </c>
      <c r="P383" s="3">
        <v>206.98009999999999</v>
      </c>
      <c r="Q383" s="3">
        <v>0</v>
      </c>
      <c r="R383" s="3">
        <v>0</v>
      </c>
      <c r="S383" s="3">
        <v>0</v>
      </c>
      <c r="T383" s="3">
        <v>-719.2627</v>
      </c>
      <c r="U383" s="3">
        <v>-856.81179999999995</v>
      </c>
      <c r="V383" s="3">
        <v>0</v>
      </c>
      <c r="W383" s="3">
        <v>776.57370000000003</v>
      </c>
      <c r="X383" s="3">
        <v>0</v>
      </c>
      <c r="Y383" s="3">
        <v>0</v>
      </c>
      <c r="Z383" s="3">
        <v>0</v>
      </c>
      <c r="AA383" s="3">
        <v>59993.93</v>
      </c>
      <c r="AB383" s="3">
        <v>0</v>
      </c>
      <c r="AC383" s="3">
        <v>0</v>
      </c>
      <c r="AD383" s="3">
        <v>0</v>
      </c>
      <c r="AE383" s="3">
        <v>0</v>
      </c>
      <c r="AF383" s="3">
        <v>0</v>
      </c>
      <c r="AG383" s="3">
        <v>0</v>
      </c>
      <c r="AH383" s="3">
        <v>0</v>
      </c>
      <c r="AI383" s="3">
        <v>0</v>
      </c>
      <c r="AJ383" s="3">
        <v>282.8261</v>
      </c>
      <c r="AK383" s="3">
        <v>12353.23</v>
      </c>
      <c r="AL383" s="3">
        <v>2740.498</v>
      </c>
      <c r="AM383" s="3">
        <v>68358.11</v>
      </c>
      <c r="AN383" s="1" t="s">
        <v>50</v>
      </c>
    </row>
    <row r="384" spans="1:40" x14ac:dyDescent="0.3">
      <c r="A384" s="2">
        <v>29877</v>
      </c>
      <c r="B384" s="3">
        <v>8793.7549999999992</v>
      </c>
      <c r="C384" s="3">
        <v>0</v>
      </c>
      <c r="D384" s="3">
        <v>0</v>
      </c>
      <c r="E384" s="3">
        <v>5690.9740000000002</v>
      </c>
      <c r="F384" s="3">
        <v>0</v>
      </c>
      <c r="G384" s="3">
        <v>-3095.3670000000002</v>
      </c>
      <c r="H384" s="3">
        <v>0</v>
      </c>
      <c r="I384" s="3">
        <v>6080.8379999999997</v>
      </c>
      <c r="J384" s="3">
        <v>0</v>
      </c>
      <c r="K384" s="3">
        <v>0</v>
      </c>
      <c r="L384" s="3">
        <v>1126519</v>
      </c>
      <c r="M384" s="3">
        <v>24685.11</v>
      </c>
      <c r="N384" s="3">
        <v>6786031</v>
      </c>
      <c r="O384" s="3">
        <v>160397600</v>
      </c>
      <c r="P384" s="3">
        <v>199.5676</v>
      </c>
      <c r="Q384" s="3">
        <v>0</v>
      </c>
      <c r="R384" s="3">
        <v>0</v>
      </c>
      <c r="S384" s="3">
        <v>0</v>
      </c>
      <c r="T384" s="3">
        <v>-719.32360000000006</v>
      </c>
      <c r="U384" s="3">
        <v>-854.24369999999999</v>
      </c>
      <c r="V384" s="3">
        <v>0</v>
      </c>
      <c r="W384" s="3">
        <v>8.0503909999999994</v>
      </c>
      <c r="X384" s="3">
        <v>0</v>
      </c>
      <c r="Y384" s="3">
        <v>0</v>
      </c>
      <c r="Z384" s="3">
        <v>0</v>
      </c>
      <c r="AA384" s="3">
        <v>126579.7</v>
      </c>
      <c r="AB384" s="3">
        <v>0</v>
      </c>
      <c r="AC384" s="3">
        <v>0</v>
      </c>
      <c r="AD384" s="3">
        <v>0</v>
      </c>
      <c r="AE384" s="3">
        <v>0</v>
      </c>
      <c r="AF384" s="3">
        <v>0</v>
      </c>
      <c r="AG384" s="3">
        <v>0</v>
      </c>
      <c r="AH384" s="3">
        <v>0</v>
      </c>
      <c r="AI384" s="3">
        <v>0</v>
      </c>
      <c r="AJ384" s="3">
        <v>330.80410000000001</v>
      </c>
      <c r="AK384" s="3">
        <v>12301.15</v>
      </c>
      <c r="AL384" s="3">
        <v>2726.8110000000001</v>
      </c>
      <c r="AM384" s="3">
        <v>43742.02</v>
      </c>
      <c r="AN384" s="1" t="s">
        <v>50</v>
      </c>
    </row>
    <row r="385" spans="1:40" x14ac:dyDescent="0.3">
      <c r="A385" s="2">
        <v>29878</v>
      </c>
      <c r="B385" s="3">
        <v>7562.9920000000002</v>
      </c>
      <c r="C385" s="3">
        <v>0</v>
      </c>
      <c r="D385" s="3">
        <v>0</v>
      </c>
      <c r="E385" s="3">
        <v>4173.5029999999997</v>
      </c>
      <c r="F385" s="3">
        <v>0</v>
      </c>
      <c r="G385" s="3">
        <v>-3379.0889999999999</v>
      </c>
      <c r="H385" s="3">
        <v>0</v>
      </c>
      <c r="I385" s="3">
        <v>1088.836</v>
      </c>
      <c r="J385" s="3">
        <v>0</v>
      </c>
      <c r="K385" s="3">
        <v>0</v>
      </c>
      <c r="L385" s="3">
        <v>1042182</v>
      </c>
      <c r="M385" s="3">
        <v>20154.96</v>
      </c>
      <c r="N385" s="3">
        <v>6783610</v>
      </c>
      <c r="O385" s="3">
        <v>160383000</v>
      </c>
      <c r="P385" s="3">
        <v>189.1694</v>
      </c>
      <c r="Q385" s="3">
        <v>0</v>
      </c>
      <c r="R385" s="3">
        <v>0</v>
      </c>
      <c r="S385" s="3">
        <v>0</v>
      </c>
      <c r="T385" s="3">
        <v>-719.26679999999999</v>
      </c>
      <c r="U385" s="3">
        <v>-869.77009999999996</v>
      </c>
      <c r="V385" s="3">
        <v>0</v>
      </c>
      <c r="W385" s="3">
        <v>0</v>
      </c>
      <c r="X385" s="3">
        <v>0</v>
      </c>
      <c r="Y385" s="3">
        <v>0</v>
      </c>
      <c r="Z385" s="3">
        <v>0</v>
      </c>
      <c r="AA385" s="3">
        <v>101688.1</v>
      </c>
      <c r="AB385" s="3">
        <v>0</v>
      </c>
      <c r="AC385" s="3">
        <v>0</v>
      </c>
      <c r="AD385" s="3">
        <v>0</v>
      </c>
      <c r="AE385" s="3">
        <v>0</v>
      </c>
      <c r="AF385" s="3">
        <v>0</v>
      </c>
      <c r="AG385" s="3">
        <v>0</v>
      </c>
      <c r="AH385" s="3">
        <v>0</v>
      </c>
      <c r="AI385" s="3">
        <v>0</v>
      </c>
      <c r="AJ385" s="3">
        <v>237.0967</v>
      </c>
      <c r="AK385" s="3">
        <v>12239.22</v>
      </c>
      <c r="AL385" s="3">
        <v>2662.82</v>
      </c>
      <c r="AM385" s="3">
        <v>4992.0020000000004</v>
      </c>
      <c r="AN385" s="1" t="s">
        <v>50</v>
      </c>
    </row>
    <row r="386" spans="1:40" x14ac:dyDescent="0.3">
      <c r="A386" s="2">
        <v>29879</v>
      </c>
      <c r="B386" s="3">
        <v>6894.0940000000001</v>
      </c>
      <c r="C386" s="3">
        <v>0</v>
      </c>
      <c r="D386" s="3">
        <v>0</v>
      </c>
      <c r="E386" s="3">
        <v>3418.2570000000001</v>
      </c>
      <c r="F386" s="3">
        <v>0</v>
      </c>
      <c r="G386" s="3">
        <v>-3470.1669999999999</v>
      </c>
      <c r="H386" s="3">
        <v>0</v>
      </c>
      <c r="I386" s="3">
        <v>60.63261</v>
      </c>
      <c r="J386" s="3">
        <v>0</v>
      </c>
      <c r="K386" s="3">
        <v>0</v>
      </c>
      <c r="L386" s="3">
        <v>958276.1</v>
      </c>
      <c r="M386" s="3">
        <v>15945.03</v>
      </c>
      <c r="N386" s="3">
        <v>6781143</v>
      </c>
      <c r="O386" s="3">
        <v>160368400</v>
      </c>
      <c r="P386" s="3">
        <v>183.50190000000001</v>
      </c>
      <c r="Q386" s="3">
        <v>0</v>
      </c>
      <c r="R386" s="3">
        <v>0</v>
      </c>
      <c r="S386" s="3">
        <v>0</v>
      </c>
      <c r="T386" s="3">
        <v>-719.17849999999999</v>
      </c>
      <c r="U386" s="3">
        <v>-849.28470000000004</v>
      </c>
      <c r="V386" s="3">
        <v>0</v>
      </c>
      <c r="W386" s="3">
        <v>0</v>
      </c>
      <c r="X386" s="3">
        <v>0</v>
      </c>
      <c r="Y386" s="3">
        <v>0</v>
      </c>
      <c r="Z386" s="3">
        <v>0</v>
      </c>
      <c r="AA386" s="3">
        <v>97766.47</v>
      </c>
      <c r="AB386" s="3">
        <v>0</v>
      </c>
      <c r="AC386" s="3">
        <v>0</v>
      </c>
      <c r="AD386" s="3">
        <v>0</v>
      </c>
      <c r="AE386" s="3">
        <v>0</v>
      </c>
      <c r="AF386" s="3">
        <v>0</v>
      </c>
      <c r="AG386" s="3">
        <v>0</v>
      </c>
      <c r="AH386" s="3">
        <v>0</v>
      </c>
      <c r="AI386" s="3">
        <v>0</v>
      </c>
      <c r="AJ386" s="3">
        <v>149.78450000000001</v>
      </c>
      <c r="AK386" s="3">
        <v>12190.4</v>
      </c>
      <c r="AL386" s="3">
        <v>2620.89</v>
      </c>
      <c r="AM386" s="3">
        <v>1028.203</v>
      </c>
      <c r="AN386" s="1" t="s">
        <v>50</v>
      </c>
    </row>
    <row r="387" spans="1:40" x14ac:dyDescent="0.3">
      <c r="A387" s="2">
        <v>29880</v>
      </c>
      <c r="B387" s="3">
        <v>6308.665</v>
      </c>
      <c r="C387" s="3">
        <v>0</v>
      </c>
      <c r="D387" s="3">
        <v>0</v>
      </c>
      <c r="E387" s="3">
        <v>2768.0540000000001</v>
      </c>
      <c r="F387" s="3">
        <v>0</v>
      </c>
      <c r="G387" s="3">
        <v>-3534.6869999999999</v>
      </c>
      <c r="H387" s="3">
        <v>0</v>
      </c>
      <c r="I387" s="3">
        <v>0</v>
      </c>
      <c r="J387" s="3">
        <v>0</v>
      </c>
      <c r="K387" s="3">
        <v>0</v>
      </c>
      <c r="L387" s="3">
        <v>892818.4</v>
      </c>
      <c r="M387" s="3">
        <v>12533.62</v>
      </c>
      <c r="N387" s="3">
        <v>6778653</v>
      </c>
      <c r="O387" s="3">
        <v>160353800</v>
      </c>
      <c r="P387" s="3">
        <v>177.57859999999999</v>
      </c>
      <c r="Q387" s="3">
        <v>0</v>
      </c>
      <c r="R387" s="3">
        <v>0</v>
      </c>
      <c r="S387" s="3">
        <v>0</v>
      </c>
      <c r="T387" s="3">
        <v>-719.07550000000003</v>
      </c>
      <c r="U387" s="3">
        <v>-865.52160000000003</v>
      </c>
      <c r="V387" s="3">
        <v>0</v>
      </c>
      <c r="W387" s="3">
        <v>0</v>
      </c>
      <c r="X387" s="3">
        <v>0</v>
      </c>
      <c r="Y387" s="3">
        <v>0</v>
      </c>
      <c r="Z387" s="3">
        <v>0</v>
      </c>
      <c r="AA387" s="3">
        <v>78215.64</v>
      </c>
      <c r="AB387" s="3">
        <v>0</v>
      </c>
      <c r="AC387" s="3">
        <v>0</v>
      </c>
      <c r="AD387" s="3">
        <v>0</v>
      </c>
      <c r="AE387" s="3">
        <v>0</v>
      </c>
      <c r="AF387" s="3">
        <v>0</v>
      </c>
      <c r="AG387" s="3">
        <v>0</v>
      </c>
      <c r="AH387" s="3">
        <v>0</v>
      </c>
      <c r="AI387" s="3">
        <v>0</v>
      </c>
      <c r="AJ387" s="3">
        <v>94.54907</v>
      </c>
      <c r="AK387" s="3">
        <v>12148.58</v>
      </c>
      <c r="AL387" s="3">
        <v>2589.136</v>
      </c>
      <c r="AM387" s="3">
        <v>60.63261</v>
      </c>
      <c r="AN387" s="1" t="s">
        <v>50</v>
      </c>
    </row>
    <row r="388" spans="1:40" x14ac:dyDescent="0.3">
      <c r="A388" s="2">
        <v>29881</v>
      </c>
      <c r="B388" s="3">
        <v>5793.1409999999996</v>
      </c>
      <c r="C388" s="3">
        <v>0</v>
      </c>
      <c r="D388" s="3">
        <v>0</v>
      </c>
      <c r="E388" s="3">
        <v>2256.6120000000001</v>
      </c>
      <c r="F388" s="3">
        <v>0</v>
      </c>
      <c r="G388" s="3">
        <v>-3529.8440000000001</v>
      </c>
      <c r="H388" s="3">
        <v>0</v>
      </c>
      <c r="I388" s="3">
        <v>0</v>
      </c>
      <c r="J388" s="3">
        <v>0</v>
      </c>
      <c r="K388" s="3">
        <v>0</v>
      </c>
      <c r="L388" s="3">
        <v>837387.9</v>
      </c>
      <c r="M388" s="3">
        <v>10059.52</v>
      </c>
      <c r="N388" s="3">
        <v>6776153</v>
      </c>
      <c r="O388" s="3">
        <v>160338700</v>
      </c>
      <c r="P388" s="3">
        <v>170.89240000000001</v>
      </c>
      <c r="Q388" s="3">
        <v>0</v>
      </c>
      <c r="R388" s="3">
        <v>0</v>
      </c>
      <c r="S388" s="3">
        <v>0</v>
      </c>
      <c r="T388" s="3">
        <v>-718.96720000000005</v>
      </c>
      <c r="U388" s="3">
        <v>-1304.0619999999999</v>
      </c>
      <c r="V388" s="3">
        <v>0</v>
      </c>
      <c r="W388" s="3">
        <v>0</v>
      </c>
      <c r="X388" s="3">
        <v>0</v>
      </c>
      <c r="Y388" s="3">
        <v>0</v>
      </c>
      <c r="Z388" s="3">
        <v>0</v>
      </c>
      <c r="AA388" s="3">
        <v>67689.320000000007</v>
      </c>
      <c r="AB388" s="3">
        <v>0</v>
      </c>
      <c r="AC388" s="3">
        <v>0</v>
      </c>
      <c r="AD388" s="3">
        <v>0</v>
      </c>
      <c r="AE388" s="3">
        <v>0</v>
      </c>
      <c r="AF388" s="3">
        <v>0</v>
      </c>
      <c r="AG388" s="3">
        <v>0</v>
      </c>
      <c r="AH388" s="3">
        <v>0</v>
      </c>
      <c r="AI388" s="3">
        <v>0</v>
      </c>
      <c r="AJ388" s="3">
        <v>67.946370000000002</v>
      </c>
      <c r="AK388" s="3">
        <v>12109.28</v>
      </c>
      <c r="AL388" s="3">
        <v>2572.02</v>
      </c>
      <c r="AM388" s="3">
        <v>0</v>
      </c>
      <c r="AN388" s="1" t="s">
        <v>50</v>
      </c>
    </row>
    <row r="389" spans="1:40" x14ac:dyDescent="0.3">
      <c r="A389" s="2">
        <v>29882</v>
      </c>
      <c r="B389" s="3">
        <v>5423.0730000000003</v>
      </c>
      <c r="C389" s="3">
        <v>0</v>
      </c>
      <c r="D389" s="3">
        <v>0</v>
      </c>
      <c r="E389" s="3">
        <v>1832.213</v>
      </c>
      <c r="F389" s="3">
        <v>0</v>
      </c>
      <c r="G389" s="3">
        <v>-3586.1640000000002</v>
      </c>
      <c r="H389" s="3">
        <v>0</v>
      </c>
      <c r="I389" s="3">
        <v>0</v>
      </c>
      <c r="J389" s="3">
        <v>0</v>
      </c>
      <c r="K389" s="3">
        <v>0</v>
      </c>
      <c r="L389" s="3">
        <v>792720.7</v>
      </c>
      <c r="M389" s="3">
        <v>8085.62</v>
      </c>
      <c r="N389" s="3">
        <v>6773635</v>
      </c>
      <c r="O389" s="3">
        <v>160324000</v>
      </c>
      <c r="P389" s="3">
        <v>166.1953</v>
      </c>
      <c r="Q389" s="3">
        <v>0</v>
      </c>
      <c r="R389" s="3">
        <v>0</v>
      </c>
      <c r="S389" s="3">
        <v>0</v>
      </c>
      <c r="T389" s="3">
        <v>-718.86469999999997</v>
      </c>
      <c r="U389" s="3">
        <v>-880.81240000000003</v>
      </c>
      <c r="V389" s="3">
        <v>0</v>
      </c>
      <c r="W389" s="3">
        <v>0</v>
      </c>
      <c r="X389" s="3">
        <v>0</v>
      </c>
      <c r="Y389" s="3">
        <v>0</v>
      </c>
      <c r="Z389" s="3">
        <v>0</v>
      </c>
      <c r="AA389" s="3">
        <v>56823.13</v>
      </c>
      <c r="AB389" s="3">
        <v>0</v>
      </c>
      <c r="AC389" s="3">
        <v>0</v>
      </c>
      <c r="AD389" s="3">
        <v>0</v>
      </c>
      <c r="AE389" s="3">
        <v>0</v>
      </c>
      <c r="AF389" s="3">
        <v>0</v>
      </c>
      <c r="AG389" s="3">
        <v>0</v>
      </c>
      <c r="AH389" s="3">
        <v>0</v>
      </c>
      <c r="AI389" s="3">
        <v>0</v>
      </c>
      <c r="AJ389" s="3">
        <v>45.830880000000001</v>
      </c>
      <c r="AK389" s="3">
        <v>12060.09</v>
      </c>
      <c r="AL389" s="3">
        <v>2568.0680000000002</v>
      </c>
      <c r="AM389" s="3">
        <v>0</v>
      </c>
      <c r="AN389" s="1" t="s">
        <v>56</v>
      </c>
    </row>
    <row r="390" spans="1:40" x14ac:dyDescent="0.3">
      <c r="A390" s="2">
        <v>29883</v>
      </c>
      <c r="B390" s="3">
        <v>5128.2110000000002</v>
      </c>
      <c r="C390" s="3">
        <v>0</v>
      </c>
      <c r="D390" s="3">
        <v>0</v>
      </c>
      <c r="E390" s="3">
        <v>1491.501</v>
      </c>
      <c r="F390" s="3">
        <v>0</v>
      </c>
      <c r="G390" s="3">
        <v>-3633.0390000000002</v>
      </c>
      <c r="H390" s="3">
        <v>0</v>
      </c>
      <c r="I390" s="3">
        <v>0</v>
      </c>
      <c r="J390" s="3">
        <v>0</v>
      </c>
      <c r="K390" s="3">
        <v>0</v>
      </c>
      <c r="L390" s="3">
        <v>758412.5</v>
      </c>
      <c r="M390" s="3">
        <v>6525.335</v>
      </c>
      <c r="N390" s="3">
        <v>6771114</v>
      </c>
      <c r="O390" s="3">
        <v>160309300</v>
      </c>
      <c r="P390" s="3">
        <v>162.52510000000001</v>
      </c>
      <c r="Q390" s="3">
        <v>0</v>
      </c>
      <c r="R390" s="3">
        <v>0</v>
      </c>
      <c r="S390" s="3">
        <v>0</v>
      </c>
      <c r="T390" s="3">
        <v>-718.77080000000001</v>
      </c>
      <c r="U390" s="3">
        <v>-884.57690000000002</v>
      </c>
      <c r="V390" s="3">
        <v>0</v>
      </c>
      <c r="W390" s="3">
        <v>0</v>
      </c>
      <c r="X390" s="3">
        <v>0</v>
      </c>
      <c r="Y390" s="3">
        <v>0</v>
      </c>
      <c r="Z390" s="3">
        <v>0</v>
      </c>
      <c r="AA390" s="3">
        <v>46354.58</v>
      </c>
      <c r="AB390" s="3">
        <v>0</v>
      </c>
      <c r="AC390" s="3">
        <v>0</v>
      </c>
      <c r="AD390" s="3">
        <v>0</v>
      </c>
      <c r="AE390" s="3">
        <v>0</v>
      </c>
      <c r="AF390" s="3">
        <v>0</v>
      </c>
      <c r="AG390" s="3">
        <v>0</v>
      </c>
      <c r="AH390" s="3">
        <v>0</v>
      </c>
      <c r="AI390" s="3">
        <v>0</v>
      </c>
      <c r="AJ390" s="3">
        <v>30.71378</v>
      </c>
      <c r="AK390" s="3">
        <v>12008.31</v>
      </c>
      <c r="AL390" s="3">
        <v>2556.248</v>
      </c>
      <c r="AM390" s="3">
        <v>0</v>
      </c>
      <c r="AN390" s="1" t="s">
        <v>50</v>
      </c>
    </row>
    <row r="391" spans="1:40" x14ac:dyDescent="0.3">
      <c r="A391" s="2">
        <v>29884</v>
      </c>
      <c r="B391" s="3">
        <v>4923.6719999999996</v>
      </c>
      <c r="C391" s="3">
        <v>0</v>
      </c>
      <c r="D391" s="3">
        <v>0</v>
      </c>
      <c r="E391" s="3">
        <v>1224.51</v>
      </c>
      <c r="F391" s="3">
        <v>0</v>
      </c>
      <c r="G391" s="3">
        <v>-3695.8609999999999</v>
      </c>
      <c r="H391" s="3">
        <v>0</v>
      </c>
      <c r="I391" s="3">
        <v>0</v>
      </c>
      <c r="J391" s="3">
        <v>0</v>
      </c>
      <c r="K391" s="3">
        <v>0</v>
      </c>
      <c r="L391" s="3">
        <v>723768.8</v>
      </c>
      <c r="M391" s="3">
        <v>5301.3909999999996</v>
      </c>
      <c r="N391" s="3">
        <v>6768590</v>
      </c>
      <c r="O391" s="3">
        <v>160295000</v>
      </c>
      <c r="P391" s="3">
        <v>159.22460000000001</v>
      </c>
      <c r="Q391" s="3">
        <v>0</v>
      </c>
      <c r="R391" s="3">
        <v>0</v>
      </c>
      <c r="S391" s="3">
        <v>0</v>
      </c>
      <c r="T391" s="3">
        <v>-718.68880000000001</v>
      </c>
      <c r="U391" s="3">
        <v>-505.83800000000002</v>
      </c>
      <c r="V391" s="3">
        <v>0</v>
      </c>
      <c r="W391" s="3">
        <v>0</v>
      </c>
      <c r="X391" s="3">
        <v>0</v>
      </c>
      <c r="Y391" s="3">
        <v>0</v>
      </c>
      <c r="Z391" s="3">
        <v>0</v>
      </c>
      <c r="AA391" s="3">
        <v>46592.65</v>
      </c>
      <c r="AB391" s="3">
        <v>0</v>
      </c>
      <c r="AC391" s="3">
        <v>0</v>
      </c>
      <c r="AD391" s="3">
        <v>0</v>
      </c>
      <c r="AE391" s="3">
        <v>0</v>
      </c>
      <c r="AF391" s="3">
        <v>0</v>
      </c>
      <c r="AG391" s="3">
        <v>0</v>
      </c>
      <c r="AH391" s="3">
        <v>0</v>
      </c>
      <c r="AI391" s="3">
        <v>0</v>
      </c>
      <c r="AJ391" s="3">
        <v>23.882079999999998</v>
      </c>
      <c r="AK391" s="3">
        <v>11973.37</v>
      </c>
      <c r="AL391" s="3">
        <v>2551.4609999999998</v>
      </c>
      <c r="AM391" s="3">
        <v>0</v>
      </c>
      <c r="AN391" s="1" t="s">
        <v>50</v>
      </c>
    </row>
    <row r="392" spans="1:40" x14ac:dyDescent="0.3">
      <c r="A392" s="2">
        <v>29885</v>
      </c>
      <c r="B392" s="3">
        <v>4743.6450000000004</v>
      </c>
      <c r="C392" s="3">
        <v>0</v>
      </c>
      <c r="D392" s="3">
        <v>0</v>
      </c>
      <c r="E392" s="3">
        <v>1002.627</v>
      </c>
      <c r="F392" s="3">
        <v>0</v>
      </c>
      <c r="G392" s="3">
        <v>-3737.3989999999999</v>
      </c>
      <c r="H392" s="3">
        <v>0</v>
      </c>
      <c r="I392" s="3">
        <v>0</v>
      </c>
      <c r="J392" s="3">
        <v>0</v>
      </c>
      <c r="K392" s="3">
        <v>0</v>
      </c>
      <c r="L392" s="3">
        <v>693614.2</v>
      </c>
      <c r="M392" s="3">
        <v>4319.0420000000004</v>
      </c>
      <c r="N392" s="3">
        <v>6766069</v>
      </c>
      <c r="O392" s="3">
        <v>160280600</v>
      </c>
      <c r="P392" s="3">
        <v>155.60470000000001</v>
      </c>
      <c r="Q392" s="3">
        <v>0</v>
      </c>
      <c r="R392" s="3">
        <v>0</v>
      </c>
      <c r="S392" s="3">
        <v>0</v>
      </c>
      <c r="T392" s="3">
        <v>-718.61649999999997</v>
      </c>
      <c r="U392" s="3">
        <v>-505.41829999999999</v>
      </c>
      <c r="V392" s="3">
        <v>0</v>
      </c>
      <c r="W392" s="3">
        <v>0</v>
      </c>
      <c r="X392" s="3">
        <v>0</v>
      </c>
      <c r="Y392" s="3">
        <v>0</v>
      </c>
      <c r="Z392" s="3">
        <v>0</v>
      </c>
      <c r="AA392" s="3">
        <v>42055.66</v>
      </c>
      <c r="AB392" s="3">
        <v>0</v>
      </c>
      <c r="AC392" s="3">
        <v>0</v>
      </c>
      <c r="AD392" s="3">
        <v>0</v>
      </c>
      <c r="AE392" s="3">
        <v>0</v>
      </c>
      <c r="AF392" s="3">
        <v>0</v>
      </c>
      <c r="AG392" s="3">
        <v>0</v>
      </c>
      <c r="AH392" s="3">
        <v>0</v>
      </c>
      <c r="AI392" s="3">
        <v>0</v>
      </c>
      <c r="AJ392" s="3">
        <v>16.604120000000002</v>
      </c>
      <c r="AK392" s="3">
        <v>11937.92</v>
      </c>
      <c r="AL392" s="3">
        <v>2541.7739999999999</v>
      </c>
      <c r="AM392" s="3">
        <v>0</v>
      </c>
      <c r="AN392" s="1" t="s">
        <v>50</v>
      </c>
    </row>
    <row r="393" spans="1:40" x14ac:dyDescent="0.3">
      <c r="A393" s="2">
        <v>29886</v>
      </c>
      <c r="B393" s="3">
        <v>9061.83</v>
      </c>
      <c r="C393" s="3">
        <v>1.064323E-2</v>
      </c>
      <c r="D393" s="3">
        <v>0</v>
      </c>
      <c r="E393" s="3">
        <v>6430.875</v>
      </c>
      <c r="F393" s="3">
        <v>0</v>
      </c>
      <c r="G393" s="3">
        <v>-2685.3389999999999</v>
      </c>
      <c r="H393" s="3">
        <v>69010.13</v>
      </c>
      <c r="I393" s="3">
        <v>385773.7</v>
      </c>
      <c r="J393" s="3">
        <v>0</v>
      </c>
      <c r="K393" s="3">
        <v>0</v>
      </c>
      <c r="L393" s="3">
        <v>924177.1</v>
      </c>
      <c r="M393" s="3">
        <v>17588.2</v>
      </c>
      <c r="N393" s="3">
        <v>6763552</v>
      </c>
      <c r="O393" s="3">
        <v>160267000</v>
      </c>
      <c r="P393" s="3">
        <v>210.00030000000001</v>
      </c>
      <c r="Q393" s="3">
        <v>0</v>
      </c>
      <c r="R393" s="3">
        <v>0</v>
      </c>
      <c r="S393" s="3">
        <v>720922.9</v>
      </c>
      <c r="T393" s="3">
        <v>-718.90229999999997</v>
      </c>
      <c r="U393" s="3">
        <v>-504.3261</v>
      </c>
      <c r="V393" s="3">
        <v>0</v>
      </c>
      <c r="W393" s="3">
        <v>0</v>
      </c>
      <c r="X393" s="3">
        <v>0</v>
      </c>
      <c r="Y393" s="3">
        <v>0</v>
      </c>
      <c r="Z393" s="3">
        <v>0</v>
      </c>
      <c r="AA393" s="3">
        <v>28128.48</v>
      </c>
      <c r="AB393" s="3">
        <v>0</v>
      </c>
      <c r="AC393" s="3">
        <v>0</v>
      </c>
      <c r="AD393" s="3">
        <v>0</v>
      </c>
      <c r="AE393" s="3">
        <v>0</v>
      </c>
      <c r="AF393" s="3">
        <v>0</v>
      </c>
      <c r="AG393" s="3">
        <v>0</v>
      </c>
      <c r="AH393" s="3">
        <v>0</v>
      </c>
      <c r="AI393" s="3">
        <v>0</v>
      </c>
      <c r="AJ393" s="3">
        <v>31.879650000000002</v>
      </c>
      <c r="AK393" s="3">
        <v>12284.28</v>
      </c>
      <c r="AL393" s="3">
        <v>2553.3879999999999</v>
      </c>
      <c r="AM393" s="3">
        <v>266139</v>
      </c>
      <c r="AN393" s="1" t="s">
        <v>50</v>
      </c>
    </row>
    <row r="394" spans="1:40" x14ac:dyDescent="0.3">
      <c r="A394" s="2">
        <v>29887</v>
      </c>
      <c r="B394" s="3">
        <v>7449.0889999999999</v>
      </c>
      <c r="C394" s="3">
        <v>0</v>
      </c>
      <c r="D394" s="3">
        <v>0</v>
      </c>
      <c r="E394" s="3">
        <v>4338.0420000000004</v>
      </c>
      <c r="F394" s="3">
        <v>0</v>
      </c>
      <c r="G394" s="3">
        <v>-3097.7429999999999</v>
      </c>
      <c r="H394" s="3">
        <v>69010.13</v>
      </c>
      <c r="I394" s="3">
        <v>1356383</v>
      </c>
      <c r="J394" s="3">
        <v>0</v>
      </c>
      <c r="K394" s="3">
        <v>0</v>
      </c>
      <c r="L394" s="3">
        <v>975793.4</v>
      </c>
      <c r="M394" s="3">
        <v>17570.98</v>
      </c>
      <c r="N394" s="3">
        <v>6761050</v>
      </c>
      <c r="O394" s="3">
        <v>160252900</v>
      </c>
      <c r="P394" s="3">
        <v>196.69329999999999</v>
      </c>
      <c r="Q394" s="3">
        <v>0</v>
      </c>
      <c r="R394" s="3">
        <v>0</v>
      </c>
      <c r="S394" s="3">
        <v>1032280</v>
      </c>
      <c r="T394" s="3">
        <v>-718.95529999999997</v>
      </c>
      <c r="U394" s="3">
        <v>-503.04570000000001</v>
      </c>
      <c r="V394" s="3">
        <v>0</v>
      </c>
      <c r="W394" s="3">
        <v>0</v>
      </c>
      <c r="X394" s="3">
        <v>0</v>
      </c>
      <c r="Y394" s="3">
        <v>0</v>
      </c>
      <c r="Z394" s="3">
        <v>0</v>
      </c>
      <c r="AA394" s="3">
        <v>17954.810000000001</v>
      </c>
      <c r="AB394" s="3">
        <v>0</v>
      </c>
      <c r="AC394" s="3">
        <v>0</v>
      </c>
      <c r="AD394" s="3">
        <v>0</v>
      </c>
      <c r="AE394" s="3">
        <v>0</v>
      </c>
      <c r="AF394" s="3">
        <v>0</v>
      </c>
      <c r="AG394" s="3">
        <v>0</v>
      </c>
      <c r="AH394" s="3">
        <v>0</v>
      </c>
      <c r="AI394" s="3">
        <v>0</v>
      </c>
      <c r="AJ394" s="3">
        <v>43.145710000000001</v>
      </c>
      <c r="AK394" s="3">
        <v>12263.76</v>
      </c>
      <c r="AL394" s="3">
        <v>2548.81</v>
      </c>
      <c r="AM394" s="3">
        <v>61671.44</v>
      </c>
      <c r="AN394" s="1" t="s">
        <v>50</v>
      </c>
    </row>
    <row r="395" spans="1:40" x14ac:dyDescent="0.3">
      <c r="A395" s="2">
        <v>29888</v>
      </c>
      <c r="B395" s="3">
        <v>6530.8220000000001</v>
      </c>
      <c r="C395" s="3">
        <v>0</v>
      </c>
      <c r="D395" s="3">
        <v>0</v>
      </c>
      <c r="E395" s="3">
        <v>3227.723</v>
      </c>
      <c r="F395" s="3">
        <v>0</v>
      </c>
      <c r="G395" s="3">
        <v>-3293.43</v>
      </c>
      <c r="H395" s="3">
        <v>69010.13</v>
      </c>
      <c r="I395" s="3">
        <v>1773797</v>
      </c>
      <c r="J395" s="3">
        <v>0</v>
      </c>
      <c r="K395" s="3">
        <v>0</v>
      </c>
      <c r="L395" s="3">
        <v>976017.2</v>
      </c>
      <c r="M395" s="3">
        <v>14748.99</v>
      </c>
      <c r="N395" s="3">
        <v>6758561</v>
      </c>
      <c r="O395" s="3">
        <v>160238700</v>
      </c>
      <c r="P395" s="3">
        <v>187.0247</v>
      </c>
      <c r="Q395" s="3">
        <v>0</v>
      </c>
      <c r="R395" s="3">
        <v>0</v>
      </c>
      <c r="S395" s="3">
        <v>417414.6</v>
      </c>
      <c r="T395" s="3">
        <v>-718.91179999999997</v>
      </c>
      <c r="U395" s="3">
        <v>-501.74450000000002</v>
      </c>
      <c r="V395" s="3">
        <v>0</v>
      </c>
      <c r="W395" s="3">
        <v>0</v>
      </c>
      <c r="X395" s="3">
        <v>0</v>
      </c>
      <c r="Y395" s="3">
        <v>0</v>
      </c>
      <c r="Z395" s="3">
        <v>0</v>
      </c>
      <c r="AA395" s="3">
        <v>11538.66</v>
      </c>
      <c r="AB395" s="3">
        <v>0</v>
      </c>
      <c r="AC395" s="3">
        <v>0</v>
      </c>
      <c r="AD395" s="3">
        <v>0</v>
      </c>
      <c r="AE395" s="3">
        <v>0</v>
      </c>
      <c r="AF395" s="3">
        <v>0</v>
      </c>
      <c r="AG395" s="3">
        <v>0</v>
      </c>
      <c r="AH395" s="3">
        <v>0</v>
      </c>
      <c r="AI395" s="3">
        <v>0</v>
      </c>
      <c r="AJ395" s="3">
        <v>45.343910000000001</v>
      </c>
      <c r="AK395" s="3">
        <v>12213.51</v>
      </c>
      <c r="AL395" s="3">
        <v>2538.5529999999999</v>
      </c>
      <c r="AM395" s="3">
        <v>0</v>
      </c>
      <c r="AN395" s="1" t="s">
        <v>50</v>
      </c>
    </row>
    <row r="396" spans="1:40" x14ac:dyDescent="0.3">
      <c r="A396" s="2">
        <v>29889</v>
      </c>
      <c r="B396" s="3">
        <v>6379.768</v>
      </c>
      <c r="C396" s="3">
        <v>0</v>
      </c>
      <c r="D396" s="3">
        <v>0</v>
      </c>
      <c r="E396" s="3">
        <v>3027.0459999999998</v>
      </c>
      <c r="F396" s="3">
        <v>0</v>
      </c>
      <c r="G396" s="3">
        <v>-3350.57</v>
      </c>
      <c r="H396" s="3">
        <v>57445.71</v>
      </c>
      <c r="I396" s="3">
        <v>1773631</v>
      </c>
      <c r="J396" s="3">
        <v>0</v>
      </c>
      <c r="K396" s="3">
        <v>0</v>
      </c>
      <c r="L396" s="3">
        <v>986862.9</v>
      </c>
      <c r="M396" s="3">
        <v>13077.62</v>
      </c>
      <c r="N396" s="3">
        <v>6756087</v>
      </c>
      <c r="O396" s="3">
        <v>160224500</v>
      </c>
      <c r="P396" s="3">
        <v>184.8734</v>
      </c>
      <c r="Q396" s="3">
        <v>0</v>
      </c>
      <c r="R396" s="3">
        <v>0</v>
      </c>
      <c r="S396" s="3">
        <v>0</v>
      </c>
      <c r="T396" s="3">
        <v>-718.86789999999996</v>
      </c>
      <c r="U396" s="3">
        <v>-500.47289999999998</v>
      </c>
      <c r="V396" s="3">
        <v>0</v>
      </c>
      <c r="W396" s="3">
        <v>11564.42</v>
      </c>
      <c r="X396" s="3">
        <v>0</v>
      </c>
      <c r="Y396" s="3">
        <v>0</v>
      </c>
      <c r="Z396" s="3">
        <v>0</v>
      </c>
      <c r="AA396" s="3">
        <v>78.182429999999997</v>
      </c>
      <c r="AB396" s="3">
        <v>0</v>
      </c>
      <c r="AC396" s="3">
        <v>0</v>
      </c>
      <c r="AD396" s="3">
        <v>0</v>
      </c>
      <c r="AE396" s="3">
        <v>0</v>
      </c>
      <c r="AF396" s="3">
        <v>0</v>
      </c>
      <c r="AG396" s="3">
        <v>0</v>
      </c>
      <c r="AH396" s="3">
        <v>0</v>
      </c>
      <c r="AI396" s="3">
        <v>0</v>
      </c>
      <c r="AJ396" s="3">
        <v>50.304580000000001</v>
      </c>
      <c r="AK396" s="3">
        <v>12163.54</v>
      </c>
      <c r="AL396" s="3">
        <v>2528.6109999999999</v>
      </c>
      <c r="AM396" s="3">
        <v>166.39660000000001</v>
      </c>
      <c r="AN396" s="1" t="s">
        <v>50</v>
      </c>
    </row>
    <row r="397" spans="1:40" x14ac:dyDescent="0.3">
      <c r="A397" s="2">
        <v>29890</v>
      </c>
      <c r="B397" s="3">
        <v>7341.8450000000003</v>
      </c>
      <c r="C397" s="3">
        <v>0</v>
      </c>
      <c r="D397" s="3">
        <v>0</v>
      </c>
      <c r="E397" s="3">
        <v>4158.3059999999996</v>
      </c>
      <c r="F397" s="3">
        <v>0</v>
      </c>
      <c r="G397" s="3">
        <v>-3188.857</v>
      </c>
      <c r="H397" s="3">
        <v>35912.370000000003</v>
      </c>
      <c r="I397" s="3">
        <v>1734178</v>
      </c>
      <c r="J397" s="3">
        <v>0</v>
      </c>
      <c r="K397" s="3">
        <v>0</v>
      </c>
      <c r="L397" s="3">
        <v>1031647</v>
      </c>
      <c r="M397" s="3">
        <v>15561.26</v>
      </c>
      <c r="N397" s="3">
        <v>6753641</v>
      </c>
      <c r="O397" s="3">
        <v>160210400</v>
      </c>
      <c r="P397" s="3">
        <v>190.1985</v>
      </c>
      <c r="Q397" s="3">
        <v>0</v>
      </c>
      <c r="R397" s="3">
        <v>0</v>
      </c>
      <c r="S397" s="3">
        <v>0</v>
      </c>
      <c r="T397" s="3">
        <v>-718.90840000000003</v>
      </c>
      <c r="U397" s="3">
        <v>-501.11009999999999</v>
      </c>
      <c r="V397" s="3">
        <v>0</v>
      </c>
      <c r="W397" s="3">
        <v>21533.34</v>
      </c>
      <c r="X397" s="3">
        <v>0</v>
      </c>
      <c r="Y397" s="3">
        <v>0</v>
      </c>
      <c r="Z397" s="3">
        <v>0</v>
      </c>
      <c r="AA397" s="3">
        <v>144.51150000000001</v>
      </c>
      <c r="AB397" s="3">
        <v>0</v>
      </c>
      <c r="AC397" s="3">
        <v>0</v>
      </c>
      <c r="AD397" s="3">
        <v>0</v>
      </c>
      <c r="AE397" s="3">
        <v>0</v>
      </c>
      <c r="AF397" s="3">
        <v>0</v>
      </c>
      <c r="AG397" s="3">
        <v>0</v>
      </c>
      <c r="AH397" s="3">
        <v>0</v>
      </c>
      <c r="AI397" s="3">
        <v>0</v>
      </c>
      <c r="AJ397" s="3">
        <v>112.5039</v>
      </c>
      <c r="AK397" s="3">
        <v>12230.2</v>
      </c>
      <c r="AL397" s="3">
        <v>2562.982</v>
      </c>
      <c r="AM397" s="3">
        <v>39453.019999999997</v>
      </c>
      <c r="AN397" s="1" t="s">
        <v>50</v>
      </c>
    </row>
    <row r="398" spans="1:40" x14ac:dyDescent="0.3">
      <c r="A398" s="2">
        <v>29891</v>
      </c>
      <c r="B398" s="3">
        <v>11402.83</v>
      </c>
      <c r="C398" s="3">
        <v>0</v>
      </c>
      <c r="D398" s="3">
        <v>0</v>
      </c>
      <c r="E398" s="3">
        <v>8745.3649999999998</v>
      </c>
      <c r="F398" s="3">
        <v>0</v>
      </c>
      <c r="G398" s="3">
        <v>-2674.95</v>
      </c>
      <c r="H398" s="3">
        <v>515.1146</v>
      </c>
      <c r="I398" s="3">
        <v>1538560</v>
      </c>
      <c r="J398" s="3">
        <v>0</v>
      </c>
      <c r="K398" s="3">
        <v>0</v>
      </c>
      <c r="L398" s="3">
        <v>1197173</v>
      </c>
      <c r="M398" s="3">
        <v>31006.74</v>
      </c>
      <c r="N398" s="3">
        <v>6751406</v>
      </c>
      <c r="O398" s="3">
        <v>160196900</v>
      </c>
      <c r="P398" s="3">
        <v>207.68289999999999</v>
      </c>
      <c r="Q398" s="3">
        <v>0</v>
      </c>
      <c r="R398" s="3">
        <v>0</v>
      </c>
      <c r="S398" s="3">
        <v>0</v>
      </c>
      <c r="T398" s="3">
        <v>-719.20960000000002</v>
      </c>
      <c r="U398" s="3">
        <v>-498.07159999999999</v>
      </c>
      <c r="V398" s="3">
        <v>0</v>
      </c>
      <c r="W398" s="3">
        <v>35397.25</v>
      </c>
      <c r="X398" s="3">
        <v>17741.71</v>
      </c>
      <c r="Y398" s="3">
        <v>0</v>
      </c>
      <c r="Z398" s="3">
        <v>0</v>
      </c>
      <c r="AA398" s="3">
        <v>0</v>
      </c>
      <c r="AB398" s="3">
        <v>0</v>
      </c>
      <c r="AC398" s="3">
        <v>0</v>
      </c>
      <c r="AD398" s="3">
        <v>0</v>
      </c>
      <c r="AE398" s="3">
        <v>0</v>
      </c>
      <c r="AF398" s="3">
        <v>0</v>
      </c>
      <c r="AG398" s="3">
        <v>0</v>
      </c>
      <c r="AH398" s="3">
        <v>0</v>
      </c>
      <c r="AI398" s="3">
        <v>0</v>
      </c>
      <c r="AJ398" s="3">
        <v>468.52260000000001</v>
      </c>
      <c r="AK398" s="3">
        <v>12309.78</v>
      </c>
      <c r="AL398" s="3">
        <v>2706.636</v>
      </c>
      <c r="AM398" s="3">
        <v>177875.7</v>
      </c>
      <c r="AN398" s="1" t="s">
        <v>50</v>
      </c>
    </row>
    <row r="399" spans="1:40" x14ac:dyDescent="0.3">
      <c r="A399" s="2">
        <v>29892</v>
      </c>
      <c r="B399" s="3">
        <v>15537.62</v>
      </c>
      <c r="C399" s="3">
        <v>0</v>
      </c>
      <c r="D399" s="3">
        <v>0</v>
      </c>
      <c r="E399" s="3">
        <v>13200.09</v>
      </c>
      <c r="F399" s="3">
        <v>0</v>
      </c>
      <c r="G399" s="3">
        <v>-2339.2049999999999</v>
      </c>
      <c r="H399" s="3">
        <v>0</v>
      </c>
      <c r="I399" s="3">
        <v>1276900</v>
      </c>
      <c r="J399" s="3">
        <v>0</v>
      </c>
      <c r="K399" s="3">
        <v>0</v>
      </c>
      <c r="L399" s="3">
        <v>1377681</v>
      </c>
      <c r="M399" s="3">
        <v>53722.67</v>
      </c>
      <c r="N399" s="3">
        <v>6749602</v>
      </c>
      <c r="O399" s="3">
        <v>160183900</v>
      </c>
      <c r="P399" s="3">
        <v>209.35319999999999</v>
      </c>
      <c r="Q399" s="3">
        <v>0</v>
      </c>
      <c r="R399" s="3">
        <v>0</v>
      </c>
      <c r="S399" s="3">
        <v>0</v>
      </c>
      <c r="T399" s="3">
        <v>-719.63580000000002</v>
      </c>
      <c r="U399" s="3">
        <v>-498.63830000000002</v>
      </c>
      <c r="V399" s="3">
        <v>0</v>
      </c>
      <c r="W399" s="3">
        <v>515.1146</v>
      </c>
      <c r="X399" s="3">
        <v>55713.03</v>
      </c>
      <c r="Y399" s="3">
        <v>0</v>
      </c>
      <c r="Z399" s="3">
        <v>0</v>
      </c>
      <c r="AA399" s="3">
        <v>789.00549999999998</v>
      </c>
      <c r="AB399" s="3">
        <v>0</v>
      </c>
      <c r="AC399" s="3">
        <v>0</v>
      </c>
      <c r="AD399" s="3">
        <v>0</v>
      </c>
      <c r="AE399" s="3">
        <v>0</v>
      </c>
      <c r="AF399" s="3">
        <v>0</v>
      </c>
      <c r="AG399" s="3">
        <v>0</v>
      </c>
      <c r="AH399" s="3">
        <v>0</v>
      </c>
      <c r="AI399" s="3">
        <v>0</v>
      </c>
      <c r="AJ399" s="3">
        <v>1113.5920000000001</v>
      </c>
      <c r="AK399" s="3">
        <v>12378.77</v>
      </c>
      <c r="AL399" s="3">
        <v>2921.768</v>
      </c>
      <c r="AM399" s="3">
        <v>205947.2</v>
      </c>
      <c r="AN399" s="1" t="s">
        <v>50</v>
      </c>
    </row>
    <row r="400" spans="1:40" x14ac:dyDescent="0.3">
      <c r="A400" s="2">
        <v>29893</v>
      </c>
      <c r="B400" s="3">
        <v>20384.95</v>
      </c>
      <c r="C400" s="3">
        <v>0</v>
      </c>
      <c r="D400" s="3">
        <v>0</v>
      </c>
      <c r="E400" s="3">
        <v>18281.02</v>
      </c>
      <c r="F400" s="3">
        <v>0</v>
      </c>
      <c r="G400" s="3">
        <v>-2105.9769999999999</v>
      </c>
      <c r="H400" s="3">
        <v>0</v>
      </c>
      <c r="I400" s="3">
        <v>1020786</v>
      </c>
      <c r="J400" s="3">
        <v>0</v>
      </c>
      <c r="K400" s="3">
        <v>0</v>
      </c>
      <c r="L400" s="3">
        <v>1542854</v>
      </c>
      <c r="M400" s="3">
        <v>80753.490000000005</v>
      </c>
      <c r="N400" s="3">
        <v>6748247</v>
      </c>
      <c r="O400" s="3">
        <v>160170900</v>
      </c>
      <c r="P400" s="3">
        <v>211.4008</v>
      </c>
      <c r="Q400" s="3">
        <v>0</v>
      </c>
      <c r="R400" s="3">
        <v>0</v>
      </c>
      <c r="S400" s="3">
        <v>0</v>
      </c>
      <c r="T400" s="3">
        <v>-720.15499999999997</v>
      </c>
      <c r="U400" s="3">
        <v>-946.18359999999996</v>
      </c>
      <c r="V400" s="3">
        <v>0</v>
      </c>
      <c r="W400" s="3">
        <v>0</v>
      </c>
      <c r="X400" s="3">
        <v>53020.3</v>
      </c>
      <c r="Y400" s="3">
        <v>0</v>
      </c>
      <c r="Z400" s="3">
        <v>0</v>
      </c>
      <c r="AA400" s="3">
        <v>3250.6120000000001</v>
      </c>
      <c r="AB400" s="3">
        <v>0</v>
      </c>
      <c r="AC400" s="3">
        <v>0</v>
      </c>
      <c r="AD400" s="3">
        <v>0</v>
      </c>
      <c r="AE400" s="3">
        <v>0</v>
      </c>
      <c r="AF400" s="3">
        <v>0</v>
      </c>
      <c r="AG400" s="3">
        <v>0</v>
      </c>
      <c r="AH400" s="3">
        <v>0</v>
      </c>
      <c r="AI400" s="3">
        <v>0</v>
      </c>
      <c r="AJ400" s="3">
        <v>1824.6389999999999</v>
      </c>
      <c r="AK400" s="3">
        <v>12466.14</v>
      </c>
      <c r="AL400" s="3">
        <v>3184.203</v>
      </c>
      <c r="AM400" s="3">
        <v>203094.1</v>
      </c>
      <c r="AN400" s="1" t="s">
        <v>50</v>
      </c>
    </row>
    <row r="401" spans="1:40" x14ac:dyDescent="0.3">
      <c r="A401" s="2">
        <v>29894</v>
      </c>
      <c r="B401" s="3">
        <v>25199.93</v>
      </c>
      <c r="C401" s="3">
        <v>0</v>
      </c>
      <c r="D401" s="3">
        <v>0</v>
      </c>
      <c r="E401" s="3">
        <v>22941</v>
      </c>
      <c r="F401" s="3">
        <v>0</v>
      </c>
      <c r="G401" s="3">
        <v>-2253.8789999999999</v>
      </c>
      <c r="H401" s="3">
        <v>0</v>
      </c>
      <c r="I401" s="3">
        <v>787188.6</v>
      </c>
      <c r="J401" s="3">
        <v>0</v>
      </c>
      <c r="K401" s="3">
        <v>0</v>
      </c>
      <c r="L401" s="3">
        <v>1684120</v>
      </c>
      <c r="M401" s="3">
        <v>106806</v>
      </c>
      <c r="N401" s="3">
        <v>6747369</v>
      </c>
      <c r="O401" s="3">
        <v>160157800</v>
      </c>
      <c r="P401" s="3">
        <v>206.34970000000001</v>
      </c>
      <c r="Q401" s="3">
        <v>0</v>
      </c>
      <c r="R401" s="3">
        <v>0</v>
      </c>
      <c r="S401" s="3">
        <v>0</v>
      </c>
      <c r="T401" s="3">
        <v>-720.73379999999997</v>
      </c>
      <c r="U401" s="3">
        <v>-928.06060000000002</v>
      </c>
      <c r="V401" s="3">
        <v>0</v>
      </c>
      <c r="W401" s="3">
        <v>0</v>
      </c>
      <c r="X401" s="3">
        <v>46333.68</v>
      </c>
      <c r="Y401" s="3">
        <v>0</v>
      </c>
      <c r="Z401" s="3">
        <v>0</v>
      </c>
      <c r="AA401" s="3">
        <v>7008.8010000000004</v>
      </c>
      <c r="AB401" s="3">
        <v>0</v>
      </c>
      <c r="AC401" s="3">
        <v>0</v>
      </c>
      <c r="AD401" s="3">
        <v>0</v>
      </c>
      <c r="AE401" s="3">
        <v>0</v>
      </c>
      <c r="AF401" s="3">
        <v>0</v>
      </c>
      <c r="AG401" s="3">
        <v>0</v>
      </c>
      <c r="AH401" s="3">
        <v>0</v>
      </c>
      <c r="AI401" s="3">
        <v>0</v>
      </c>
      <c r="AJ401" s="3">
        <v>2538.6309999999999</v>
      </c>
      <c r="AK401" s="3">
        <v>12543.24</v>
      </c>
      <c r="AL401" s="3">
        <v>3420.7429999999999</v>
      </c>
      <c r="AM401" s="3">
        <v>187263.6</v>
      </c>
      <c r="AN401" s="1" t="s">
        <v>50</v>
      </c>
    </row>
    <row r="402" spans="1:40" x14ac:dyDescent="0.3">
      <c r="A402" s="2">
        <v>29895</v>
      </c>
      <c r="B402" s="3">
        <v>26100.97</v>
      </c>
      <c r="C402" s="3">
        <v>0</v>
      </c>
      <c r="D402" s="3">
        <v>0</v>
      </c>
      <c r="E402" s="3">
        <v>23566.07</v>
      </c>
      <c r="F402" s="3">
        <v>0</v>
      </c>
      <c r="G402" s="3">
        <v>-2530.0500000000002</v>
      </c>
      <c r="H402" s="3">
        <v>0</v>
      </c>
      <c r="I402" s="3">
        <v>627530.4</v>
      </c>
      <c r="J402" s="3">
        <v>0</v>
      </c>
      <c r="K402" s="3">
        <v>0</v>
      </c>
      <c r="L402" s="3">
        <v>1773488</v>
      </c>
      <c r="M402" s="3">
        <v>122751.3</v>
      </c>
      <c r="N402" s="3">
        <v>6746882</v>
      </c>
      <c r="O402" s="3">
        <v>160144700</v>
      </c>
      <c r="P402" s="3">
        <v>201.49860000000001</v>
      </c>
      <c r="Q402" s="3">
        <v>0</v>
      </c>
      <c r="R402" s="3">
        <v>0</v>
      </c>
      <c r="S402" s="3">
        <v>0</v>
      </c>
      <c r="T402" s="3">
        <v>-721.13990000000001</v>
      </c>
      <c r="U402" s="3">
        <v>-921.70609999999999</v>
      </c>
      <c r="V402" s="3">
        <v>0</v>
      </c>
      <c r="W402" s="3">
        <v>0</v>
      </c>
      <c r="X402" s="3">
        <v>29643.7</v>
      </c>
      <c r="Y402" s="3">
        <v>0</v>
      </c>
      <c r="Z402" s="3">
        <v>0</v>
      </c>
      <c r="AA402" s="3">
        <v>10611.71</v>
      </c>
      <c r="AB402" s="3">
        <v>0</v>
      </c>
      <c r="AC402" s="3">
        <v>0</v>
      </c>
      <c r="AD402" s="3">
        <v>0</v>
      </c>
      <c r="AE402" s="3">
        <v>0</v>
      </c>
      <c r="AF402" s="3">
        <v>0</v>
      </c>
      <c r="AG402" s="3">
        <v>0</v>
      </c>
      <c r="AH402" s="3">
        <v>0</v>
      </c>
      <c r="AI402" s="3">
        <v>0</v>
      </c>
      <c r="AJ402" s="3">
        <v>3109.4569999999999</v>
      </c>
      <c r="AK402" s="3">
        <v>12586.58</v>
      </c>
      <c r="AL402" s="3">
        <v>3599.875</v>
      </c>
      <c r="AM402" s="3">
        <v>130014.39999999999</v>
      </c>
      <c r="AN402" s="1" t="s">
        <v>50</v>
      </c>
    </row>
    <row r="403" spans="1:40" x14ac:dyDescent="0.3">
      <c r="A403" s="2">
        <v>29896</v>
      </c>
      <c r="B403" s="3">
        <v>28183.8</v>
      </c>
      <c r="C403" s="3">
        <v>0</v>
      </c>
      <c r="D403" s="3">
        <v>0</v>
      </c>
      <c r="E403" s="3">
        <v>25596.28</v>
      </c>
      <c r="F403" s="3">
        <v>0</v>
      </c>
      <c r="G403" s="3">
        <v>-2582.87</v>
      </c>
      <c r="H403" s="3">
        <v>0</v>
      </c>
      <c r="I403" s="3">
        <v>466024</v>
      </c>
      <c r="J403" s="3">
        <v>0</v>
      </c>
      <c r="K403" s="3">
        <v>0</v>
      </c>
      <c r="L403" s="3">
        <v>1855761</v>
      </c>
      <c r="M403" s="3">
        <v>139038.20000000001</v>
      </c>
      <c r="N403" s="3">
        <v>6746692</v>
      </c>
      <c r="O403" s="3">
        <v>160131600</v>
      </c>
      <c r="P403" s="3">
        <v>196.83580000000001</v>
      </c>
      <c r="Q403" s="3">
        <v>0</v>
      </c>
      <c r="R403" s="3">
        <v>0</v>
      </c>
      <c r="S403" s="3">
        <v>0</v>
      </c>
      <c r="T403" s="3">
        <v>-721.50170000000003</v>
      </c>
      <c r="U403" s="3">
        <v>-916.76310000000001</v>
      </c>
      <c r="V403" s="3">
        <v>0</v>
      </c>
      <c r="W403" s="3">
        <v>0</v>
      </c>
      <c r="X403" s="3">
        <v>27971.34</v>
      </c>
      <c r="Y403" s="3">
        <v>0</v>
      </c>
      <c r="Z403" s="3">
        <v>0</v>
      </c>
      <c r="AA403" s="3">
        <v>18453.95</v>
      </c>
      <c r="AB403" s="3">
        <v>0</v>
      </c>
      <c r="AC403" s="3">
        <v>0</v>
      </c>
      <c r="AD403" s="3">
        <v>0</v>
      </c>
      <c r="AE403" s="3">
        <v>0</v>
      </c>
      <c r="AF403" s="3">
        <v>0</v>
      </c>
      <c r="AG403" s="3">
        <v>0</v>
      </c>
      <c r="AH403" s="3">
        <v>0</v>
      </c>
      <c r="AI403" s="3">
        <v>0</v>
      </c>
      <c r="AJ403" s="3">
        <v>3563.558</v>
      </c>
      <c r="AK403" s="3">
        <v>12638.19</v>
      </c>
      <c r="AL403" s="3">
        <v>3757.09</v>
      </c>
      <c r="AM403" s="3">
        <v>133535.1</v>
      </c>
      <c r="AN403" s="1" t="s">
        <v>50</v>
      </c>
    </row>
    <row r="404" spans="1:40" x14ac:dyDescent="0.3">
      <c r="A404" s="2">
        <v>29897</v>
      </c>
      <c r="B404" s="3">
        <v>26428.54</v>
      </c>
      <c r="C404" s="3">
        <v>0</v>
      </c>
      <c r="D404" s="3">
        <v>0</v>
      </c>
      <c r="E404" s="3">
        <v>23598.48</v>
      </c>
      <c r="F404" s="3">
        <v>0</v>
      </c>
      <c r="G404" s="3">
        <v>-2825.65</v>
      </c>
      <c r="H404" s="3">
        <v>0</v>
      </c>
      <c r="I404" s="3">
        <v>358720.9</v>
      </c>
      <c r="J404" s="3">
        <v>0</v>
      </c>
      <c r="K404" s="3">
        <v>0</v>
      </c>
      <c r="L404" s="3">
        <v>1899606</v>
      </c>
      <c r="M404" s="3">
        <v>144171.4</v>
      </c>
      <c r="N404" s="3">
        <v>6746595</v>
      </c>
      <c r="O404" s="3">
        <v>160118300</v>
      </c>
      <c r="P404" s="3">
        <v>192.40729999999999</v>
      </c>
      <c r="Q404" s="3">
        <v>0</v>
      </c>
      <c r="R404" s="3">
        <v>0</v>
      </c>
      <c r="S404" s="3">
        <v>0</v>
      </c>
      <c r="T404" s="3">
        <v>-721.65880000000004</v>
      </c>
      <c r="U404" s="3">
        <v>-912.1943</v>
      </c>
      <c r="V404" s="3">
        <v>0</v>
      </c>
      <c r="W404" s="3">
        <v>0</v>
      </c>
      <c r="X404" s="3">
        <v>19783.64</v>
      </c>
      <c r="Y404" s="3">
        <v>0</v>
      </c>
      <c r="Z404" s="3">
        <v>0</v>
      </c>
      <c r="AA404" s="3">
        <v>23902.04</v>
      </c>
      <c r="AB404" s="3">
        <v>0</v>
      </c>
      <c r="AC404" s="3">
        <v>0</v>
      </c>
      <c r="AD404" s="3">
        <v>0</v>
      </c>
      <c r="AE404" s="3">
        <v>0</v>
      </c>
      <c r="AF404" s="3">
        <v>0</v>
      </c>
      <c r="AG404" s="3">
        <v>0</v>
      </c>
      <c r="AH404" s="3">
        <v>0</v>
      </c>
      <c r="AI404" s="3">
        <v>0</v>
      </c>
      <c r="AJ404" s="3">
        <v>3689.4949999999999</v>
      </c>
      <c r="AK404" s="3">
        <v>12648.92</v>
      </c>
      <c r="AL404" s="3">
        <v>3790.7280000000001</v>
      </c>
      <c r="AM404" s="3">
        <v>87519.38</v>
      </c>
      <c r="AN404" s="1" t="s">
        <v>50</v>
      </c>
    </row>
    <row r="405" spans="1:40" x14ac:dyDescent="0.3">
      <c r="A405" s="2">
        <v>29898</v>
      </c>
      <c r="B405" s="3">
        <v>26049.21</v>
      </c>
      <c r="C405" s="3">
        <v>0</v>
      </c>
      <c r="D405" s="3">
        <v>0</v>
      </c>
      <c r="E405" s="3">
        <v>23174.48</v>
      </c>
      <c r="F405" s="3">
        <v>0</v>
      </c>
      <c r="G405" s="3">
        <v>-2870.5070000000001</v>
      </c>
      <c r="H405" s="3">
        <v>0</v>
      </c>
      <c r="I405" s="3">
        <v>252477.3</v>
      </c>
      <c r="J405" s="3">
        <v>0</v>
      </c>
      <c r="K405" s="3">
        <v>0</v>
      </c>
      <c r="L405" s="3">
        <v>1931714</v>
      </c>
      <c r="M405" s="3">
        <v>148561.29999999999</v>
      </c>
      <c r="N405" s="3">
        <v>6746713</v>
      </c>
      <c r="O405" s="3">
        <v>160104900</v>
      </c>
      <c r="P405" s="3">
        <v>188.1814</v>
      </c>
      <c r="Q405" s="3">
        <v>0</v>
      </c>
      <c r="R405" s="3">
        <v>0</v>
      </c>
      <c r="S405" s="3">
        <v>0</v>
      </c>
      <c r="T405" s="3">
        <v>-721.75220000000002</v>
      </c>
      <c r="U405" s="3">
        <v>-907.86450000000002</v>
      </c>
      <c r="V405" s="3">
        <v>0</v>
      </c>
      <c r="W405" s="3">
        <v>0</v>
      </c>
      <c r="X405" s="3">
        <v>19729.22</v>
      </c>
      <c r="Y405" s="3">
        <v>0</v>
      </c>
      <c r="Z405" s="3">
        <v>0</v>
      </c>
      <c r="AA405" s="3">
        <v>35601.58</v>
      </c>
      <c r="AB405" s="3">
        <v>0</v>
      </c>
      <c r="AC405" s="3">
        <v>0</v>
      </c>
      <c r="AD405" s="3">
        <v>0</v>
      </c>
      <c r="AE405" s="3">
        <v>0</v>
      </c>
      <c r="AF405" s="3">
        <v>0</v>
      </c>
      <c r="AG405" s="3">
        <v>0</v>
      </c>
      <c r="AH405" s="3">
        <v>0</v>
      </c>
      <c r="AI405" s="3">
        <v>0</v>
      </c>
      <c r="AJ405" s="3">
        <v>3904.4720000000002</v>
      </c>
      <c r="AK405" s="3">
        <v>12663.45</v>
      </c>
      <c r="AL405" s="3">
        <v>3790.3009999999999</v>
      </c>
      <c r="AM405" s="3">
        <v>86514.38</v>
      </c>
      <c r="AN405" s="1" t="s">
        <v>50</v>
      </c>
    </row>
    <row r="406" spans="1:40" x14ac:dyDescent="0.3">
      <c r="A406" s="2">
        <v>29899</v>
      </c>
      <c r="B406" s="3">
        <v>23858.83</v>
      </c>
      <c r="C406" s="3">
        <v>0</v>
      </c>
      <c r="D406" s="3">
        <v>0</v>
      </c>
      <c r="E406" s="3">
        <v>20848.61</v>
      </c>
      <c r="F406" s="3">
        <v>0</v>
      </c>
      <c r="G406" s="3">
        <v>-3006.21</v>
      </c>
      <c r="H406" s="3">
        <v>0</v>
      </c>
      <c r="I406" s="3">
        <v>174698.9</v>
      </c>
      <c r="J406" s="3">
        <v>0</v>
      </c>
      <c r="K406" s="3">
        <v>0</v>
      </c>
      <c r="L406" s="3">
        <v>1943299</v>
      </c>
      <c r="M406" s="3">
        <v>145290.4</v>
      </c>
      <c r="N406" s="3">
        <v>6746825</v>
      </c>
      <c r="O406" s="3">
        <v>160091300</v>
      </c>
      <c r="P406" s="3">
        <v>184.16679999999999</v>
      </c>
      <c r="Q406" s="3">
        <v>0</v>
      </c>
      <c r="R406" s="3">
        <v>0</v>
      </c>
      <c r="S406" s="3">
        <v>0</v>
      </c>
      <c r="T406" s="3">
        <v>-721.72019999999998</v>
      </c>
      <c r="U406" s="3">
        <v>-903.73590000000002</v>
      </c>
      <c r="V406" s="3">
        <v>0</v>
      </c>
      <c r="W406" s="3">
        <v>0</v>
      </c>
      <c r="X406" s="3">
        <v>14312.1</v>
      </c>
      <c r="Y406" s="3">
        <v>0</v>
      </c>
      <c r="Z406" s="3">
        <v>0</v>
      </c>
      <c r="AA406" s="3">
        <v>43130.14</v>
      </c>
      <c r="AB406" s="3">
        <v>0</v>
      </c>
      <c r="AC406" s="3">
        <v>0</v>
      </c>
      <c r="AD406" s="3">
        <v>0</v>
      </c>
      <c r="AE406" s="3">
        <v>0</v>
      </c>
      <c r="AF406" s="3">
        <v>0</v>
      </c>
      <c r="AG406" s="3">
        <v>0</v>
      </c>
      <c r="AH406" s="3">
        <v>0</v>
      </c>
      <c r="AI406" s="3">
        <v>0</v>
      </c>
      <c r="AJ406" s="3">
        <v>3830.672</v>
      </c>
      <c r="AK406" s="3">
        <v>12656.6</v>
      </c>
      <c r="AL406" s="3">
        <v>3722.74</v>
      </c>
      <c r="AM406" s="3">
        <v>63466.34</v>
      </c>
      <c r="AN406" s="1" t="s">
        <v>50</v>
      </c>
    </row>
    <row r="407" spans="1:40" x14ac:dyDescent="0.3">
      <c r="A407" s="2">
        <v>29900</v>
      </c>
      <c r="B407" s="3">
        <v>21586.02</v>
      </c>
      <c r="C407" s="3">
        <v>0</v>
      </c>
      <c r="D407" s="3">
        <v>0</v>
      </c>
      <c r="E407" s="3">
        <v>18490.169999999998</v>
      </c>
      <c r="F407" s="3">
        <v>0</v>
      </c>
      <c r="G407" s="3">
        <v>-3092.0160000000001</v>
      </c>
      <c r="H407" s="3">
        <v>0</v>
      </c>
      <c r="I407" s="3">
        <v>120101.2</v>
      </c>
      <c r="J407" s="3">
        <v>0</v>
      </c>
      <c r="K407" s="3">
        <v>0</v>
      </c>
      <c r="L407" s="3">
        <v>1943445</v>
      </c>
      <c r="M407" s="3">
        <v>137026.1</v>
      </c>
      <c r="N407" s="3">
        <v>6746816</v>
      </c>
      <c r="O407" s="3">
        <v>160077600</v>
      </c>
      <c r="P407" s="3">
        <v>180.34010000000001</v>
      </c>
      <c r="Q407" s="3">
        <v>0</v>
      </c>
      <c r="R407" s="3">
        <v>0</v>
      </c>
      <c r="S407" s="3">
        <v>0</v>
      </c>
      <c r="T407" s="3">
        <v>-721.64679999999998</v>
      </c>
      <c r="U407" s="3">
        <v>-899.79300000000001</v>
      </c>
      <c r="V407" s="3">
        <v>0</v>
      </c>
      <c r="W407" s="3">
        <v>0</v>
      </c>
      <c r="X407" s="3">
        <v>8751.7219999999998</v>
      </c>
      <c r="Y407" s="3">
        <v>0</v>
      </c>
      <c r="Z407" s="3">
        <v>0</v>
      </c>
      <c r="AA407" s="3">
        <v>44500.99</v>
      </c>
      <c r="AB407" s="3">
        <v>0</v>
      </c>
      <c r="AC407" s="3">
        <v>0</v>
      </c>
      <c r="AD407" s="3">
        <v>0</v>
      </c>
      <c r="AE407" s="3">
        <v>0</v>
      </c>
      <c r="AF407" s="3">
        <v>0</v>
      </c>
      <c r="AG407" s="3">
        <v>0</v>
      </c>
      <c r="AH407" s="3">
        <v>0</v>
      </c>
      <c r="AI407" s="3">
        <v>0</v>
      </c>
      <c r="AJ407" s="3">
        <v>3612.556</v>
      </c>
      <c r="AK407" s="3">
        <v>12639.8</v>
      </c>
      <c r="AL407" s="3">
        <v>3624.5479999999998</v>
      </c>
      <c r="AM407" s="3">
        <v>45846.03</v>
      </c>
      <c r="AN407" s="1" t="s">
        <v>50</v>
      </c>
    </row>
    <row r="408" spans="1:40" x14ac:dyDescent="0.3">
      <c r="A408" s="2">
        <v>29901</v>
      </c>
      <c r="B408" s="3">
        <v>19112.169999999998</v>
      </c>
      <c r="C408" s="3">
        <v>0</v>
      </c>
      <c r="D408" s="3">
        <v>0</v>
      </c>
      <c r="E408" s="3">
        <v>15944.19</v>
      </c>
      <c r="F408" s="3">
        <v>0</v>
      </c>
      <c r="G408" s="3">
        <v>-3164.3330000000001</v>
      </c>
      <c r="H408" s="3">
        <v>0</v>
      </c>
      <c r="I408" s="3">
        <v>93249.78</v>
      </c>
      <c r="J408" s="3">
        <v>0</v>
      </c>
      <c r="K408" s="3">
        <v>0</v>
      </c>
      <c r="L408" s="3">
        <v>1938563</v>
      </c>
      <c r="M408" s="3">
        <v>123980.5</v>
      </c>
      <c r="N408" s="3">
        <v>6746579</v>
      </c>
      <c r="O408" s="3">
        <v>160063700</v>
      </c>
      <c r="P408" s="3">
        <v>176.6919</v>
      </c>
      <c r="Q408" s="3">
        <v>0</v>
      </c>
      <c r="R408" s="3">
        <v>0</v>
      </c>
      <c r="S408" s="3">
        <v>0</v>
      </c>
      <c r="T408" s="3">
        <v>-721.51530000000002</v>
      </c>
      <c r="U408" s="3">
        <v>-896.02290000000005</v>
      </c>
      <c r="V408" s="3">
        <v>0</v>
      </c>
      <c r="W408" s="3">
        <v>0</v>
      </c>
      <c r="X408" s="3">
        <v>3954.6039999999998</v>
      </c>
      <c r="Y408" s="3">
        <v>0</v>
      </c>
      <c r="Z408" s="3">
        <v>0</v>
      </c>
      <c r="AA408" s="3">
        <v>34248.620000000003</v>
      </c>
      <c r="AB408" s="3">
        <v>0</v>
      </c>
      <c r="AC408" s="3">
        <v>0</v>
      </c>
      <c r="AD408" s="3">
        <v>0</v>
      </c>
      <c r="AE408" s="3">
        <v>0</v>
      </c>
      <c r="AF408" s="3">
        <v>0</v>
      </c>
      <c r="AG408" s="3">
        <v>0</v>
      </c>
      <c r="AH408" s="3">
        <v>0</v>
      </c>
      <c r="AI408" s="3">
        <v>0</v>
      </c>
      <c r="AJ408" s="3">
        <v>3244.9180000000001</v>
      </c>
      <c r="AK408" s="3">
        <v>12613.63</v>
      </c>
      <c r="AL408" s="3">
        <v>3485.8820000000001</v>
      </c>
      <c r="AM408" s="3">
        <v>22896.76</v>
      </c>
      <c r="AN408" s="1" t="s">
        <v>50</v>
      </c>
    </row>
    <row r="409" spans="1:40" x14ac:dyDescent="0.3">
      <c r="A409" s="2">
        <v>29902</v>
      </c>
      <c r="B409" s="3">
        <v>102829.6</v>
      </c>
      <c r="C409" s="3">
        <v>170.15049999999999</v>
      </c>
      <c r="D409" s="3">
        <v>0</v>
      </c>
      <c r="E409" s="3">
        <v>102782.2</v>
      </c>
      <c r="F409" s="3">
        <v>0</v>
      </c>
      <c r="G409" s="3">
        <v>127.0723</v>
      </c>
      <c r="H409" s="3">
        <v>69010.13</v>
      </c>
      <c r="I409" s="3">
        <v>480639.6</v>
      </c>
      <c r="J409" s="3">
        <v>0</v>
      </c>
      <c r="K409" s="3">
        <v>0</v>
      </c>
      <c r="L409" s="3">
        <v>2314794</v>
      </c>
      <c r="M409" s="3">
        <v>344960.6</v>
      </c>
      <c r="N409" s="3">
        <v>6751837</v>
      </c>
      <c r="O409" s="3">
        <v>160053800</v>
      </c>
      <c r="P409" s="3">
        <v>172.48310000000001</v>
      </c>
      <c r="Q409" s="3">
        <v>0</v>
      </c>
      <c r="R409" s="3">
        <v>0</v>
      </c>
      <c r="S409" s="3">
        <v>1174982</v>
      </c>
      <c r="T409" s="3">
        <v>-724.54100000000005</v>
      </c>
      <c r="U409" s="3">
        <v>-892.54759999999999</v>
      </c>
      <c r="V409" s="3">
        <v>0</v>
      </c>
      <c r="W409" s="3">
        <v>0</v>
      </c>
      <c r="X409" s="3">
        <v>21553.24</v>
      </c>
      <c r="Y409" s="3">
        <v>0</v>
      </c>
      <c r="Z409" s="3">
        <v>0</v>
      </c>
      <c r="AA409" s="3">
        <v>0</v>
      </c>
      <c r="AB409" s="3">
        <v>0</v>
      </c>
      <c r="AC409" s="3">
        <v>0</v>
      </c>
      <c r="AD409" s="3">
        <v>0</v>
      </c>
      <c r="AE409" s="3">
        <v>0</v>
      </c>
      <c r="AF409" s="3">
        <v>0</v>
      </c>
      <c r="AG409" s="3">
        <v>0</v>
      </c>
      <c r="AH409" s="3">
        <v>0</v>
      </c>
      <c r="AI409" s="3">
        <v>0</v>
      </c>
      <c r="AJ409" s="3">
        <v>10037.14</v>
      </c>
      <c r="AK409" s="3">
        <v>13169.93</v>
      </c>
      <c r="AL409" s="3">
        <v>4783.067</v>
      </c>
      <c r="AM409" s="3">
        <v>696859.1</v>
      </c>
      <c r="AN409" s="1" t="s">
        <v>50</v>
      </c>
    </row>
    <row r="410" spans="1:40" x14ac:dyDescent="0.3">
      <c r="A410" s="2">
        <v>29903</v>
      </c>
      <c r="B410" s="3">
        <v>161884.20000000001</v>
      </c>
      <c r="C410" s="3">
        <v>0</v>
      </c>
      <c r="D410" s="3">
        <v>0</v>
      </c>
      <c r="E410" s="3">
        <v>161942</v>
      </c>
      <c r="F410" s="3">
        <v>0</v>
      </c>
      <c r="G410" s="3">
        <v>61.894530000000003</v>
      </c>
      <c r="H410" s="3">
        <v>69010.13</v>
      </c>
      <c r="I410" s="3">
        <v>1681604</v>
      </c>
      <c r="J410" s="3">
        <v>0</v>
      </c>
      <c r="K410" s="3">
        <v>0</v>
      </c>
      <c r="L410" s="3">
        <v>2412516</v>
      </c>
      <c r="M410" s="3">
        <v>611996.4</v>
      </c>
      <c r="N410" s="3">
        <v>6766453</v>
      </c>
      <c r="O410" s="3">
        <v>160044400</v>
      </c>
      <c r="P410" s="3">
        <v>168.46430000000001</v>
      </c>
      <c r="Q410" s="3">
        <v>0</v>
      </c>
      <c r="R410" s="3">
        <v>0</v>
      </c>
      <c r="S410" s="3">
        <v>1750574</v>
      </c>
      <c r="T410" s="3">
        <v>-727.77030000000002</v>
      </c>
      <c r="U410" s="3">
        <v>-889.26459999999997</v>
      </c>
      <c r="V410" s="3">
        <v>0</v>
      </c>
      <c r="W410" s="3">
        <v>0</v>
      </c>
      <c r="X410" s="3">
        <v>16193.38</v>
      </c>
      <c r="Y410" s="3">
        <v>0</v>
      </c>
      <c r="Z410" s="3">
        <v>0</v>
      </c>
      <c r="AA410" s="3">
        <v>0</v>
      </c>
      <c r="AB410" s="3">
        <v>0</v>
      </c>
      <c r="AC410" s="3">
        <v>0</v>
      </c>
      <c r="AD410" s="3">
        <v>0</v>
      </c>
      <c r="AE410" s="3">
        <v>0</v>
      </c>
      <c r="AF410" s="3">
        <v>0</v>
      </c>
      <c r="AG410" s="3">
        <v>0</v>
      </c>
      <c r="AH410" s="3">
        <v>0</v>
      </c>
      <c r="AI410" s="3">
        <v>0</v>
      </c>
      <c r="AJ410" s="3">
        <v>20219.439999999999</v>
      </c>
      <c r="AK410" s="3">
        <v>13501.32</v>
      </c>
      <c r="AL410" s="3">
        <v>5606.5429999999997</v>
      </c>
      <c r="AM410" s="3">
        <v>533416.30000000005</v>
      </c>
      <c r="AN410" s="1" t="s">
        <v>50</v>
      </c>
    </row>
    <row r="411" spans="1:40" x14ac:dyDescent="0.3">
      <c r="A411" s="2">
        <v>29904</v>
      </c>
      <c r="B411" s="3">
        <v>113624.6</v>
      </c>
      <c r="C411" s="3">
        <v>0</v>
      </c>
      <c r="D411" s="3">
        <v>0</v>
      </c>
      <c r="E411" s="3">
        <v>110889.3</v>
      </c>
      <c r="F411" s="3">
        <v>0</v>
      </c>
      <c r="G411" s="3">
        <v>-2731.8110000000001</v>
      </c>
      <c r="H411" s="3">
        <v>69010.13</v>
      </c>
      <c r="I411" s="3">
        <v>2656237</v>
      </c>
      <c r="J411" s="3">
        <v>0</v>
      </c>
      <c r="K411" s="3">
        <v>0</v>
      </c>
      <c r="L411" s="3">
        <v>2413300</v>
      </c>
      <c r="M411" s="3">
        <v>647862.69999999995</v>
      </c>
      <c r="N411" s="3">
        <v>6782741</v>
      </c>
      <c r="O411" s="3">
        <v>160032300</v>
      </c>
      <c r="P411" s="3">
        <v>164.96379999999999</v>
      </c>
      <c r="Q411" s="3">
        <v>0</v>
      </c>
      <c r="R411" s="3">
        <v>0</v>
      </c>
      <c r="S411" s="3">
        <v>1144813</v>
      </c>
      <c r="T411" s="3">
        <v>-728.46879999999999</v>
      </c>
      <c r="U411" s="3">
        <v>-886.0376</v>
      </c>
      <c r="V411" s="3">
        <v>0</v>
      </c>
      <c r="W411" s="3">
        <v>0</v>
      </c>
      <c r="X411" s="3">
        <v>14106.78</v>
      </c>
      <c r="Y411" s="3">
        <v>0</v>
      </c>
      <c r="Z411" s="3">
        <v>0</v>
      </c>
      <c r="AA411" s="3">
        <v>0</v>
      </c>
      <c r="AB411" s="3">
        <v>0</v>
      </c>
      <c r="AC411" s="3">
        <v>0</v>
      </c>
      <c r="AD411" s="3">
        <v>0</v>
      </c>
      <c r="AE411" s="3">
        <v>0</v>
      </c>
      <c r="AF411" s="3">
        <v>0</v>
      </c>
      <c r="AG411" s="3">
        <v>0</v>
      </c>
      <c r="AH411" s="3">
        <v>0</v>
      </c>
      <c r="AI411" s="3">
        <v>0</v>
      </c>
      <c r="AJ411" s="3">
        <v>21932.74</v>
      </c>
      <c r="AK411" s="3">
        <v>13396.51</v>
      </c>
      <c r="AL411" s="3">
        <v>5647.3879999999999</v>
      </c>
      <c r="AM411" s="3">
        <v>156072.9</v>
      </c>
      <c r="AN411" s="1" t="s">
        <v>50</v>
      </c>
    </row>
    <row r="412" spans="1:40" x14ac:dyDescent="0.3">
      <c r="A412" s="2">
        <v>29905</v>
      </c>
      <c r="B412" s="3">
        <v>113620</v>
      </c>
      <c r="C412" s="3">
        <v>0</v>
      </c>
      <c r="D412" s="3">
        <v>0</v>
      </c>
      <c r="E412" s="3">
        <v>110644.8</v>
      </c>
      <c r="F412" s="3">
        <v>0</v>
      </c>
      <c r="G412" s="3">
        <v>-2971.77</v>
      </c>
      <c r="H412" s="3">
        <v>69010.13</v>
      </c>
      <c r="I412" s="3">
        <v>3056665</v>
      </c>
      <c r="J412" s="3">
        <v>0</v>
      </c>
      <c r="K412" s="3">
        <v>0</v>
      </c>
      <c r="L412" s="3">
        <v>2413346</v>
      </c>
      <c r="M412" s="3">
        <v>666148.80000000005</v>
      </c>
      <c r="N412" s="3">
        <v>6799877</v>
      </c>
      <c r="O412" s="3">
        <v>160020000</v>
      </c>
      <c r="P412" s="3">
        <v>161.51990000000001</v>
      </c>
      <c r="Q412" s="3">
        <v>0</v>
      </c>
      <c r="R412" s="3">
        <v>0</v>
      </c>
      <c r="S412" s="3">
        <v>553583.30000000005</v>
      </c>
      <c r="T412" s="3">
        <v>-729.05960000000005</v>
      </c>
      <c r="U412" s="3">
        <v>-882.93470000000002</v>
      </c>
      <c r="V412" s="3">
        <v>0</v>
      </c>
      <c r="W412" s="3">
        <v>0</v>
      </c>
      <c r="X412" s="3">
        <v>14726.24</v>
      </c>
      <c r="Y412" s="3">
        <v>0</v>
      </c>
      <c r="Z412" s="3">
        <v>0</v>
      </c>
      <c r="AA412" s="3">
        <v>0</v>
      </c>
      <c r="AB412" s="3">
        <v>0</v>
      </c>
      <c r="AC412" s="3">
        <v>0</v>
      </c>
      <c r="AD412" s="3">
        <v>0</v>
      </c>
      <c r="AE412" s="3">
        <v>0</v>
      </c>
      <c r="AF412" s="3">
        <v>0</v>
      </c>
      <c r="AG412" s="3">
        <v>0</v>
      </c>
      <c r="AH412" s="3">
        <v>0</v>
      </c>
      <c r="AI412" s="3">
        <v>0</v>
      </c>
      <c r="AJ412" s="3">
        <v>22871.51</v>
      </c>
      <c r="AK412" s="3">
        <v>13417.88</v>
      </c>
      <c r="AL412" s="3">
        <v>5738.88</v>
      </c>
      <c r="AM412" s="3">
        <v>138428.6</v>
      </c>
      <c r="AN412" s="1" t="s">
        <v>49</v>
      </c>
    </row>
    <row r="413" spans="1:40" x14ac:dyDescent="0.3">
      <c r="A413" s="2">
        <v>29906</v>
      </c>
      <c r="B413" s="3">
        <v>423925.9</v>
      </c>
      <c r="C413" s="3">
        <v>0</v>
      </c>
      <c r="D413" s="3">
        <v>52702.14</v>
      </c>
      <c r="E413" s="3">
        <v>374759.2</v>
      </c>
      <c r="F413" s="3">
        <v>0</v>
      </c>
      <c r="G413" s="3">
        <v>3540.3760000000002</v>
      </c>
      <c r="H413" s="3">
        <v>59830.28</v>
      </c>
      <c r="I413" s="3">
        <v>2948537</v>
      </c>
      <c r="J413" s="3">
        <v>0</v>
      </c>
      <c r="K413" s="3">
        <v>0</v>
      </c>
      <c r="L413" s="3">
        <v>2413346</v>
      </c>
      <c r="M413" s="3">
        <v>1027796</v>
      </c>
      <c r="N413" s="3">
        <v>6826405</v>
      </c>
      <c r="O413" s="3">
        <v>160014200</v>
      </c>
      <c r="P413" s="3">
        <v>156.5779</v>
      </c>
      <c r="Q413" s="3">
        <v>0</v>
      </c>
      <c r="R413" s="3">
        <v>0</v>
      </c>
      <c r="S413" s="3">
        <v>709813</v>
      </c>
      <c r="T413" s="3">
        <v>-735.92859999999996</v>
      </c>
      <c r="U413" s="3">
        <v>-880.22850000000005</v>
      </c>
      <c r="V413" s="3">
        <v>0</v>
      </c>
      <c r="W413" s="3">
        <v>0</v>
      </c>
      <c r="X413" s="3">
        <v>19226.61</v>
      </c>
      <c r="Y413" s="3">
        <v>0</v>
      </c>
      <c r="Z413" s="3">
        <v>0</v>
      </c>
      <c r="AA413" s="3">
        <v>0</v>
      </c>
      <c r="AB413" s="3">
        <v>0</v>
      </c>
      <c r="AC413" s="3">
        <v>0</v>
      </c>
      <c r="AD413" s="3">
        <v>0</v>
      </c>
      <c r="AE413" s="3">
        <v>0</v>
      </c>
      <c r="AF413" s="3">
        <v>0</v>
      </c>
      <c r="AG413" s="3">
        <v>0</v>
      </c>
      <c r="AH413" s="3">
        <v>0</v>
      </c>
      <c r="AI413" s="3">
        <v>0</v>
      </c>
      <c r="AJ413" s="3">
        <v>33246.44</v>
      </c>
      <c r="AK413" s="3">
        <v>14455.25</v>
      </c>
      <c r="AL413" s="3">
        <v>6720.6660000000002</v>
      </c>
      <c r="AM413" s="3">
        <v>807895</v>
      </c>
      <c r="AN413" s="1" t="s">
        <v>49</v>
      </c>
    </row>
    <row r="414" spans="1:40" x14ac:dyDescent="0.3">
      <c r="A414" s="2">
        <v>29907</v>
      </c>
      <c r="B414" s="3">
        <v>294672.09999999998</v>
      </c>
      <c r="C414" s="3">
        <v>0</v>
      </c>
      <c r="D414" s="3">
        <v>12881.34</v>
      </c>
      <c r="E414" s="3">
        <v>280540.09999999998</v>
      </c>
      <c r="F414" s="3">
        <v>0</v>
      </c>
      <c r="G414" s="3">
        <v>-1247.268</v>
      </c>
      <c r="H414" s="3">
        <v>69010.13</v>
      </c>
      <c r="I414" s="3">
        <v>3228958</v>
      </c>
      <c r="J414" s="3">
        <v>0</v>
      </c>
      <c r="K414" s="3">
        <v>0</v>
      </c>
      <c r="L414" s="3">
        <v>2413346</v>
      </c>
      <c r="M414" s="3">
        <v>1100070</v>
      </c>
      <c r="N414" s="3">
        <v>6854546</v>
      </c>
      <c r="O414" s="3">
        <v>160003700</v>
      </c>
      <c r="P414" s="3">
        <v>153.21950000000001</v>
      </c>
      <c r="Q414" s="3">
        <v>0</v>
      </c>
      <c r="R414" s="3">
        <v>0</v>
      </c>
      <c r="S414" s="3">
        <v>691514</v>
      </c>
      <c r="T414" s="3">
        <v>-737.40779999999995</v>
      </c>
      <c r="U414" s="3">
        <v>-877.48559999999998</v>
      </c>
      <c r="V414" s="3">
        <v>0</v>
      </c>
      <c r="W414" s="3">
        <v>0</v>
      </c>
      <c r="X414" s="3">
        <v>15684.12</v>
      </c>
      <c r="Y414" s="3">
        <v>0</v>
      </c>
      <c r="Z414" s="3">
        <v>0</v>
      </c>
      <c r="AA414" s="3">
        <v>0</v>
      </c>
      <c r="AB414" s="3">
        <v>0</v>
      </c>
      <c r="AC414" s="3">
        <v>0</v>
      </c>
      <c r="AD414" s="3">
        <v>0</v>
      </c>
      <c r="AE414" s="3">
        <v>0</v>
      </c>
      <c r="AF414" s="3">
        <v>0</v>
      </c>
      <c r="AG414" s="3">
        <v>0</v>
      </c>
      <c r="AH414" s="3">
        <v>0</v>
      </c>
      <c r="AI414" s="3">
        <v>0</v>
      </c>
      <c r="AJ414" s="3">
        <v>34841.06</v>
      </c>
      <c r="AK414" s="3">
        <v>14304.06</v>
      </c>
      <c r="AL414" s="3">
        <v>6702.6549999999997</v>
      </c>
      <c r="AM414" s="3">
        <v>386228.5</v>
      </c>
      <c r="AN414" s="1" t="s">
        <v>49</v>
      </c>
    </row>
    <row r="415" spans="1:40" x14ac:dyDescent="0.3">
      <c r="A415" s="2">
        <v>29908</v>
      </c>
      <c r="B415" s="3">
        <v>143182.5</v>
      </c>
      <c r="C415" s="3">
        <v>0</v>
      </c>
      <c r="D415" s="3">
        <v>0</v>
      </c>
      <c r="E415" s="3">
        <v>138189.6</v>
      </c>
      <c r="F415" s="3">
        <v>0</v>
      </c>
      <c r="G415" s="3">
        <v>-4990.4970000000003</v>
      </c>
      <c r="H415" s="3">
        <v>64854.47</v>
      </c>
      <c r="I415" s="3">
        <v>3332956</v>
      </c>
      <c r="J415" s="3">
        <v>0</v>
      </c>
      <c r="K415" s="3">
        <v>0</v>
      </c>
      <c r="L415" s="3">
        <v>2413346</v>
      </c>
      <c r="M415" s="3">
        <v>945329.6</v>
      </c>
      <c r="N415" s="3">
        <v>6878567</v>
      </c>
      <c r="O415" s="3">
        <v>159989600</v>
      </c>
      <c r="P415" s="3">
        <v>150.7457</v>
      </c>
      <c r="Q415" s="3">
        <v>0</v>
      </c>
      <c r="R415" s="3">
        <v>0</v>
      </c>
      <c r="S415" s="3">
        <v>107484.3</v>
      </c>
      <c r="T415" s="3">
        <v>-735.21029999999996</v>
      </c>
      <c r="U415" s="3">
        <v>-874.702</v>
      </c>
      <c r="V415" s="3">
        <v>0</v>
      </c>
      <c r="W415" s="3">
        <v>4155.66</v>
      </c>
      <c r="X415" s="3">
        <v>3486.4110000000001</v>
      </c>
      <c r="Y415" s="3">
        <v>0</v>
      </c>
      <c r="Z415" s="3">
        <v>0</v>
      </c>
      <c r="AA415" s="3">
        <v>0</v>
      </c>
      <c r="AB415" s="3">
        <v>0</v>
      </c>
      <c r="AC415" s="3">
        <v>0</v>
      </c>
      <c r="AD415" s="3">
        <v>0</v>
      </c>
      <c r="AE415" s="3">
        <v>0</v>
      </c>
      <c r="AF415" s="3">
        <v>0</v>
      </c>
      <c r="AG415" s="3">
        <v>0</v>
      </c>
      <c r="AH415" s="3">
        <v>0</v>
      </c>
      <c r="AI415" s="3">
        <v>0</v>
      </c>
      <c r="AJ415" s="3">
        <v>30404.32</v>
      </c>
      <c r="AK415" s="3">
        <v>13849.93</v>
      </c>
      <c r="AL415" s="3">
        <v>6384.991</v>
      </c>
      <c r="AM415" s="3">
        <v>0</v>
      </c>
      <c r="AN415" s="1" t="s">
        <v>49</v>
      </c>
    </row>
    <row r="416" spans="1:40" x14ac:dyDescent="0.3">
      <c r="A416" s="2">
        <v>29909</v>
      </c>
      <c r="B416" s="3">
        <v>110874.4</v>
      </c>
      <c r="C416" s="3">
        <v>0</v>
      </c>
      <c r="D416" s="3">
        <v>0</v>
      </c>
      <c r="E416" s="3">
        <v>106101.1</v>
      </c>
      <c r="F416" s="3">
        <v>0</v>
      </c>
      <c r="G416" s="3">
        <v>-4770.799</v>
      </c>
      <c r="H416" s="3">
        <v>52164.71</v>
      </c>
      <c r="I416" s="3">
        <v>3331497</v>
      </c>
      <c r="J416" s="3">
        <v>0</v>
      </c>
      <c r="K416" s="3">
        <v>0</v>
      </c>
      <c r="L416" s="3">
        <v>2413346</v>
      </c>
      <c r="M416" s="3">
        <v>826724.2</v>
      </c>
      <c r="N416" s="3">
        <v>6899961</v>
      </c>
      <c r="O416" s="3">
        <v>159975800</v>
      </c>
      <c r="P416" s="3">
        <v>148.20849999999999</v>
      </c>
      <c r="Q416" s="3">
        <v>0</v>
      </c>
      <c r="R416" s="3">
        <v>0</v>
      </c>
      <c r="S416" s="3">
        <v>0</v>
      </c>
      <c r="T416" s="3">
        <v>-733.09479999999996</v>
      </c>
      <c r="U416" s="3">
        <v>-872.01639999999998</v>
      </c>
      <c r="V416" s="3">
        <v>0</v>
      </c>
      <c r="W416" s="3">
        <v>12689.75</v>
      </c>
      <c r="X416" s="3">
        <v>1.607272</v>
      </c>
      <c r="Y416" s="3">
        <v>0</v>
      </c>
      <c r="Z416" s="3">
        <v>0</v>
      </c>
      <c r="AA416" s="3">
        <v>0</v>
      </c>
      <c r="AB416" s="3">
        <v>0</v>
      </c>
      <c r="AC416" s="3">
        <v>0</v>
      </c>
      <c r="AD416" s="3">
        <v>0</v>
      </c>
      <c r="AE416" s="3">
        <v>0</v>
      </c>
      <c r="AF416" s="3">
        <v>0</v>
      </c>
      <c r="AG416" s="3">
        <v>0</v>
      </c>
      <c r="AH416" s="3">
        <v>0</v>
      </c>
      <c r="AI416" s="3">
        <v>0</v>
      </c>
      <c r="AJ416" s="3">
        <v>27648.54</v>
      </c>
      <c r="AK416" s="3">
        <v>13683.74</v>
      </c>
      <c r="AL416" s="3">
        <v>6254.9390000000003</v>
      </c>
      <c r="AM416" s="3">
        <v>1457.3710000000001</v>
      </c>
      <c r="AN416" s="1" t="s">
        <v>49</v>
      </c>
    </row>
    <row r="417" spans="1:40" x14ac:dyDescent="0.3">
      <c r="A417" s="2">
        <v>29910</v>
      </c>
      <c r="B417" s="3">
        <v>109410</v>
      </c>
      <c r="C417" s="3">
        <v>0</v>
      </c>
      <c r="D417" s="3">
        <v>0</v>
      </c>
      <c r="E417" s="3">
        <v>105406.7</v>
      </c>
      <c r="F417" s="3">
        <v>0</v>
      </c>
      <c r="G417" s="3">
        <v>-4000.59</v>
      </c>
      <c r="H417" s="3">
        <v>31294.97</v>
      </c>
      <c r="I417" s="3">
        <v>3262001</v>
      </c>
      <c r="J417" s="3">
        <v>0</v>
      </c>
      <c r="K417" s="3">
        <v>0</v>
      </c>
      <c r="L417" s="3">
        <v>2413346</v>
      </c>
      <c r="M417" s="3">
        <v>777641.5</v>
      </c>
      <c r="N417" s="3">
        <v>6920572</v>
      </c>
      <c r="O417" s="3">
        <v>159962800</v>
      </c>
      <c r="P417" s="3">
        <v>145.5181</v>
      </c>
      <c r="Q417" s="3">
        <v>0</v>
      </c>
      <c r="R417" s="3">
        <v>0</v>
      </c>
      <c r="S417" s="3">
        <v>0</v>
      </c>
      <c r="T417" s="3">
        <v>-731.79960000000005</v>
      </c>
      <c r="U417" s="3">
        <v>-869.46230000000003</v>
      </c>
      <c r="V417" s="3">
        <v>0</v>
      </c>
      <c r="W417" s="3">
        <v>20869.740000000002</v>
      </c>
      <c r="X417" s="3">
        <v>2.5669680000000001</v>
      </c>
      <c r="Y417" s="3">
        <v>0</v>
      </c>
      <c r="Z417" s="3">
        <v>0</v>
      </c>
      <c r="AA417" s="3">
        <v>0</v>
      </c>
      <c r="AB417" s="3">
        <v>0</v>
      </c>
      <c r="AC417" s="3">
        <v>0</v>
      </c>
      <c r="AD417" s="3">
        <v>0</v>
      </c>
      <c r="AE417" s="3">
        <v>0</v>
      </c>
      <c r="AF417" s="3">
        <v>0</v>
      </c>
      <c r="AG417" s="3">
        <v>0</v>
      </c>
      <c r="AH417" s="3">
        <v>0</v>
      </c>
      <c r="AI417" s="3">
        <v>0</v>
      </c>
      <c r="AJ417" s="3">
        <v>26828.02</v>
      </c>
      <c r="AK417" s="3">
        <v>13655.76</v>
      </c>
      <c r="AL417" s="3">
        <v>6219.402</v>
      </c>
      <c r="AM417" s="3">
        <v>69493.34</v>
      </c>
      <c r="AN417" s="1" t="s">
        <v>49</v>
      </c>
    </row>
    <row r="418" spans="1:40" x14ac:dyDescent="0.3">
      <c r="A418" s="2">
        <v>29911</v>
      </c>
      <c r="B418" s="3">
        <v>278768.7</v>
      </c>
      <c r="C418" s="3">
        <v>0</v>
      </c>
      <c r="D418" s="3">
        <v>10071.83</v>
      </c>
      <c r="E418" s="3">
        <v>268889.7</v>
      </c>
      <c r="F418" s="3">
        <v>0</v>
      </c>
      <c r="G418" s="3">
        <v>196.28710000000001</v>
      </c>
      <c r="H418" s="3">
        <v>69010.13</v>
      </c>
      <c r="I418" s="3">
        <v>3992414</v>
      </c>
      <c r="J418" s="3">
        <v>0</v>
      </c>
      <c r="K418" s="3">
        <v>0</v>
      </c>
      <c r="L418" s="3">
        <v>2413346</v>
      </c>
      <c r="M418" s="3">
        <v>988890.3</v>
      </c>
      <c r="N418" s="3">
        <v>6945456</v>
      </c>
      <c r="O418" s="3">
        <v>159953900</v>
      </c>
      <c r="P418" s="3">
        <v>142.00819999999999</v>
      </c>
      <c r="Q418" s="3">
        <v>0</v>
      </c>
      <c r="R418" s="3">
        <v>0</v>
      </c>
      <c r="S418" s="3">
        <v>1291111</v>
      </c>
      <c r="T418" s="3">
        <v>-734.91830000000004</v>
      </c>
      <c r="U418" s="3">
        <v>-870.23739999999998</v>
      </c>
      <c r="V418" s="3">
        <v>0</v>
      </c>
      <c r="W418" s="3">
        <v>0</v>
      </c>
      <c r="X418" s="3">
        <v>15383.57</v>
      </c>
      <c r="Y418" s="3">
        <v>0</v>
      </c>
      <c r="Z418" s="3">
        <v>0</v>
      </c>
      <c r="AA418" s="3">
        <v>0</v>
      </c>
      <c r="AB418" s="3">
        <v>0</v>
      </c>
      <c r="AC418" s="3">
        <v>0</v>
      </c>
      <c r="AD418" s="3">
        <v>0</v>
      </c>
      <c r="AE418" s="3">
        <v>0</v>
      </c>
      <c r="AF418" s="3">
        <v>0</v>
      </c>
      <c r="AG418" s="3">
        <v>0</v>
      </c>
      <c r="AH418" s="3">
        <v>0</v>
      </c>
      <c r="AI418" s="3">
        <v>0</v>
      </c>
      <c r="AJ418" s="3">
        <v>31647.119999999999</v>
      </c>
      <c r="AK418" s="3">
        <v>14253.97</v>
      </c>
      <c r="AL418" s="3">
        <v>6764.3329999999996</v>
      </c>
      <c r="AM418" s="3">
        <v>507599.1</v>
      </c>
      <c r="AN418" s="1" t="s">
        <v>49</v>
      </c>
    </row>
    <row r="419" spans="1:40" x14ac:dyDescent="0.3">
      <c r="A419" s="2">
        <v>29912</v>
      </c>
      <c r="B419" s="3">
        <v>125067.7</v>
      </c>
      <c r="C419" s="3">
        <v>0</v>
      </c>
      <c r="D419" s="3">
        <v>0</v>
      </c>
      <c r="E419" s="3">
        <v>120535.8</v>
      </c>
      <c r="F419" s="3">
        <v>0</v>
      </c>
      <c r="G419" s="3">
        <v>-4529.7479999999996</v>
      </c>
      <c r="H419" s="3">
        <v>69010.13</v>
      </c>
      <c r="I419" s="3">
        <v>5195234</v>
      </c>
      <c r="J419" s="3">
        <v>0</v>
      </c>
      <c r="K419" s="3">
        <v>0</v>
      </c>
      <c r="L419" s="3">
        <v>2413346</v>
      </c>
      <c r="M419" s="3">
        <v>866422.7</v>
      </c>
      <c r="N419" s="3">
        <v>6967404</v>
      </c>
      <c r="O419" s="3">
        <v>159940000</v>
      </c>
      <c r="P419" s="3">
        <v>139.82679999999999</v>
      </c>
      <c r="Q419" s="3">
        <v>0</v>
      </c>
      <c r="R419" s="3">
        <v>0</v>
      </c>
      <c r="S419" s="3">
        <v>1228190</v>
      </c>
      <c r="T419" s="3">
        <v>-733.32809999999995</v>
      </c>
      <c r="U419" s="3">
        <v>-1319.568</v>
      </c>
      <c r="V419" s="3">
        <v>0</v>
      </c>
      <c r="W419" s="3">
        <v>0</v>
      </c>
      <c r="X419" s="3">
        <v>12637.95</v>
      </c>
      <c r="Y419" s="3">
        <v>0</v>
      </c>
      <c r="Z419" s="3">
        <v>0</v>
      </c>
      <c r="AA419" s="3">
        <v>0</v>
      </c>
      <c r="AB419" s="3">
        <v>0</v>
      </c>
      <c r="AC419" s="3">
        <v>0</v>
      </c>
      <c r="AD419" s="3">
        <v>0</v>
      </c>
      <c r="AE419" s="3">
        <v>0</v>
      </c>
      <c r="AF419" s="3">
        <v>0</v>
      </c>
      <c r="AG419" s="3">
        <v>0</v>
      </c>
      <c r="AH419" s="3">
        <v>0</v>
      </c>
      <c r="AI419" s="3">
        <v>0</v>
      </c>
      <c r="AJ419" s="3">
        <v>28475.45</v>
      </c>
      <c r="AK419" s="3">
        <v>13807.69</v>
      </c>
      <c r="AL419" s="3">
        <v>6529.0020000000004</v>
      </c>
      <c r="AM419" s="3">
        <v>12732.77</v>
      </c>
      <c r="AN419" s="1" t="s">
        <v>49</v>
      </c>
    </row>
    <row r="420" spans="1:40" x14ac:dyDescent="0.3">
      <c r="A420" s="2">
        <v>29913</v>
      </c>
      <c r="B420" s="3">
        <v>193772.2</v>
      </c>
      <c r="C420" s="3">
        <v>0</v>
      </c>
      <c r="D420" s="3">
        <v>10569.07</v>
      </c>
      <c r="E420" s="3">
        <v>180250.2</v>
      </c>
      <c r="F420" s="3">
        <v>0</v>
      </c>
      <c r="G420" s="3">
        <v>-2950.21</v>
      </c>
      <c r="H420" s="3">
        <v>69010.13</v>
      </c>
      <c r="I420" s="3">
        <v>6468698</v>
      </c>
      <c r="J420" s="3">
        <v>0</v>
      </c>
      <c r="K420" s="3">
        <v>0</v>
      </c>
      <c r="L420" s="3">
        <v>2413346</v>
      </c>
      <c r="M420" s="3">
        <v>867742.6</v>
      </c>
      <c r="N420" s="3">
        <v>6989479</v>
      </c>
      <c r="O420" s="3">
        <v>159927800</v>
      </c>
      <c r="P420" s="3">
        <v>137.15700000000001</v>
      </c>
      <c r="Q420" s="3">
        <v>0</v>
      </c>
      <c r="R420" s="3">
        <v>0</v>
      </c>
      <c r="S420" s="3">
        <v>1495056</v>
      </c>
      <c r="T420" s="3">
        <v>-734.15200000000004</v>
      </c>
      <c r="U420" s="3">
        <v>-1299.7529999999999</v>
      </c>
      <c r="V420" s="3">
        <v>0</v>
      </c>
      <c r="W420" s="3">
        <v>0</v>
      </c>
      <c r="X420" s="3">
        <v>14595.28</v>
      </c>
      <c r="Y420" s="3">
        <v>0</v>
      </c>
      <c r="Z420" s="3">
        <v>0</v>
      </c>
      <c r="AA420" s="3">
        <v>0</v>
      </c>
      <c r="AB420" s="3">
        <v>0</v>
      </c>
      <c r="AC420" s="3">
        <v>0</v>
      </c>
      <c r="AD420" s="3">
        <v>0</v>
      </c>
      <c r="AE420" s="3">
        <v>0</v>
      </c>
      <c r="AF420" s="3">
        <v>0</v>
      </c>
      <c r="AG420" s="3">
        <v>0</v>
      </c>
      <c r="AH420" s="3">
        <v>0</v>
      </c>
      <c r="AI420" s="3">
        <v>0</v>
      </c>
      <c r="AJ420" s="3">
        <v>28839.93</v>
      </c>
      <c r="AK420" s="3">
        <v>13980.43</v>
      </c>
      <c r="AL420" s="3">
        <v>6765.7330000000002</v>
      </c>
      <c r="AM420" s="3">
        <v>206995.7</v>
      </c>
      <c r="AN420" s="1" t="s">
        <v>49</v>
      </c>
    </row>
    <row r="421" spans="1:40" x14ac:dyDescent="0.3">
      <c r="A421" s="2">
        <v>29914</v>
      </c>
      <c r="B421" s="3">
        <v>174206.4</v>
      </c>
      <c r="C421" s="3">
        <v>0</v>
      </c>
      <c r="D421" s="3">
        <v>2296.4810000000002</v>
      </c>
      <c r="E421" s="3">
        <v>168895.4</v>
      </c>
      <c r="F421" s="3">
        <v>0</v>
      </c>
      <c r="G421" s="3">
        <v>-3012.0030000000002</v>
      </c>
      <c r="H421" s="3">
        <v>69010.13</v>
      </c>
      <c r="I421" s="3">
        <v>7179349</v>
      </c>
      <c r="J421" s="3">
        <v>0</v>
      </c>
      <c r="K421" s="3">
        <v>0</v>
      </c>
      <c r="L421" s="3">
        <v>2413346</v>
      </c>
      <c r="M421" s="3">
        <v>875081.6</v>
      </c>
      <c r="N421" s="3">
        <v>7011355</v>
      </c>
      <c r="O421" s="3">
        <v>159915700</v>
      </c>
      <c r="P421" s="3">
        <v>134.64510000000001</v>
      </c>
      <c r="Q421" s="3">
        <v>0</v>
      </c>
      <c r="R421" s="3">
        <v>0</v>
      </c>
      <c r="S421" s="3">
        <v>916570.1</v>
      </c>
      <c r="T421" s="3">
        <v>-734.18200000000002</v>
      </c>
      <c r="U421" s="3">
        <v>-1292.8109999999999</v>
      </c>
      <c r="V421" s="3">
        <v>0</v>
      </c>
      <c r="W421" s="3">
        <v>0</v>
      </c>
      <c r="X421" s="3">
        <v>12582.73</v>
      </c>
      <c r="Y421" s="3">
        <v>0</v>
      </c>
      <c r="Z421" s="3">
        <v>0</v>
      </c>
      <c r="AA421" s="3">
        <v>0</v>
      </c>
      <c r="AB421" s="3">
        <v>0</v>
      </c>
      <c r="AC421" s="3">
        <v>0</v>
      </c>
      <c r="AD421" s="3">
        <v>0</v>
      </c>
      <c r="AE421" s="3">
        <v>0</v>
      </c>
      <c r="AF421" s="3">
        <v>0</v>
      </c>
      <c r="AG421" s="3">
        <v>0</v>
      </c>
      <c r="AH421" s="3">
        <v>0</v>
      </c>
      <c r="AI421" s="3">
        <v>0</v>
      </c>
      <c r="AJ421" s="3">
        <v>28781.33</v>
      </c>
      <c r="AK421" s="3">
        <v>13971.89</v>
      </c>
      <c r="AL421" s="3">
        <v>6905.8869999999997</v>
      </c>
      <c r="AM421" s="3">
        <v>193336.7</v>
      </c>
      <c r="AN421" s="1" t="s">
        <v>49</v>
      </c>
    </row>
    <row r="422" spans="1:40" x14ac:dyDescent="0.3">
      <c r="A422" s="2">
        <v>29915</v>
      </c>
      <c r="B422" s="3">
        <v>102604.2</v>
      </c>
      <c r="C422" s="3">
        <v>0</v>
      </c>
      <c r="D422" s="3">
        <v>0</v>
      </c>
      <c r="E422" s="3">
        <v>98084.800000000003</v>
      </c>
      <c r="F422" s="3">
        <v>0</v>
      </c>
      <c r="G422" s="3">
        <v>-4517.38</v>
      </c>
      <c r="H422" s="3">
        <v>65390.69</v>
      </c>
      <c r="I422" s="3">
        <v>7179349</v>
      </c>
      <c r="J422" s="3">
        <v>0</v>
      </c>
      <c r="K422" s="3">
        <v>0</v>
      </c>
      <c r="L422" s="3">
        <v>2413346</v>
      </c>
      <c r="M422" s="3">
        <v>765087.3</v>
      </c>
      <c r="N422" s="3">
        <v>7030298</v>
      </c>
      <c r="O422" s="3">
        <v>159902200</v>
      </c>
      <c r="P422" s="3">
        <v>132.63499999999999</v>
      </c>
      <c r="Q422" s="3">
        <v>0</v>
      </c>
      <c r="R422" s="3">
        <v>0</v>
      </c>
      <c r="S422" s="3">
        <v>0</v>
      </c>
      <c r="T422" s="3">
        <v>-732.36569999999995</v>
      </c>
      <c r="U422" s="3">
        <v>-1287.5139999999999</v>
      </c>
      <c r="V422" s="3">
        <v>0</v>
      </c>
      <c r="W422" s="3">
        <v>3619.433</v>
      </c>
      <c r="X422" s="3">
        <v>0.48598629999999998</v>
      </c>
      <c r="Y422" s="3">
        <v>0</v>
      </c>
      <c r="Z422" s="3">
        <v>0</v>
      </c>
      <c r="AA422" s="3">
        <v>0</v>
      </c>
      <c r="AB422" s="3">
        <v>0</v>
      </c>
      <c r="AC422" s="3">
        <v>0</v>
      </c>
      <c r="AD422" s="3">
        <v>0</v>
      </c>
      <c r="AE422" s="3">
        <v>0</v>
      </c>
      <c r="AF422" s="3">
        <v>0</v>
      </c>
      <c r="AG422" s="3">
        <v>0</v>
      </c>
      <c r="AH422" s="3">
        <v>0</v>
      </c>
      <c r="AI422" s="3">
        <v>0</v>
      </c>
      <c r="AJ422" s="3">
        <v>25632.27</v>
      </c>
      <c r="AK422" s="3">
        <v>13720.06</v>
      </c>
      <c r="AL422" s="3">
        <v>6689.8450000000003</v>
      </c>
      <c r="AM422" s="3">
        <v>0</v>
      </c>
      <c r="AN422" s="1" t="s">
        <v>49</v>
      </c>
    </row>
    <row r="423" spans="1:40" x14ac:dyDescent="0.3">
      <c r="A423" s="2">
        <v>29916</v>
      </c>
      <c r="B423" s="3">
        <v>81866.880000000005</v>
      </c>
      <c r="C423" s="3">
        <v>0</v>
      </c>
      <c r="D423" s="3">
        <v>0</v>
      </c>
      <c r="E423" s="3">
        <v>77424.77</v>
      </c>
      <c r="F423" s="3">
        <v>0</v>
      </c>
      <c r="G423" s="3">
        <v>-4440.17</v>
      </c>
      <c r="H423" s="3">
        <v>69010.13</v>
      </c>
      <c r="I423" s="3">
        <v>7404959</v>
      </c>
      <c r="J423" s="3">
        <v>0</v>
      </c>
      <c r="K423" s="3">
        <v>0</v>
      </c>
      <c r="L423" s="3">
        <v>2413346</v>
      </c>
      <c r="M423" s="3">
        <v>677057.8</v>
      </c>
      <c r="N423" s="3">
        <v>7047961</v>
      </c>
      <c r="O423" s="3">
        <v>159888600</v>
      </c>
      <c r="P423" s="3">
        <v>130.69040000000001</v>
      </c>
      <c r="Q423" s="3">
        <v>0</v>
      </c>
      <c r="R423" s="3">
        <v>0</v>
      </c>
      <c r="S423" s="3">
        <v>234312</v>
      </c>
      <c r="T423" s="3">
        <v>-730.7269</v>
      </c>
      <c r="U423" s="3">
        <v>-1282.6669999999999</v>
      </c>
      <c r="V423" s="3">
        <v>0</v>
      </c>
      <c r="W423" s="3">
        <v>0</v>
      </c>
      <c r="X423" s="3">
        <v>5081.7120000000004</v>
      </c>
      <c r="Y423" s="3">
        <v>0</v>
      </c>
      <c r="Z423" s="3">
        <v>0</v>
      </c>
      <c r="AA423" s="3">
        <v>0</v>
      </c>
      <c r="AB423" s="3">
        <v>0</v>
      </c>
      <c r="AC423" s="3">
        <v>0</v>
      </c>
      <c r="AD423" s="3">
        <v>0</v>
      </c>
      <c r="AE423" s="3">
        <v>0</v>
      </c>
      <c r="AF423" s="3">
        <v>0</v>
      </c>
      <c r="AG423" s="3">
        <v>0</v>
      </c>
      <c r="AH423" s="3">
        <v>0</v>
      </c>
      <c r="AI423" s="3">
        <v>0</v>
      </c>
      <c r="AJ423" s="3">
        <v>24207.71</v>
      </c>
      <c r="AK423" s="3">
        <v>13600.48</v>
      </c>
      <c r="AL423" s="3">
        <v>6546.0290000000005</v>
      </c>
      <c r="AM423" s="3">
        <v>0</v>
      </c>
      <c r="AN423" s="1" t="s">
        <v>49</v>
      </c>
    </row>
    <row r="424" spans="1:40" x14ac:dyDescent="0.3">
      <c r="A424" s="2">
        <v>29917</v>
      </c>
      <c r="B424" s="3">
        <v>66826.02</v>
      </c>
      <c r="C424" s="3">
        <v>0</v>
      </c>
      <c r="D424" s="3">
        <v>0</v>
      </c>
      <c r="E424" s="3">
        <v>63046.17</v>
      </c>
      <c r="F424" s="3">
        <v>0</v>
      </c>
      <c r="G424" s="3">
        <v>-3777.8229999999999</v>
      </c>
      <c r="H424" s="3">
        <v>69010.13</v>
      </c>
      <c r="I424" s="3">
        <v>7582824</v>
      </c>
      <c r="J424" s="3">
        <v>0</v>
      </c>
      <c r="K424" s="3">
        <v>0</v>
      </c>
      <c r="L424" s="3">
        <v>2413346</v>
      </c>
      <c r="M424" s="3">
        <v>605233.1</v>
      </c>
      <c r="N424" s="3">
        <v>7063780</v>
      </c>
      <c r="O424" s="3">
        <v>159875800</v>
      </c>
      <c r="P424" s="3">
        <v>128.67310000000001</v>
      </c>
      <c r="Q424" s="3">
        <v>0</v>
      </c>
      <c r="R424" s="3">
        <v>0</v>
      </c>
      <c r="S424" s="3">
        <v>181215.3</v>
      </c>
      <c r="T424" s="3">
        <v>-729.26620000000003</v>
      </c>
      <c r="U424" s="3">
        <v>-1278.067</v>
      </c>
      <c r="V424" s="3">
        <v>0</v>
      </c>
      <c r="W424" s="3">
        <v>0</v>
      </c>
      <c r="X424" s="3">
        <v>3351.08</v>
      </c>
      <c r="Y424" s="3">
        <v>0</v>
      </c>
      <c r="Z424" s="3">
        <v>0</v>
      </c>
      <c r="AA424" s="3">
        <v>0</v>
      </c>
      <c r="AB424" s="3">
        <v>0</v>
      </c>
      <c r="AC424" s="3">
        <v>0</v>
      </c>
      <c r="AD424" s="3">
        <v>0</v>
      </c>
      <c r="AE424" s="3">
        <v>0</v>
      </c>
      <c r="AF424" s="3">
        <v>0</v>
      </c>
      <c r="AG424" s="3">
        <v>0</v>
      </c>
      <c r="AH424" s="3">
        <v>0</v>
      </c>
      <c r="AI424" s="3">
        <v>0</v>
      </c>
      <c r="AJ424" s="3">
        <v>22282.43</v>
      </c>
      <c r="AK424" s="3">
        <v>13500.96</v>
      </c>
      <c r="AL424" s="3">
        <v>6463.1220000000003</v>
      </c>
      <c r="AM424" s="3">
        <v>0</v>
      </c>
      <c r="AN424" s="1" t="s">
        <v>49</v>
      </c>
    </row>
    <row r="425" spans="1:40" x14ac:dyDescent="0.3">
      <c r="A425" s="2">
        <v>29918</v>
      </c>
      <c r="B425" s="3">
        <v>56573.05</v>
      </c>
      <c r="C425" s="3">
        <v>0</v>
      </c>
      <c r="D425" s="3">
        <v>0</v>
      </c>
      <c r="E425" s="3">
        <v>52634.75</v>
      </c>
      <c r="F425" s="3">
        <v>0</v>
      </c>
      <c r="G425" s="3">
        <v>-3936.105</v>
      </c>
      <c r="H425" s="3">
        <v>62817.78</v>
      </c>
      <c r="I425" s="3">
        <v>7582823</v>
      </c>
      <c r="J425" s="3">
        <v>0</v>
      </c>
      <c r="K425" s="3">
        <v>0</v>
      </c>
      <c r="L425" s="3">
        <v>2413346</v>
      </c>
      <c r="M425" s="3">
        <v>546351.5</v>
      </c>
      <c r="N425" s="3">
        <v>7077201</v>
      </c>
      <c r="O425" s="3">
        <v>159862700</v>
      </c>
      <c r="P425" s="3">
        <v>126.4748</v>
      </c>
      <c r="Q425" s="3">
        <v>0</v>
      </c>
      <c r="R425" s="3">
        <v>0</v>
      </c>
      <c r="S425" s="3">
        <v>0</v>
      </c>
      <c r="T425" s="3">
        <v>-728.06650000000002</v>
      </c>
      <c r="U425" s="3">
        <v>-1273.6659999999999</v>
      </c>
      <c r="V425" s="3">
        <v>0</v>
      </c>
      <c r="W425" s="3">
        <v>6192.3459999999995</v>
      </c>
      <c r="X425" s="3">
        <v>0.7755765</v>
      </c>
      <c r="Y425" s="3">
        <v>0</v>
      </c>
      <c r="Z425" s="3">
        <v>0</v>
      </c>
      <c r="AA425" s="3">
        <v>0</v>
      </c>
      <c r="AB425" s="3">
        <v>0</v>
      </c>
      <c r="AC425" s="3">
        <v>0</v>
      </c>
      <c r="AD425" s="3">
        <v>0</v>
      </c>
      <c r="AE425" s="3">
        <v>0</v>
      </c>
      <c r="AF425" s="3">
        <v>0</v>
      </c>
      <c r="AG425" s="3">
        <v>0</v>
      </c>
      <c r="AH425" s="3">
        <v>0</v>
      </c>
      <c r="AI425" s="3">
        <v>0</v>
      </c>
      <c r="AJ425" s="3">
        <v>19674.599999999999</v>
      </c>
      <c r="AK425" s="3">
        <v>13425.44</v>
      </c>
      <c r="AL425" s="3">
        <v>6253.9570000000003</v>
      </c>
      <c r="AM425" s="3">
        <v>0</v>
      </c>
      <c r="AN425" s="1" t="s">
        <v>49</v>
      </c>
    </row>
    <row r="426" spans="1:40" x14ac:dyDescent="0.3">
      <c r="A426" s="2">
        <v>29919</v>
      </c>
      <c r="B426" s="3">
        <v>48888.78</v>
      </c>
      <c r="C426" s="3">
        <v>0</v>
      </c>
      <c r="D426" s="3">
        <v>0</v>
      </c>
      <c r="E426" s="3">
        <v>44929.18</v>
      </c>
      <c r="F426" s="3">
        <v>0</v>
      </c>
      <c r="G426" s="3">
        <v>-3957.386</v>
      </c>
      <c r="H426" s="3">
        <v>59535.71</v>
      </c>
      <c r="I426" s="3">
        <v>7582822</v>
      </c>
      <c r="J426" s="3">
        <v>0</v>
      </c>
      <c r="K426" s="3">
        <v>0</v>
      </c>
      <c r="L426" s="3">
        <v>2413346</v>
      </c>
      <c r="M426" s="3">
        <v>496430.4</v>
      </c>
      <c r="N426" s="3">
        <v>7089453</v>
      </c>
      <c r="O426" s="3">
        <v>159849500</v>
      </c>
      <c r="P426" s="3">
        <v>124.2454</v>
      </c>
      <c r="Q426" s="3">
        <v>0</v>
      </c>
      <c r="R426" s="3">
        <v>0</v>
      </c>
      <c r="S426" s="3">
        <v>0</v>
      </c>
      <c r="T426" s="3">
        <v>-727.07709999999997</v>
      </c>
      <c r="U426" s="3">
        <v>-1269.4469999999999</v>
      </c>
      <c r="V426" s="3">
        <v>0</v>
      </c>
      <c r="W426" s="3">
        <v>3282.0709999999999</v>
      </c>
      <c r="X426" s="3">
        <v>0.42376900000000001</v>
      </c>
      <c r="Y426" s="3">
        <v>0</v>
      </c>
      <c r="Z426" s="3">
        <v>0</v>
      </c>
      <c r="AA426" s="3">
        <v>0</v>
      </c>
      <c r="AB426" s="3">
        <v>0</v>
      </c>
      <c r="AC426" s="3">
        <v>0</v>
      </c>
      <c r="AD426" s="3">
        <v>0</v>
      </c>
      <c r="AE426" s="3">
        <v>0</v>
      </c>
      <c r="AF426" s="3">
        <v>0</v>
      </c>
      <c r="AG426" s="3">
        <v>0</v>
      </c>
      <c r="AH426" s="3">
        <v>0</v>
      </c>
      <c r="AI426" s="3">
        <v>0</v>
      </c>
      <c r="AJ426" s="3">
        <v>18356.240000000002</v>
      </c>
      <c r="AK426" s="3">
        <v>13362.47</v>
      </c>
      <c r="AL426" s="3">
        <v>6104.2120000000004</v>
      </c>
      <c r="AM426" s="3">
        <v>0</v>
      </c>
      <c r="AN426" s="1" t="s">
        <v>49</v>
      </c>
    </row>
    <row r="427" spans="1:40" x14ac:dyDescent="0.3">
      <c r="A427" s="2">
        <v>29920</v>
      </c>
      <c r="B427" s="3">
        <v>42948.62</v>
      </c>
      <c r="C427" s="3">
        <v>0</v>
      </c>
      <c r="D427" s="3">
        <v>0</v>
      </c>
      <c r="E427" s="3">
        <v>39013.660000000003</v>
      </c>
      <c r="F427" s="3">
        <v>0</v>
      </c>
      <c r="G427" s="3">
        <v>-3932.7759999999998</v>
      </c>
      <c r="H427" s="3">
        <v>53668.01</v>
      </c>
      <c r="I427" s="3">
        <v>7582822</v>
      </c>
      <c r="J427" s="3">
        <v>0</v>
      </c>
      <c r="K427" s="3">
        <v>0</v>
      </c>
      <c r="L427" s="3">
        <v>2413346</v>
      </c>
      <c r="M427" s="3">
        <v>453579.8</v>
      </c>
      <c r="N427" s="3">
        <v>7100606</v>
      </c>
      <c r="O427" s="3">
        <v>159836300</v>
      </c>
      <c r="P427" s="3">
        <v>122.0711</v>
      </c>
      <c r="Q427" s="3">
        <v>0</v>
      </c>
      <c r="R427" s="3">
        <v>0</v>
      </c>
      <c r="S427" s="3">
        <v>0</v>
      </c>
      <c r="T427" s="3">
        <v>-726.25379999999996</v>
      </c>
      <c r="U427" s="3">
        <v>-1265.3969999999999</v>
      </c>
      <c r="V427" s="3">
        <v>0</v>
      </c>
      <c r="W427" s="3">
        <v>5867.6940000000004</v>
      </c>
      <c r="X427" s="3">
        <v>0.76249560000000005</v>
      </c>
      <c r="Y427" s="3">
        <v>0</v>
      </c>
      <c r="Z427" s="3">
        <v>0</v>
      </c>
      <c r="AA427" s="3">
        <v>0</v>
      </c>
      <c r="AB427" s="3">
        <v>0</v>
      </c>
      <c r="AC427" s="3">
        <v>0</v>
      </c>
      <c r="AD427" s="3">
        <v>0</v>
      </c>
      <c r="AE427" s="3">
        <v>0</v>
      </c>
      <c r="AF427" s="3">
        <v>0</v>
      </c>
      <c r="AG427" s="3">
        <v>0</v>
      </c>
      <c r="AH427" s="3">
        <v>0</v>
      </c>
      <c r="AI427" s="3">
        <v>0</v>
      </c>
      <c r="AJ427" s="3">
        <v>17147.330000000002</v>
      </c>
      <c r="AK427" s="3">
        <v>13308.52</v>
      </c>
      <c r="AL427" s="3">
        <v>5994.79</v>
      </c>
      <c r="AM427" s="3">
        <v>0</v>
      </c>
      <c r="AN427" s="1" t="s">
        <v>49</v>
      </c>
    </row>
    <row r="428" spans="1:40" x14ac:dyDescent="0.3">
      <c r="A428" s="2">
        <v>29921</v>
      </c>
      <c r="B428" s="3">
        <v>37825.129999999997</v>
      </c>
      <c r="C428" s="3">
        <v>0</v>
      </c>
      <c r="D428" s="3">
        <v>0</v>
      </c>
      <c r="E428" s="3">
        <v>34382.879999999997</v>
      </c>
      <c r="F428" s="3">
        <v>0</v>
      </c>
      <c r="G428" s="3">
        <v>-3440.183</v>
      </c>
      <c r="H428" s="3">
        <v>31341.47</v>
      </c>
      <c r="I428" s="3">
        <v>7582819</v>
      </c>
      <c r="J428" s="3">
        <v>0</v>
      </c>
      <c r="K428" s="3">
        <v>0</v>
      </c>
      <c r="L428" s="3">
        <v>2413346</v>
      </c>
      <c r="M428" s="3">
        <v>416224.1</v>
      </c>
      <c r="N428" s="3">
        <v>7110975</v>
      </c>
      <c r="O428" s="3">
        <v>159823400</v>
      </c>
      <c r="P428" s="3">
        <v>120.0134</v>
      </c>
      <c r="Q428" s="3">
        <v>0</v>
      </c>
      <c r="R428" s="3">
        <v>0</v>
      </c>
      <c r="S428" s="3">
        <v>0</v>
      </c>
      <c r="T428" s="3">
        <v>-725.57470000000001</v>
      </c>
      <c r="U428" s="3">
        <v>-1261.5039999999999</v>
      </c>
      <c r="V428" s="3">
        <v>0</v>
      </c>
      <c r="W428" s="3">
        <v>22326.55</v>
      </c>
      <c r="X428" s="3">
        <v>2.61172</v>
      </c>
      <c r="Y428" s="3">
        <v>0</v>
      </c>
      <c r="Z428" s="3">
        <v>0</v>
      </c>
      <c r="AA428" s="3">
        <v>0</v>
      </c>
      <c r="AB428" s="3">
        <v>0</v>
      </c>
      <c r="AC428" s="3">
        <v>0</v>
      </c>
      <c r="AD428" s="3">
        <v>0</v>
      </c>
      <c r="AE428" s="3">
        <v>0</v>
      </c>
      <c r="AF428" s="3">
        <v>0</v>
      </c>
      <c r="AG428" s="3">
        <v>0</v>
      </c>
      <c r="AH428" s="3">
        <v>0</v>
      </c>
      <c r="AI428" s="3">
        <v>0</v>
      </c>
      <c r="AJ428" s="3">
        <v>16231.84</v>
      </c>
      <c r="AK428" s="3">
        <v>13256.86</v>
      </c>
      <c r="AL428" s="3">
        <v>5862.598</v>
      </c>
      <c r="AM428" s="3">
        <v>0</v>
      </c>
      <c r="AN428" s="1" t="s">
        <v>49</v>
      </c>
    </row>
    <row r="429" spans="1:40" x14ac:dyDescent="0.3">
      <c r="A429" s="2">
        <v>29922</v>
      </c>
      <c r="B429" s="3">
        <v>34275.1</v>
      </c>
      <c r="C429" s="3">
        <v>0</v>
      </c>
      <c r="D429" s="3">
        <v>0</v>
      </c>
      <c r="E429" s="3">
        <v>30691.57</v>
      </c>
      <c r="F429" s="3">
        <v>0</v>
      </c>
      <c r="G429" s="3">
        <v>-3582.297</v>
      </c>
      <c r="H429" s="3">
        <v>6377.2560000000003</v>
      </c>
      <c r="I429" s="3">
        <v>7577444</v>
      </c>
      <c r="J429" s="3">
        <v>0</v>
      </c>
      <c r="K429" s="3">
        <v>0</v>
      </c>
      <c r="L429" s="3">
        <v>2413346</v>
      </c>
      <c r="M429" s="3">
        <v>383734.1</v>
      </c>
      <c r="N429" s="3">
        <v>7120284</v>
      </c>
      <c r="O429" s="3">
        <v>159810400</v>
      </c>
      <c r="P429" s="3">
        <v>118.7839</v>
      </c>
      <c r="Q429" s="3">
        <v>0</v>
      </c>
      <c r="R429" s="3">
        <v>0</v>
      </c>
      <c r="S429" s="3">
        <v>0</v>
      </c>
      <c r="T429" s="3">
        <v>-725.09739999999999</v>
      </c>
      <c r="U429" s="3">
        <v>-1257.7619999999999</v>
      </c>
      <c r="V429" s="3">
        <v>0</v>
      </c>
      <c r="W429" s="3">
        <v>24964.21</v>
      </c>
      <c r="X429" s="3">
        <v>5374.8860000000004</v>
      </c>
      <c r="Y429" s="3">
        <v>0</v>
      </c>
      <c r="Z429" s="3">
        <v>0</v>
      </c>
      <c r="AA429" s="3">
        <v>0</v>
      </c>
      <c r="AB429" s="3">
        <v>0</v>
      </c>
      <c r="AC429" s="3">
        <v>0</v>
      </c>
      <c r="AD429" s="3">
        <v>0</v>
      </c>
      <c r="AE429" s="3">
        <v>0</v>
      </c>
      <c r="AF429" s="3">
        <v>0</v>
      </c>
      <c r="AG429" s="3">
        <v>0</v>
      </c>
      <c r="AH429" s="3">
        <v>0</v>
      </c>
      <c r="AI429" s="3">
        <v>0</v>
      </c>
      <c r="AJ429" s="3">
        <v>15015.55</v>
      </c>
      <c r="AK429" s="3">
        <v>13215.07</v>
      </c>
      <c r="AL429" s="3">
        <v>5706.3490000000002</v>
      </c>
      <c r="AM429" s="3">
        <v>0</v>
      </c>
      <c r="AN429" s="1" t="s">
        <v>49</v>
      </c>
    </row>
    <row r="430" spans="1:40" x14ac:dyDescent="0.3">
      <c r="A430" s="2">
        <v>29923</v>
      </c>
      <c r="B430" s="3">
        <v>31414.53</v>
      </c>
      <c r="C430" s="3">
        <v>0</v>
      </c>
      <c r="D430" s="3">
        <v>0</v>
      </c>
      <c r="E430" s="3">
        <v>27769.200000000001</v>
      </c>
      <c r="F430" s="3">
        <v>0</v>
      </c>
      <c r="G430" s="3">
        <v>-3644.15</v>
      </c>
      <c r="H430" s="3">
        <v>773.02869999999996</v>
      </c>
      <c r="I430" s="3">
        <v>7548483</v>
      </c>
      <c r="J430" s="3">
        <v>0</v>
      </c>
      <c r="K430" s="3">
        <v>0</v>
      </c>
      <c r="L430" s="3">
        <v>2413346</v>
      </c>
      <c r="M430" s="3">
        <v>355344.8</v>
      </c>
      <c r="N430" s="3">
        <v>7128747</v>
      </c>
      <c r="O430" s="3">
        <v>159797100</v>
      </c>
      <c r="P430" s="3">
        <v>117.6108</v>
      </c>
      <c r="Q430" s="3">
        <v>0</v>
      </c>
      <c r="R430" s="3">
        <v>0</v>
      </c>
      <c r="S430" s="3">
        <v>0</v>
      </c>
      <c r="T430" s="3">
        <v>-724.67240000000004</v>
      </c>
      <c r="U430" s="3">
        <v>-1254.165</v>
      </c>
      <c r="V430" s="3">
        <v>0</v>
      </c>
      <c r="W430" s="3">
        <v>5604.2269999999999</v>
      </c>
      <c r="X430" s="3">
        <v>28714.09</v>
      </c>
      <c r="Y430" s="3">
        <v>0</v>
      </c>
      <c r="Z430" s="3">
        <v>0</v>
      </c>
      <c r="AA430" s="3">
        <v>0</v>
      </c>
      <c r="AB430" s="3">
        <v>0</v>
      </c>
      <c r="AC430" s="3">
        <v>0</v>
      </c>
      <c r="AD430" s="3">
        <v>0</v>
      </c>
      <c r="AE430" s="3">
        <v>0</v>
      </c>
      <c r="AF430" s="3">
        <v>0</v>
      </c>
      <c r="AG430" s="3">
        <v>0</v>
      </c>
      <c r="AH430" s="3">
        <v>0</v>
      </c>
      <c r="AI430" s="3">
        <v>0</v>
      </c>
      <c r="AJ430" s="3">
        <v>14046.04</v>
      </c>
      <c r="AK430" s="3">
        <v>13177.02</v>
      </c>
      <c r="AL430" s="3">
        <v>5583.4260000000004</v>
      </c>
      <c r="AM430" s="3">
        <v>247.06739999999999</v>
      </c>
      <c r="AN430" s="1" t="s">
        <v>49</v>
      </c>
    </row>
    <row r="431" spans="1:40" x14ac:dyDescent="0.3">
      <c r="A431" s="2">
        <v>29924</v>
      </c>
      <c r="B431" s="3">
        <v>32362.11</v>
      </c>
      <c r="C431" s="3">
        <v>0</v>
      </c>
      <c r="D431" s="3">
        <v>0</v>
      </c>
      <c r="E431" s="3">
        <v>28748.799999999999</v>
      </c>
      <c r="F431" s="3">
        <v>0</v>
      </c>
      <c r="G431" s="3">
        <v>-3612.1509999999998</v>
      </c>
      <c r="H431" s="3">
        <v>77.510490000000004</v>
      </c>
      <c r="I431" s="3">
        <v>7494652</v>
      </c>
      <c r="J431" s="3">
        <v>0</v>
      </c>
      <c r="K431" s="3">
        <v>0</v>
      </c>
      <c r="L431" s="3">
        <v>2413346</v>
      </c>
      <c r="M431" s="3">
        <v>344379.9</v>
      </c>
      <c r="N431" s="3">
        <v>7136644</v>
      </c>
      <c r="O431" s="3">
        <v>159784300</v>
      </c>
      <c r="P431" s="3">
        <v>116.4466</v>
      </c>
      <c r="Q431" s="3">
        <v>0</v>
      </c>
      <c r="R431" s="3">
        <v>0</v>
      </c>
      <c r="S431" s="3">
        <v>0</v>
      </c>
      <c r="T431" s="3">
        <v>-724.44410000000005</v>
      </c>
      <c r="U431" s="3">
        <v>-887.45240000000001</v>
      </c>
      <c r="V431" s="3">
        <v>0</v>
      </c>
      <c r="W431" s="3">
        <v>695.51819999999998</v>
      </c>
      <c r="X431" s="3">
        <v>35795.410000000003</v>
      </c>
      <c r="Y431" s="3">
        <v>0</v>
      </c>
      <c r="Z431" s="3">
        <v>0</v>
      </c>
      <c r="AA431" s="3">
        <v>0</v>
      </c>
      <c r="AB431" s="3">
        <v>0</v>
      </c>
      <c r="AC431" s="3">
        <v>0</v>
      </c>
      <c r="AD431" s="3">
        <v>0</v>
      </c>
      <c r="AE431" s="3">
        <v>0</v>
      </c>
      <c r="AF431" s="3">
        <v>0</v>
      </c>
      <c r="AG431" s="3">
        <v>0</v>
      </c>
      <c r="AH431" s="3">
        <v>0</v>
      </c>
      <c r="AI431" s="3">
        <v>0</v>
      </c>
      <c r="AJ431" s="3">
        <v>13426.4</v>
      </c>
      <c r="AK431" s="3">
        <v>13172.5</v>
      </c>
      <c r="AL431" s="3">
        <v>5528.96</v>
      </c>
      <c r="AM431" s="3">
        <v>18035.97</v>
      </c>
      <c r="AN431" s="1" t="s">
        <v>50</v>
      </c>
    </row>
    <row r="432" spans="1:40" x14ac:dyDescent="0.3">
      <c r="A432" s="2">
        <v>29925</v>
      </c>
      <c r="B432" s="3">
        <v>46651.38</v>
      </c>
      <c r="C432" s="3">
        <v>0</v>
      </c>
      <c r="D432" s="3">
        <v>0</v>
      </c>
      <c r="E432" s="3">
        <v>43574.85</v>
      </c>
      <c r="F432" s="3">
        <v>0</v>
      </c>
      <c r="G432" s="3">
        <v>-3075.261</v>
      </c>
      <c r="H432" s="3">
        <v>17.755500000000001</v>
      </c>
      <c r="I432" s="3">
        <v>7349217</v>
      </c>
      <c r="J432" s="3">
        <v>0</v>
      </c>
      <c r="K432" s="3">
        <v>0</v>
      </c>
      <c r="L432" s="3">
        <v>2413346</v>
      </c>
      <c r="M432" s="3">
        <v>400438.4</v>
      </c>
      <c r="N432" s="3">
        <v>7146207</v>
      </c>
      <c r="O432" s="3">
        <v>159772100</v>
      </c>
      <c r="P432" s="3">
        <v>115.1818</v>
      </c>
      <c r="Q432" s="3">
        <v>0</v>
      </c>
      <c r="R432" s="3">
        <v>0</v>
      </c>
      <c r="S432" s="3">
        <v>0</v>
      </c>
      <c r="T432" s="3">
        <v>-724.9171</v>
      </c>
      <c r="U432" s="3">
        <v>-885.73099999999999</v>
      </c>
      <c r="V432" s="3">
        <v>0</v>
      </c>
      <c r="W432" s="3">
        <v>59.754989999999999</v>
      </c>
      <c r="X432" s="3">
        <v>43776.51</v>
      </c>
      <c r="Y432" s="3">
        <v>0</v>
      </c>
      <c r="Z432" s="3">
        <v>0</v>
      </c>
      <c r="AA432" s="3">
        <v>0</v>
      </c>
      <c r="AB432" s="3">
        <v>0</v>
      </c>
      <c r="AC432" s="3">
        <v>0</v>
      </c>
      <c r="AD432" s="3">
        <v>0</v>
      </c>
      <c r="AE432" s="3">
        <v>0</v>
      </c>
      <c r="AF432" s="3">
        <v>0</v>
      </c>
      <c r="AG432" s="3">
        <v>0</v>
      </c>
      <c r="AH432" s="3">
        <v>0</v>
      </c>
      <c r="AI432" s="3">
        <v>0</v>
      </c>
      <c r="AJ432" s="3">
        <v>15300.6</v>
      </c>
      <c r="AK432" s="3">
        <v>13273.75</v>
      </c>
      <c r="AL432" s="3">
        <v>5737.817</v>
      </c>
      <c r="AM432" s="3">
        <v>101658.2</v>
      </c>
      <c r="AN432" s="1" t="s">
        <v>49</v>
      </c>
    </row>
    <row r="433" spans="1:40" x14ac:dyDescent="0.3">
      <c r="A433" s="2">
        <v>29926</v>
      </c>
      <c r="B433" s="3">
        <v>67670.25</v>
      </c>
      <c r="C433" s="3">
        <v>0</v>
      </c>
      <c r="D433" s="3">
        <v>0</v>
      </c>
      <c r="E433" s="3">
        <v>65152.800000000003</v>
      </c>
      <c r="F433" s="3">
        <v>0</v>
      </c>
      <c r="G433" s="3">
        <v>-2516.1489999999999</v>
      </c>
      <c r="H433" s="3">
        <v>0</v>
      </c>
      <c r="I433" s="3">
        <v>7127038</v>
      </c>
      <c r="J433" s="3">
        <v>0</v>
      </c>
      <c r="K433" s="3">
        <v>0</v>
      </c>
      <c r="L433" s="3">
        <v>2413333</v>
      </c>
      <c r="M433" s="3">
        <v>506147.1</v>
      </c>
      <c r="N433" s="3">
        <v>7158571</v>
      </c>
      <c r="O433" s="3">
        <v>159760600</v>
      </c>
      <c r="P433" s="3">
        <v>113.8644</v>
      </c>
      <c r="Q433" s="3">
        <v>0</v>
      </c>
      <c r="R433" s="3">
        <v>0</v>
      </c>
      <c r="S433" s="3">
        <v>0</v>
      </c>
      <c r="T433" s="3">
        <v>-725.96860000000004</v>
      </c>
      <c r="U433" s="3">
        <v>-883.82389999999998</v>
      </c>
      <c r="V433" s="3">
        <v>0</v>
      </c>
      <c r="W433" s="3">
        <v>17.755500000000001</v>
      </c>
      <c r="X433" s="3">
        <v>46246.34</v>
      </c>
      <c r="Y433" s="3">
        <v>0</v>
      </c>
      <c r="Z433" s="3">
        <v>0</v>
      </c>
      <c r="AA433" s="3">
        <v>13.09999</v>
      </c>
      <c r="AB433" s="3">
        <v>0</v>
      </c>
      <c r="AC433" s="3">
        <v>0</v>
      </c>
      <c r="AD433" s="3">
        <v>0</v>
      </c>
      <c r="AE433" s="3">
        <v>0</v>
      </c>
      <c r="AF433" s="3">
        <v>0</v>
      </c>
      <c r="AG433" s="3">
        <v>0</v>
      </c>
      <c r="AH433" s="3">
        <v>0</v>
      </c>
      <c r="AI433" s="3">
        <v>0</v>
      </c>
      <c r="AJ433" s="3">
        <v>18501.18</v>
      </c>
      <c r="AK433" s="3">
        <v>13427.7</v>
      </c>
      <c r="AL433" s="3">
        <v>6137.8819999999996</v>
      </c>
      <c r="AM433" s="3">
        <v>175932.9</v>
      </c>
      <c r="AN433" s="1" t="s">
        <v>49</v>
      </c>
    </row>
    <row r="434" spans="1:40" x14ac:dyDescent="0.3">
      <c r="A434" s="2">
        <v>29927</v>
      </c>
      <c r="B434" s="3">
        <v>92203</v>
      </c>
      <c r="C434" s="3">
        <v>0</v>
      </c>
      <c r="D434" s="3">
        <v>0</v>
      </c>
      <c r="E434" s="3">
        <v>90036.31</v>
      </c>
      <c r="F434" s="3">
        <v>0</v>
      </c>
      <c r="G434" s="3">
        <v>-2165.36</v>
      </c>
      <c r="H434" s="3">
        <v>0</v>
      </c>
      <c r="I434" s="3">
        <v>6864392</v>
      </c>
      <c r="J434" s="3">
        <v>0</v>
      </c>
      <c r="K434" s="3">
        <v>0</v>
      </c>
      <c r="L434" s="3">
        <v>2413206</v>
      </c>
      <c r="M434" s="3">
        <v>621246</v>
      </c>
      <c r="N434" s="3">
        <v>7173891</v>
      </c>
      <c r="O434" s="3">
        <v>159749800</v>
      </c>
      <c r="P434" s="3">
        <v>112.5504</v>
      </c>
      <c r="Q434" s="3">
        <v>0</v>
      </c>
      <c r="R434" s="3">
        <v>0</v>
      </c>
      <c r="S434" s="3">
        <v>0</v>
      </c>
      <c r="T434" s="3">
        <v>-727.38229999999999</v>
      </c>
      <c r="U434" s="3">
        <v>-881.91520000000003</v>
      </c>
      <c r="V434" s="3">
        <v>0</v>
      </c>
      <c r="W434" s="3">
        <v>0</v>
      </c>
      <c r="X434" s="3">
        <v>49225.440000000002</v>
      </c>
      <c r="Y434" s="3">
        <v>0</v>
      </c>
      <c r="Z434" s="3">
        <v>0</v>
      </c>
      <c r="AA434" s="3">
        <v>140.23929999999999</v>
      </c>
      <c r="AB434" s="3">
        <v>0</v>
      </c>
      <c r="AC434" s="3">
        <v>0</v>
      </c>
      <c r="AD434" s="3">
        <v>0</v>
      </c>
      <c r="AE434" s="3">
        <v>0</v>
      </c>
      <c r="AF434" s="3">
        <v>0</v>
      </c>
      <c r="AG434" s="3">
        <v>0</v>
      </c>
      <c r="AH434" s="3">
        <v>0</v>
      </c>
      <c r="AI434" s="3">
        <v>0</v>
      </c>
      <c r="AJ434" s="3">
        <v>21872.6</v>
      </c>
      <c r="AK434" s="3">
        <v>13598.5</v>
      </c>
      <c r="AL434" s="3">
        <v>6552.924</v>
      </c>
      <c r="AM434" s="3">
        <v>213419.9</v>
      </c>
      <c r="AN434" s="1" t="s">
        <v>49</v>
      </c>
    </row>
    <row r="435" spans="1:40" x14ac:dyDescent="0.3">
      <c r="A435" s="2">
        <v>29928</v>
      </c>
      <c r="B435" s="3">
        <v>107926.39999999999</v>
      </c>
      <c r="C435" s="3">
        <v>0</v>
      </c>
      <c r="D435" s="3">
        <v>0</v>
      </c>
      <c r="E435" s="3">
        <v>105718.7</v>
      </c>
      <c r="F435" s="3">
        <v>0</v>
      </c>
      <c r="G435" s="3">
        <v>-2206.4839999999999</v>
      </c>
      <c r="H435" s="3">
        <v>0</v>
      </c>
      <c r="I435" s="3">
        <v>6611437</v>
      </c>
      <c r="J435" s="3">
        <v>0</v>
      </c>
      <c r="K435" s="3">
        <v>0</v>
      </c>
      <c r="L435" s="3">
        <v>2412894</v>
      </c>
      <c r="M435" s="3">
        <v>708945.5</v>
      </c>
      <c r="N435" s="3">
        <v>7191334</v>
      </c>
      <c r="O435" s="3">
        <v>159739100</v>
      </c>
      <c r="P435" s="3">
        <v>111.35939999999999</v>
      </c>
      <c r="Q435" s="3">
        <v>0</v>
      </c>
      <c r="R435" s="3">
        <v>0</v>
      </c>
      <c r="S435" s="3">
        <v>0</v>
      </c>
      <c r="T435" s="3">
        <v>-728.70920000000001</v>
      </c>
      <c r="U435" s="3">
        <v>-880.05610000000001</v>
      </c>
      <c r="V435" s="3">
        <v>0</v>
      </c>
      <c r="W435" s="3">
        <v>0</v>
      </c>
      <c r="X435" s="3">
        <v>48852.06</v>
      </c>
      <c r="Y435" s="3">
        <v>0</v>
      </c>
      <c r="Z435" s="3">
        <v>0</v>
      </c>
      <c r="AA435" s="3">
        <v>452.33679999999998</v>
      </c>
      <c r="AB435" s="3">
        <v>0</v>
      </c>
      <c r="AC435" s="3">
        <v>0</v>
      </c>
      <c r="AD435" s="3">
        <v>0</v>
      </c>
      <c r="AE435" s="3">
        <v>0</v>
      </c>
      <c r="AF435" s="3">
        <v>0</v>
      </c>
      <c r="AG435" s="3">
        <v>0</v>
      </c>
      <c r="AH435" s="3">
        <v>0</v>
      </c>
      <c r="AI435" s="3">
        <v>0</v>
      </c>
      <c r="AJ435" s="3">
        <v>24273.3</v>
      </c>
      <c r="AK435" s="3">
        <v>13724.99</v>
      </c>
      <c r="AL435" s="3">
        <v>6830.6760000000004</v>
      </c>
      <c r="AM435" s="3">
        <v>204103.7</v>
      </c>
      <c r="AN435" s="1" t="s">
        <v>49</v>
      </c>
    </row>
    <row r="436" spans="1:40" x14ac:dyDescent="0.3">
      <c r="A436" s="2">
        <v>29929</v>
      </c>
      <c r="B436" s="3">
        <v>233874.1</v>
      </c>
      <c r="C436" s="3">
        <v>0</v>
      </c>
      <c r="D436" s="3">
        <v>1253.2080000000001</v>
      </c>
      <c r="E436" s="3">
        <v>233016.2</v>
      </c>
      <c r="F436" s="3">
        <v>0</v>
      </c>
      <c r="G436" s="3">
        <v>397.07029999999997</v>
      </c>
      <c r="H436" s="3">
        <v>55251.09</v>
      </c>
      <c r="I436" s="3">
        <v>6329701</v>
      </c>
      <c r="J436" s="3">
        <v>0</v>
      </c>
      <c r="K436" s="3">
        <v>0</v>
      </c>
      <c r="L436" s="3">
        <v>2412776</v>
      </c>
      <c r="M436" s="3">
        <v>947774.5</v>
      </c>
      <c r="N436" s="3">
        <v>7213946</v>
      </c>
      <c r="O436" s="3">
        <v>159731300</v>
      </c>
      <c r="P436" s="3">
        <v>109.50749999999999</v>
      </c>
      <c r="Q436" s="3">
        <v>0</v>
      </c>
      <c r="R436" s="3">
        <v>0</v>
      </c>
      <c r="S436" s="3">
        <v>301946.09999999998</v>
      </c>
      <c r="T436" s="3">
        <v>-732.66679999999997</v>
      </c>
      <c r="U436" s="3">
        <v>-878.37630000000001</v>
      </c>
      <c r="V436" s="3">
        <v>0</v>
      </c>
      <c r="W436" s="3">
        <v>0</v>
      </c>
      <c r="X436" s="3">
        <v>38856.65</v>
      </c>
      <c r="Y436" s="3">
        <v>0</v>
      </c>
      <c r="Z436" s="3">
        <v>0</v>
      </c>
      <c r="AA436" s="3">
        <v>570.53319999999997</v>
      </c>
      <c r="AB436" s="3">
        <v>0</v>
      </c>
      <c r="AC436" s="3">
        <v>0</v>
      </c>
      <c r="AD436" s="3">
        <v>0</v>
      </c>
      <c r="AE436" s="3">
        <v>0</v>
      </c>
      <c r="AF436" s="3">
        <v>0</v>
      </c>
      <c r="AG436" s="3">
        <v>0</v>
      </c>
      <c r="AH436" s="3">
        <v>0</v>
      </c>
      <c r="AI436" s="3">
        <v>0</v>
      </c>
      <c r="AJ436" s="3">
        <v>30279.99</v>
      </c>
      <c r="AK436" s="3">
        <v>14252.64</v>
      </c>
      <c r="AL436" s="3">
        <v>7668.0460000000003</v>
      </c>
      <c r="AM436" s="3">
        <v>489574.2</v>
      </c>
      <c r="AN436" s="1" t="s">
        <v>49</v>
      </c>
    </row>
    <row r="437" spans="1:40" x14ac:dyDescent="0.3">
      <c r="A437" s="2">
        <v>29930</v>
      </c>
      <c r="B437" s="3">
        <v>240077.6</v>
      </c>
      <c r="C437" s="3">
        <v>0</v>
      </c>
      <c r="D437" s="3">
        <v>2861.89</v>
      </c>
      <c r="E437" s="3">
        <v>236040.5</v>
      </c>
      <c r="F437" s="3">
        <v>0</v>
      </c>
      <c r="G437" s="3">
        <v>-1173.9490000000001</v>
      </c>
      <c r="H437" s="3">
        <v>69010.13</v>
      </c>
      <c r="I437" s="3">
        <v>6239164</v>
      </c>
      <c r="J437" s="3">
        <v>0</v>
      </c>
      <c r="K437" s="3">
        <v>0</v>
      </c>
      <c r="L437" s="3">
        <v>2413346</v>
      </c>
      <c r="M437" s="3">
        <v>1032140</v>
      </c>
      <c r="N437" s="3">
        <v>7238416</v>
      </c>
      <c r="O437" s="3">
        <v>159722100</v>
      </c>
      <c r="P437" s="3">
        <v>108.28319999999999</v>
      </c>
      <c r="Q437" s="3">
        <v>0</v>
      </c>
      <c r="R437" s="3">
        <v>0</v>
      </c>
      <c r="S437" s="3">
        <v>283707.3</v>
      </c>
      <c r="T437" s="3">
        <v>-735.04160000000002</v>
      </c>
      <c r="U437" s="3">
        <v>-876.71759999999995</v>
      </c>
      <c r="V437" s="3">
        <v>0</v>
      </c>
      <c r="W437" s="3">
        <v>0</v>
      </c>
      <c r="X437" s="3">
        <v>18613.5</v>
      </c>
      <c r="Y437" s="3">
        <v>0</v>
      </c>
      <c r="Z437" s="3">
        <v>0</v>
      </c>
      <c r="AA437" s="3">
        <v>0</v>
      </c>
      <c r="AB437" s="3">
        <v>0</v>
      </c>
      <c r="AC437" s="3">
        <v>0</v>
      </c>
      <c r="AD437" s="3">
        <v>0</v>
      </c>
      <c r="AE437" s="3">
        <v>0</v>
      </c>
      <c r="AF437" s="3">
        <v>0</v>
      </c>
      <c r="AG437" s="3">
        <v>0</v>
      </c>
      <c r="AH437" s="3">
        <v>0</v>
      </c>
      <c r="AI437" s="3">
        <v>0</v>
      </c>
      <c r="AJ437" s="3">
        <v>32411.5</v>
      </c>
      <c r="AK437" s="3">
        <v>14373.72</v>
      </c>
      <c r="AL437" s="3">
        <v>7941.799</v>
      </c>
      <c r="AM437" s="3">
        <v>341871.2</v>
      </c>
      <c r="AN437" s="1" t="s">
        <v>49</v>
      </c>
    </row>
    <row r="438" spans="1:40" x14ac:dyDescent="0.3">
      <c r="A438" s="2">
        <v>29931</v>
      </c>
      <c r="B438" s="3">
        <v>147047.5</v>
      </c>
      <c r="C438" s="3">
        <v>0</v>
      </c>
      <c r="D438" s="3">
        <v>0</v>
      </c>
      <c r="E438" s="3">
        <v>142968.79999999999</v>
      </c>
      <c r="F438" s="3">
        <v>0</v>
      </c>
      <c r="G438" s="3">
        <v>-4078.241</v>
      </c>
      <c r="H438" s="3">
        <v>68903.929999999993</v>
      </c>
      <c r="I438" s="3">
        <v>6353341</v>
      </c>
      <c r="J438" s="3">
        <v>0</v>
      </c>
      <c r="K438" s="3">
        <v>0</v>
      </c>
      <c r="L438" s="3">
        <v>2413346</v>
      </c>
      <c r="M438" s="3">
        <v>933479.3</v>
      </c>
      <c r="N438" s="3">
        <v>7260732</v>
      </c>
      <c r="O438" s="3">
        <v>159710000</v>
      </c>
      <c r="P438" s="3">
        <v>107.8426</v>
      </c>
      <c r="Q438" s="3">
        <v>0</v>
      </c>
      <c r="R438" s="3">
        <v>0</v>
      </c>
      <c r="S438" s="3">
        <v>184994.2</v>
      </c>
      <c r="T438" s="3">
        <v>-734.06309999999996</v>
      </c>
      <c r="U438" s="3">
        <v>-875.00070000000005</v>
      </c>
      <c r="V438" s="3">
        <v>0</v>
      </c>
      <c r="W438" s="3">
        <v>35.127839999999999</v>
      </c>
      <c r="X438" s="3">
        <v>10684.29</v>
      </c>
      <c r="Y438" s="3">
        <v>0</v>
      </c>
      <c r="Z438" s="3">
        <v>0</v>
      </c>
      <c r="AA438" s="3">
        <v>0.70093810000000001</v>
      </c>
      <c r="AB438" s="3">
        <v>0</v>
      </c>
      <c r="AC438" s="3">
        <v>0</v>
      </c>
      <c r="AD438" s="3">
        <v>0</v>
      </c>
      <c r="AE438" s="3">
        <v>0</v>
      </c>
      <c r="AF438" s="3">
        <v>0</v>
      </c>
      <c r="AG438" s="3">
        <v>0</v>
      </c>
      <c r="AH438" s="3">
        <v>0</v>
      </c>
      <c r="AI438" s="3">
        <v>0</v>
      </c>
      <c r="AJ438" s="3">
        <v>30001.91</v>
      </c>
      <c r="AK438" s="3">
        <v>14102.5</v>
      </c>
      <c r="AL438" s="3">
        <v>7685.6419999999998</v>
      </c>
      <c r="AM438" s="3">
        <v>60204.44</v>
      </c>
      <c r="AN438" s="1" t="s">
        <v>49</v>
      </c>
    </row>
    <row r="439" spans="1:40" x14ac:dyDescent="0.3">
      <c r="A439" s="2">
        <v>29932</v>
      </c>
      <c r="B439" s="3">
        <v>109121.1</v>
      </c>
      <c r="C439" s="3">
        <v>0</v>
      </c>
      <c r="D439" s="3">
        <v>0</v>
      </c>
      <c r="E439" s="3">
        <v>104490.2</v>
      </c>
      <c r="F439" s="3">
        <v>0</v>
      </c>
      <c r="G439" s="3">
        <v>-4630.4459999999999</v>
      </c>
      <c r="H439" s="3">
        <v>69010.13</v>
      </c>
      <c r="I439" s="3">
        <v>6536686</v>
      </c>
      <c r="J439" s="3">
        <v>0</v>
      </c>
      <c r="K439" s="3">
        <v>0</v>
      </c>
      <c r="L439" s="3">
        <v>2413346</v>
      </c>
      <c r="M439" s="3">
        <v>821384.6</v>
      </c>
      <c r="N439" s="3">
        <v>7280736</v>
      </c>
      <c r="O439" s="3">
        <v>159697300</v>
      </c>
      <c r="P439" s="3">
        <v>107.4</v>
      </c>
      <c r="Q439" s="3">
        <v>0</v>
      </c>
      <c r="R439" s="3">
        <v>0</v>
      </c>
      <c r="S439" s="3">
        <v>198612.2</v>
      </c>
      <c r="T439" s="3">
        <v>-732.50829999999996</v>
      </c>
      <c r="U439" s="3">
        <v>-873.30700000000002</v>
      </c>
      <c r="V439" s="3">
        <v>0</v>
      </c>
      <c r="W439" s="3">
        <v>0</v>
      </c>
      <c r="X439" s="3">
        <v>9173.0290000000005</v>
      </c>
      <c r="Y439" s="3">
        <v>0</v>
      </c>
      <c r="Z439" s="3">
        <v>0</v>
      </c>
      <c r="AA439" s="3">
        <v>0</v>
      </c>
      <c r="AB439" s="3">
        <v>0</v>
      </c>
      <c r="AC439" s="3">
        <v>0</v>
      </c>
      <c r="AD439" s="3">
        <v>0</v>
      </c>
      <c r="AE439" s="3">
        <v>0</v>
      </c>
      <c r="AF439" s="3">
        <v>0</v>
      </c>
      <c r="AG439" s="3">
        <v>0</v>
      </c>
      <c r="AH439" s="3">
        <v>0</v>
      </c>
      <c r="AI439" s="3">
        <v>0</v>
      </c>
      <c r="AJ439" s="3">
        <v>27520.39</v>
      </c>
      <c r="AK439" s="3">
        <v>13925.35</v>
      </c>
      <c r="AL439" s="3">
        <v>7516.7470000000003</v>
      </c>
      <c r="AM439" s="3">
        <v>5987.9350000000004</v>
      </c>
      <c r="AN439" s="1" t="s">
        <v>49</v>
      </c>
    </row>
    <row r="440" spans="1:40" x14ac:dyDescent="0.3">
      <c r="A440" s="2">
        <v>29933</v>
      </c>
      <c r="B440" s="3">
        <v>88137.95</v>
      </c>
      <c r="C440" s="3">
        <v>0</v>
      </c>
      <c r="D440" s="3">
        <v>0</v>
      </c>
      <c r="E440" s="3">
        <v>83537.279999999999</v>
      </c>
      <c r="F440" s="3">
        <v>0</v>
      </c>
      <c r="G440" s="3">
        <v>-4600.1850000000004</v>
      </c>
      <c r="H440" s="3">
        <v>69010.13</v>
      </c>
      <c r="I440" s="3">
        <v>6715213</v>
      </c>
      <c r="J440" s="3">
        <v>0</v>
      </c>
      <c r="K440" s="3">
        <v>0</v>
      </c>
      <c r="L440" s="3">
        <v>2413346</v>
      </c>
      <c r="M440" s="3">
        <v>729810.7</v>
      </c>
      <c r="N440" s="3">
        <v>7298926</v>
      </c>
      <c r="O440" s="3">
        <v>159684700</v>
      </c>
      <c r="P440" s="3">
        <v>106.9156</v>
      </c>
      <c r="Q440" s="3">
        <v>0</v>
      </c>
      <c r="R440" s="3">
        <v>0</v>
      </c>
      <c r="S440" s="3">
        <v>192422.3</v>
      </c>
      <c r="T440" s="3">
        <v>-731.01170000000002</v>
      </c>
      <c r="U440" s="3">
        <v>-871.66579999999999</v>
      </c>
      <c r="V440" s="3">
        <v>0</v>
      </c>
      <c r="W440" s="3">
        <v>0</v>
      </c>
      <c r="X440" s="3">
        <v>10123.4</v>
      </c>
      <c r="Y440" s="3">
        <v>0</v>
      </c>
      <c r="Z440" s="3">
        <v>0</v>
      </c>
      <c r="AA440" s="3">
        <v>0</v>
      </c>
      <c r="AB440" s="3">
        <v>0</v>
      </c>
      <c r="AC440" s="3">
        <v>0</v>
      </c>
      <c r="AD440" s="3">
        <v>0</v>
      </c>
      <c r="AE440" s="3">
        <v>0</v>
      </c>
      <c r="AF440" s="3">
        <v>0</v>
      </c>
      <c r="AG440" s="3">
        <v>0</v>
      </c>
      <c r="AH440" s="3">
        <v>0</v>
      </c>
      <c r="AI440" s="3">
        <v>0</v>
      </c>
      <c r="AJ440" s="3">
        <v>25609.98</v>
      </c>
      <c r="AK440" s="3">
        <v>13798.94</v>
      </c>
      <c r="AL440" s="3">
        <v>7418.8440000000001</v>
      </c>
      <c r="AM440" s="3">
        <v>3771.76</v>
      </c>
      <c r="AN440" s="1" t="s">
        <v>49</v>
      </c>
    </row>
    <row r="441" spans="1:40" x14ac:dyDescent="0.3">
      <c r="A441" s="2">
        <v>29934</v>
      </c>
      <c r="B441" s="3">
        <v>88959.28</v>
      </c>
      <c r="C441" s="3">
        <v>0</v>
      </c>
      <c r="D441" s="3">
        <v>0</v>
      </c>
      <c r="E441" s="3">
        <v>84783</v>
      </c>
      <c r="F441" s="3">
        <v>0</v>
      </c>
      <c r="G441" s="3">
        <v>-4175.6229999999996</v>
      </c>
      <c r="H441" s="3">
        <v>69010.13</v>
      </c>
      <c r="I441" s="3">
        <v>6778523</v>
      </c>
      <c r="J441" s="3">
        <v>0</v>
      </c>
      <c r="K441" s="3">
        <v>0</v>
      </c>
      <c r="L441" s="3">
        <v>2413346</v>
      </c>
      <c r="M441" s="3">
        <v>689720.5</v>
      </c>
      <c r="N441" s="3">
        <v>7315705</v>
      </c>
      <c r="O441" s="3">
        <v>159672600</v>
      </c>
      <c r="P441" s="3">
        <v>106.2658</v>
      </c>
      <c r="Q441" s="3">
        <v>0</v>
      </c>
      <c r="R441" s="3">
        <v>0</v>
      </c>
      <c r="S441" s="3">
        <v>130964.7</v>
      </c>
      <c r="T441" s="3">
        <v>-730.15470000000005</v>
      </c>
      <c r="U441" s="3">
        <v>-870.09670000000006</v>
      </c>
      <c r="V441" s="3">
        <v>0</v>
      </c>
      <c r="W441" s="3">
        <v>0</v>
      </c>
      <c r="X441" s="3">
        <v>12521.21</v>
      </c>
      <c r="Y441" s="3">
        <v>0</v>
      </c>
      <c r="Z441" s="3">
        <v>0</v>
      </c>
      <c r="AA441" s="3">
        <v>0</v>
      </c>
      <c r="AB441" s="3">
        <v>0</v>
      </c>
      <c r="AC441" s="3">
        <v>0</v>
      </c>
      <c r="AD441" s="3">
        <v>0</v>
      </c>
      <c r="AE441" s="3">
        <v>0</v>
      </c>
      <c r="AF441" s="3">
        <v>0</v>
      </c>
      <c r="AG441" s="3">
        <v>0</v>
      </c>
      <c r="AH441" s="3">
        <v>0</v>
      </c>
      <c r="AI441" s="3">
        <v>0</v>
      </c>
      <c r="AJ441" s="3">
        <v>24217.45</v>
      </c>
      <c r="AK441" s="3">
        <v>13774.1</v>
      </c>
      <c r="AL441" s="3">
        <v>7438.4409999999998</v>
      </c>
      <c r="AM441" s="3">
        <v>55133.22</v>
      </c>
      <c r="AN441" s="1" t="s">
        <v>49</v>
      </c>
    </row>
    <row r="442" spans="1:40" x14ac:dyDescent="0.3">
      <c r="A442" s="2">
        <v>29935</v>
      </c>
      <c r="B442" s="3">
        <v>129731.2</v>
      </c>
      <c r="C442" s="3">
        <v>0</v>
      </c>
      <c r="D442" s="3">
        <v>0</v>
      </c>
      <c r="E442" s="3">
        <v>126858.6</v>
      </c>
      <c r="F442" s="3">
        <v>0</v>
      </c>
      <c r="G442" s="3">
        <v>-2871.6660000000002</v>
      </c>
      <c r="H442" s="3">
        <v>68753.52</v>
      </c>
      <c r="I442" s="3">
        <v>6716514</v>
      </c>
      <c r="J442" s="3">
        <v>0</v>
      </c>
      <c r="K442" s="3">
        <v>0</v>
      </c>
      <c r="L442" s="3">
        <v>2413341</v>
      </c>
      <c r="M442" s="3">
        <v>763372.7</v>
      </c>
      <c r="N442" s="3">
        <v>7333684</v>
      </c>
      <c r="O442" s="3">
        <v>159662600</v>
      </c>
      <c r="P442" s="3">
        <v>105.26990000000001</v>
      </c>
      <c r="Q442" s="3">
        <v>0</v>
      </c>
      <c r="R442" s="3">
        <v>0</v>
      </c>
      <c r="S442" s="3">
        <v>167550.20000000001</v>
      </c>
      <c r="T442" s="3">
        <v>-730.93979999999999</v>
      </c>
      <c r="U442" s="3">
        <v>-401.17380000000003</v>
      </c>
      <c r="V442" s="3">
        <v>0</v>
      </c>
      <c r="W442" s="3">
        <v>0</v>
      </c>
      <c r="X442" s="3">
        <v>17371.37</v>
      </c>
      <c r="Y442" s="3">
        <v>0</v>
      </c>
      <c r="Z442" s="3">
        <v>0</v>
      </c>
      <c r="AA442" s="3">
        <v>5.7667989999999998</v>
      </c>
      <c r="AB442" s="3">
        <v>0</v>
      </c>
      <c r="AC442" s="3">
        <v>0</v>
      </c>
      <c r="AD442" s="3">
        <v>0</v>
      </c>
      <c r="AE442" s="3">
        <v>0</v>
      </c>
      <c r="AF442" s="3">
        <v>0</v>
      </c>
      <c r="AG442" s="3">
        <v>0</v>
      </c>
      <c r="AH442" s="3">
        <v>0</v>
      </c>
      <c r="AI442" s="3">
        <v>0</v>
      </c>
      <c r="AJ442" s="3">
        <v>25900.53</v>
      </c>
      <c r="AK442" s="3">
        <v>13963.92</v>
      </c>
      <c r="AL442" s="3">
        <v>7920.6660000000002</v>
      </c>
      <c r="AM442" s="3">
        <v>212444.9</v>
      </c>
      <c r="AN442" s="1" t="s">
        <v>52</v>
      </c>
    </row>
    <row r="443" spans="1:40" x14ac:dyDescent="0.3">
      <c r="A443" s="2">
        <v>29936</v>
      </c>
      <c r="B443" s="3">
        <v>89665.73</v>
      </c>
      <c r="C443" s="3">
        <v>0</v>
      </c>
      <c r="D443" s="3">
        <v>0</v>
      </c>
      <c r="E443" s="3">
        <v>85427.68</v>
      </c>
      <c r="F443" s="3">
        <v>0</v>
      </c>
      <c r="G443" s="3">
        <v>-4237.5829999999996</v>
      </c>
      <c r="H443" s="3">
        <v>34227.300000000003</v>
      </c>
      <c r="I443" s="3">
        <v>6680161</v>
      </c>
      <c r="J443" s="3">
        <v>0</v>
      </c>
      <c r="K443" s="3">
        <v>0</v>
      </c>
      <c r="L443" s="3">
        <v>2413340</v>
      </c>
      <c r="M443" s="3">
        <v>703527.3</v>
      </c>
      <c r="N443" s="3">
        <v>7350481</v>
      </c>
      <c r="O443" s="3">
        <v>159651200</v>
      </c>
      <c r="P443" s="3">
        <v>104.7946</v>
      </c>
      <c r="Q443" s="3">
        <v>0</v>
      </c>
      <c r="R443" s="3">
        <v>0</v>
      </c>
      <c r="S443" s="3">
        <v>0</v>
      </c>
      <c r="T443" s="3">
        <v>-730.22879999999998</v>
      </c>
      <c r="U443" s="3">
        <v>-401.048</v>
      </c>
      <c r="V443" s="3">
        <v>0</v>
      </c>
      <c r="W443" s="3">
        <v>34526.22</v>
      </c>
      <c r="X443" s="3">
        <v>3.928938</v>
      </c>
      <c r="Y443" s="3">
        <v>0</v>
      </c>
      <c r="Z443" s="3">
        <v>0</v>
      </c>
      <c r="AA443" s="3">
        <v>5.8948980000000004</v>
      </c>
      <c r="AB443" s="3">
        <v>0</v>
      </c>
      <c r="AC443" s="3">
        <v>0</v>
      </c>
      <c r="AD443" s="3">
        <v>0</v>
      </c>
      <c r="AE443" s="3">
        <v>0</v>
      </c>
      <c r="AF443" s="3">
        <v>0</v>
      </c>
      <c r="AG443" s="3">
        <v>0</v>
      </c>
      <c r="AH443" s="3">
        <v>0</v>
      </c>
      <c r="AI443" s="3">
        <v>0</v>
      </c>
      <c r="AJ443" s="3">
        <v>24577.81</v>
      </c>
      <c r="AK443" s="3">
        <v>13814.01</v>
      </c>
      <c r="AL443" s="3">
        <v>7779.8959999999997</v>
      </c>
      <c r="AM443" s="3">
        <v>36348.81</v>
      </c>
      <c r="AN443" s="1" t="s">
        <v>49</v>
      </c>
    </row>
    <row r="444" spans="1:40" x14ac:dyDescent="0.3">
      <c r="A444" s="2">
        <v>29937</v>
      </c>
      <c r="B444" s="3">
        <v>83514.73</v>
      </c>
      <c r="C444" s="3">
        <v>0</v>
      </c>
      <c r="D444" s="3">
        <v>0</v>
      </c>
      <c r="E444" s="3">
        <v>79376.02</v>
      </c>
      <c r="F444" s="3">
        <v>0</v>
      </c>
      <c r="G444" s="3">
        <v>-4138.1670000000004</v>
      </c>
      <c r="H444" s="3">
        <v>6123.9579999999996</v>
      </c>
      <c r="I444" s="3">
        <v>6622002</v>
      </c>
      <c r="J444" s="3">
        <v>0</v>
      </c>
      <c r="K444" s="3">
        <v>0</v>
      </c>
      <c r="L444" s="3">
        <v>2412852</v>
      </c>
      <c r="M444" s="3">
        <v>668421.69999999995</v>
      </c>
      <c r="N444" s="3">
        <v>7366199</v>
      </c>
      <c r="O444" s="3">
        <v>159639900</v>
      </c>
      <c r="P444" s="3">
        <v>104.2563</v>
      </c>
      <c r="Q444" s="3">
        <v>0</v>
      </c>
      <c r="R444" s="3">
        <v>0</v>
      </c>
      <c r="S444" s="3">
        <v>0</v>
      </c>
      <c r="T444" s="3">
        <v>-729.69870000000003</v>
      </c>
      <c r="U444" s="3">
        <v>-400.31259999999997</v>
      </c>
      <c r="V444" s="3">
        <v>0</v>
      </c>
      <c r="W444" s="3">
        <v>28103.34</v>
      </c>
      <c r="X444" s="3">
        <v>4152.0789999999997</v>
      </c>
      <c r="Y444" s="3">
        <v>0</v>
      </c>
      <c r="Z444" s="3">
        <v>0</v>
      </c>
      <c r="AA444" s="3">
        <v>494.71449999999999</v>
      </c>
      <c r="AB444" s="3">
        <v>0</v>
      </c>
      <c r="AC444" s="3">
        <v>0</v>
      </c>
      <c r="AD444" s="3">
        <v>0</v>
      </c>
      <c r="AE444" s="3">
        <v>0</v>
      </c>
      <c r="AF444" s="3">
        <v>0</v>
      </c>
      <c r="AG444" s="3">
        <v>0</v>
      </c>
      <c r="AH444" s="3">
        <v>0</v>
      </c>
      <c r="AI444" s="3">
        <v>0</v>
      </c>
      <c r="AJ444" s="3">
        <v>23513.18</v>
      </c>
      <c r="AK444" s="3">
        <v>13779.15</v>
      </c>
      <c r="AL444" s="3">
        <v>7795.4740000000002</v>
      </c>
      <c r="AM444" s="3">
        <v>54007.44</v>
      </c>
      <c r="AN444" s="1" t="s">
        <v>49</v>
      </c>
    </row>
    <row r="445" spans="1:40" x14ac:dyDescent="0.3">
      <c r="A445" s="2">
        <v>29938</v>
      </c>
      <c r="B445" s="3">
        <v>263434.7</v>
      </c>
      <c r="C445" s="3">
        <v>0</v>
      </c>
      <c r="D445" s="3">
        <v>5628.9470000000001</v>
      </c>
      <c r="E445" s="3">
        <v>258186.6</v>
      </c>
      <c r="F445" s="3">
        <v>0</v>
      </c>
      <c r="G445" s="3">
        <v>382.66309999999999</v>
      </c>
      <c r="H445" s="3">
        <v>69010.13</v>
      </c>
      <c r="I445" s="3">
        <v>7063435</v>
      </c>
      <c r="J445" s="3">
        <v>0</v>
      </c>
      <c r="K445" s="3">
        <v>0</v>
      </c>
      <c r="L445" s="3">
        <v>2413346</v>
      </c>
      <c r="M445" s="3">
        <v>942255.7</v>
      </c>
      <c r="N445" s="3">
        <v>7387437</v>
      </c>
      <c r="O445" s="3">
        <v>159633600</v>
      </c>
      <c r="P445" s="3">
        <v>102.52</v>
      </c>
      <c r="Q445" s="3">
        <v>0</v>
      </c>
      <c r="R445" s="3">
        <v>0</v>
      </c>
      <c r="S445" s="3">
        <v>1074547</v>
      </c>
      <c r="T445" s="3">
        <v>-734.04960000000005</v>
      </c>
      <c r="U445" s="3">
        <v>-399.46859999999998</v>
      </c>
      <c r="V445" s="3">
        <v>0</v>
      </c>
      <c r="W445" s="3">
        <v>0</v>
      </c>
      <c r="X445" s="3">
        <v>16422.71</v>
      </c>
      <c r="Y445" s="3">
        <v>0</v>
      </c>
      <c r="Z445" s="3">
        <v>0</v>
      </c>
      <c r="AA445" s="3">
        <v>0</v>
      </c>
      <c r="AB445" s="3">
        <v>0</v>
      </c>
      <c r="AC445" s="3">
        <v>0</v>
      </c>
      <c r="AD445" s="3">
        <v>0</v>
      </c>
      <c r="AE445" s="3">
        <v>0</v>
      </c>
      <c r="AF445" s="3">
        <v>0</v>
      </c>
      <c r="AG445" s="3">
        <v>0</v>
      </c>
      <c r="AH445" s="3">
        <v>0</v>
      </c>
      <c r="AI445" s="3">
        <v>0</v>
      </c>
      <c r="AJ445" s="3">
        <v>30147.599999999999</v>
      </c>
      <c r="AK445" s="3">
        <v>14482.83</v>
      </c>
      <c r="AL445" s="3">
        <v>8908.6119999999992</v>
      </c>
      <c r="AM445" s="3">
        <v>553805.19999999995</v>
      </c>
      <c r="AN445" s="1" t="s">
        <v>49</v>
      </c>
    </row>
    <row r="446" spans="1:40" x14ac:dyDescent="0.3">
      <c r="A446" s="2">
        <v>29939</v>
      </c>
      <c r="B446" s="3">
        <v>1421808</v>
      </c>
      <c r="C446" s="3">
        <v>198819.6</v>
      </c>
      <c r="D446" s="3">
        <v>705520.6</v>
      </c>
      <c r="E446" s="3">
        <v>530266.19999999995</v>
      </c>
      <c r="F446" s="3">
        <v>0</v>
      </c>
      <c r="G446" s="3">
        <v>12803.46</v>
      </c>
      <c r="H446" s="3">
        <v>61755.08</v>
      </c>
      <c r="I446" s="3">
        <v>7395994</v>
      </c>
      <c r="J446" s="3">
        <v>0</v>
      </c>
      <c r="K446" s="3">
        <v>0</v>
      </c>
      <c r="L446" s="3">
        <v>2413215</v>
      </c>
      <c r="M446" s="3">
        <v>1303666</v>
      </c>
      <c r="N446" s="3">
        <v>7415419</v>
      </c>
      <c r="O446" s="3">
        <v>159638600</v>
      </c>
      <c r="P446" s="3">
        <v>97.422839999999994</v>
      </c>
      <c r="Q446" s="3">
        <v>0</v>
      </c>
      <c r="R446" s="3">
        <v>0</v>
      </c>
      <c r="S446" s="3">
        <v>2160404</v>
      </c>
      <c r="T446" s="3">
        <v>-751.28200000000004</v>
      </c>
      <c r="U446" s="3">
        <v>-398.85759999999999</v>
      </c>
      <c r="V446" s="3">
        <v>0</v>
      </c>
      <c r="W446" s="3">
        <v>0</v>
      </c>
      <c r="X446" s="3">
        <v>17745.04</v>
      </c>
      <c r="Y446" s="3">
        <v>0</v>
      </c>
      <c r="Z446" s="3">
        <v>0</v>
      </c>
      <c r="AA446" s="3">
        <v>130.9898</v>
      </c>
      <c r="AB446" s="3">
        <v>0</v>
      </c>
      <c r="AC446" s="3">
        <v>0</v>
      </c>
      <c r="AD446" s="3">
        <v>0</v>
      </c>
      <c r="AE446" s="3">
        <v>0</v>
      </c>
      <c r="AF446" s="3">
        <v>0</v>
      </c>
      <c r="AG446" s="3">
        <v>0</v>
      </c>
      <c r="AH446" s="3">
        <v>0</v>
      </c>
      <c r="AI446" s="3">
        <v>0</v>
      </c>
      <c r="AJ446" s="3">
        <v>38700.050000000003</v>
      </c>
      <c r="AK446" s="3">
        <v>17357.77</v>
      </c>
      <c r="AL446" s="3">
        <v>10718.62</v>
      </c>
      <c r="AM446" s="3">
        <v>1618535</v>
      </c>
      <c r="AN446" s="1" t="s">
        <v>49</v>
      </c>
    </row>
    <row r="447" spans="1:40" x14ac:dyDescent="0.3">
      <c r="A447" s="2">
        <v>29940</v>
      </c>
      <c r="B447" s="3">
        <v>693080.6</v>
      </c>
      <c r="C447" s="3">
        <v>0</v>
      </c>
      <c r="D447" s="3">
        <v>238973.6</v>
      </c>
      <c r="E447" s="3">
        <v>452410.2</v>
      </c>
      <c r="F447" s="3">
        <v>0</v>
      </c>
      <c r="G447" s="3">
        <v>-1696.749</v>
      </c>
      <c r="H447" s="3">
        <v>69010.13</v>
      </c>
      <c r="I447" s="3">
        <v>7966601</v>
      </c>
      <c r="J447" s="3">
        <v>0</v>
      </c>
      <c r="K447" s="3">
        <v>0</v>
      </c>
      <c r="L447" s="3">
        <v>2413346</v>
      </c>
      <c r="M447" s="3">
        <v>1350107</v>
      </c>
      <c r="N447" s="3">
        <v>7445040</v>
      </c>
      <c r="O447" s="3">
        <v>159629100</v>
      </c>
      <c r="P447" s="3">
        <v>97.270619999999994</v>
      </c>
      <c r="Q447" s="3">
        <v>0</v>
      </c>
      <c r="R447" s="3">
        <v>0</v>
      </c>
      <c r="S447" s="3">
        <v>1354856</v>
      </c>
      <c r="T447" s="3">
        <v>-753.149</v>
      </c>
      <c r="U447" s="3">
        <v>-397.93040000000002</v>
      </c>
      <c r="V447" s="3">
        <v>0</v>
      </c>
      <c r="W447" s="3">
        <v>0</v>
      </c>
      <c r="X447" s="3">
        <v>16105.12</v>
      </c>
      <c r="Y447" s="3">
        <v>0</v>
      </c>
      <c r="Z447" s="3">
        <v>0</v>
      </c>
      <c r="AA447" s="3">
        <v>0</v>
      </c>
      <c r="AB447" s="3">
        <v>0</v>
      </c>
      <c r="AC447" s="3">
        <v>0</v>
      </c>
      <c r="AD447" s="3">
        <v>0</v>
      </c>
      <c r="AE447" s="3">
        <v>0</v>
      </c>
      <c r="AF447" s="3">
        <v>0</v>
      </c>
      <c r="AG447" s="3">
        <v>0</v>
      </c>
      <c r="AH447" s="3">
        <v>0</v>
      </c>
      <c r="AI447" s="3">
        <v>0</v>
      </c>
      <c r="AJ447" s="3">
        <v>39051.599999999999</v>
      </c>
      <c r="AK447" s="3">
        <v>16113.44</v>
      </c>
      <c r="AL447" s="3">
        <v>9430.375</v>
      </c>
      <c r="AM447" s="3">
        <v>760889.1</v>
      </c>
      <c r="AN447" s="1" t="s">
        <v>49</v>
      </c>
    </row>
    <row r="448" spans="1:40" x14ac:dyDescent="0.3">
      <c r="A448" s="2">
        <v>29941</v>
      </c>
      <c r="B448" s="3">
        <v>203458.2</v>
      </c>
      <c r="C448" s="3">
        <v>0</v>
      </c>
      <c r="D448" s="3">
        <v>0</v>
      </c>
      <c r="E448" s="3">
        <v>194771.3</v>
      </c>
      <c r="F448" s="3">
        <v>0</v>
      </c>
      <c r="G448" s="3">
        <v>-8688.5409999999993</v>
      </c>
      <c r="H448" s="3">
        <v>69010.13</v>
      </c>
      <c r="I448" s="3">
        <v>8528853</v>
      </c>
      <c r="J448" s="3">
        <v>0</v>
      </c>
      <c r="K448" s="3">
        <v>0</v>
      </c>
      <c r="L448" s="3">
        <v>2413346</v>
      </c>
      <c r="M448" s="3">
        <v>1135554</v>
      </c>
      <c r="N448" s="3">
        <v>7471276</v>
      </c>
      <c r="O448" s="3">
        <v>159613600</v>
      </c>
      <c r="P448" s="3">
        <v>98.88673</v>
      </c>
      <c r="Q448" s="3">
        <v>0</v>
      </c>
      <c r="R448" s="3">
        <v>0</v>
      </c>
      <c r="S448" s="3">
        <v>572365.9</v>
      </c>
      <c r="T448" s="3">
        <v>-746.79499999999996</v>
      </c>
      <c r="U448" s="3">
        <v>-396.9085</v>
      </c>
      <c r="V448" s="3">
        <v>0</v>
      </c>
      <c r="W448" s="3">
        <v>0</v>
      </c>
      <c r="X448" s="3">
        <v>9344.3369999999995</v>
      </c>
      <c r="Y448" s="3">
        <v>0</v>
      </c>
      <c r="Z448" s="3">
        <v>0</v>
      </c>
      <c r="AA448" s="3">
        <v>0</v>
      </c>
      <c r="AB448" s="3">
        <v>0</v>
      </c>
      <c r="AC448" s="3">
        <v>0</v>
      </c>
      <c r="AD448" s="3">
        <v>0</v>
      </c>
      <c r="AE448" s="3">
        <v>0</v>
      </c>
      <c r="AF448" s="3">
        <v>0</v>
      </c>
      <c r="AG448" s="3">
        <v>0</v>
      </c>
      <c r="AH448" s="3">
        <v>0</v>
      </c>
      <c r="AI448" s="3">
        <v>0</v>
      </c>
      <c r="AJ448" s="3">
        <v>35290.97</v>
      </c>
      <c r="AK448" s="3">
        <v>14736.05</v>
      </c>
      <c r="AL448" s="3">
        <v>9053.8119999999999</v>
      </c>
      <c r="AM448" s="3">
        <v>769.43449999999996</v>
      </c>
      <c r="AN448" s="1" t="s">
        <v>49</v>
      </c>
    </row>
    <row r="449" spans="1:40" x14ac:dyDescent="0.3">
      <c r="A449" s="2">
        <v>29942</v>
      </c>
      <c r="B449" s="3">
        <v>150002.6</v>
      </c>
      <c r="C449" s="3">
        <v>0</v>
      </c>
      <c r="D449" s="3">
        <v>0</v>
      </c>
      <c r="E449" s="3">
        <v>142836</v>
      </c>
      <c r="F449" s="3">
        <v>0</v>
      </c>
      <c r="G449" s="3">
        <v>-7167.241</v>
      </c>
      <c r="H449" s="3">
        <v>64423.67</v>
      </c>
      <c r="I449" s="3">
        <v>8528853</v>
      </c>
      <c r="J449" s="3">
        <v>0</v>
      </c>
      <c r="K449" s="3">
        <v>0</v>
      </c>
      <c r="L449" s="3">
        <v>2413346</v>
      </c>
      <c r="M449" s="3">
        <v>975922.6</v>
      </c>
      <c r="N449" s="3">
        <v>7493532</v>
      </c>
      <c r="O449" s="3">
        <v>159599800</v>
      </c>
      <c r="P449" s="3">
        <v>99.484790000000004</v>
      </c>
      <c r="Q449" s="3">
        <v>0</v>
      </c>
      <c r="R449" s="3">
        <v>0</v>
      </c>
      <c r="S449" s="3">
        <v>0</v>
      </c>
      <c r="T449" s="3">
        <v>-741.85119999999995</v>
      </c>
      <c r="U449" s="3">
        <v>-395.9726</v>
      </c>
      <c r="V449" s="3">
        <v>0</v>
      </c>
      <c r="W449" s="3">
        <v>4586.4589999999998</v>
      </c>
      <c r="X449" s="3">
        <v>0.59065190000000001</v>
      </c>
      <c r="Y449" s="3">
        <v>0</v>
      </c>
      <c r="Z449" s="3">
        <v>0</v>
      </c>
      <c r="AA449" s="3">
        <v>0.1886583</v>
      </c>
      <c r="AB449" s="3">
        <v>0</v>
      </c>
      <c r="AC449" s="3">
        <v>0</v>
      </c>
      <c r="AD449" s="3">
        <v>0</v>
      </c>
      <c r="AE449" s="3">
        <v>0</v>
      </c>
      <c r="AF449" s="3">
        <v>0</v>
      </c>
      <c r="AG449" s="3">
        <v>0</v>
      </c>
      <c r="AH449" s="3">
        <v>0</v>
      </c>
      <c r="AI449" s="3">
        <v>0</v>
      </c>
      <c r="AJ449" s="3">
        <v>31226.02</v>
      </c>
      <c r="AK449" s="3">
        <v>14425.69</v>
      </c>
      <c r="AL449" s="3">
        <v>8968.6419999999998</v>
      </c>
      <c r="AM449" s="3">
        <v>0</v>
      </c>
      <c r="AN449" s="1" t="s">
        <v>49</v>
      </c>
    </row>
    <row r="450" spans="1:40" x14ac:dyDescent="0.3">
      <c r="A450" s="2">
        <v>29943</v>
      </c>
      <c r="B450" s="3">
        <v>116141</v>
      </c>
      <c r="C450" s="3">
        <v>0</v>
      </c>
      <c r="D450" s="3">
        <v>0</v>
      </c>
      <c r="E450" s="3">
        <v>109914.5</v>
      </c>
      <c r="F450" s="3">
        <v>0</v>
      </c>
      <c r="G450" s="3">
        <v>-6226.5820000000003</v>
      </c>
      <c r="H450" s="3">
        <v>60454.32</v>
      </c>
      <c r="I450" s="3">
        <v>8528852</v>
      </c>
      <c r="J450" s="3">
        <v>0</v>
      </c>
      <c r="K450" s="3">
        <v>0</v>
      </c>
      <c r="L450" s="3">
        <v>2413346</v>
      </c>
      <c r="M450" s="3">
        <v>852086</v>
      </c>
      <c r="N450" s="3">
        <v>7512879</v>
      </c>
      <c r="O450" s="3">
        <v>159587000</v>
      </c>
      <c r="P450" s="3">
        <v>99.612750000000005</v>
      </c>
      <c r="Q450" s="3">
        <v>0</v>
      </c>
      <c r="R450" s="3">
        <v>0</v>
      </c>
      <c r="S450" s="3">
        <v>0</v>
      </c>
      <c r="T450" s="3">
        <v>-737.8306</v>
      </c>
      <c r="U450" s="3">
        <v>-395.08769999999998</v>
      </c>
      <c r="V450" s="3">
        <v>0</v>
      </c>
      <c r="W450" s="3">
        <v>3969.348</v>
      </c>
      <c r="X450" s="3">
        <v>0.51397809999999999</v>
      </c>
      <c r="Y450" s="3">
        <v>0</v>
      </c>
      <c r="Z450" s="3">
        <v>0</v>
      </c>
      <c r="AA450" s="3">
        <v>0.15897729999999999</v>
      </c>
      <c r="AB450" s="3">
        <v>0</v>
      </c>
      <c r="AC450" s="3">
        <v>0</v>
      </c>
      <c r="AD450" s="3">
        <v>0</v>
      </c>
      <c r="AE450" s="3">
        <v>0</v>
      </c>
      <c r="AF450" s="3">
        <v>0</v>
      </c>
      <c r="AG450" s="3">
        <v>0</v>
      </c>
      <c r="AH450" s="3">
        <v>0</v>
      </c>
      <c r="AI450" s="3">
        <v>0</v>
      </c>
      <c r="AJ450" s="3">
        <v>28138.68</v>
      </c>
      <c r="AK450" s="3">
        <v>14213.47</v>
      </c>
      <c r="AL450" s="3">
        <v>8789.3490000000002</v>
      </c>
      <c r="AM450" s="3">
        <v>0</v>
      </c>
      <c r="AN450" s="1" t="s">
        <v>49</v>
      </c>
    </row>
    <row r="451" spans="1:40" x14ac:dyDescent="0.3">
      <c r="A451" s="2">
        <v>29944</v>
      </c>
      <c r="B451" s="3">
        <v>93113.46</v>
      </c>
      <c r="C451" s="3">
        <v>0</v>
      </c>
      <c r="D451" s="3">
        <v>0</v>
      </c>
      <c r="E451" s="3">
        <v>87452.86</v>
      </c>
      <c r="F451" s="3">
        <v>0</v>
      </c>
      <c r="G451" s="3">
        <v>-5660.4049999999997</v>
      </c>
      <c r="H451" s="3">
        <v>53744.77</v>
      </c>
      <c r="I451" s="3">
        <v>8528851</v>
      </c>
      <c r="J451" s="3">
        <v>0</v>
      </c>
      <c r="K451" s="3">
        <v>0</v>
      </c>
      <c r="L451" s="3">
        <v>2413346</v>
      </c>
      <c r="M451" s="3">
        <v>752531</v>
      </c>
      <c r="N451" s="3">
        <v>7530264</v>
      </c>
      <c r="O451" s="3">
        <v>159574900</v>
      </c>
      <c r="P451" s="3">
        <v>99.403840000000002</v>
      </c>
      <c r="Q451" s="3">
        <v>0</v>
      </c>
      <c r="R451" s="3">
        <v>0</v>
      </c>
      <c r="S451" s="3">
        <v>0</v>
      </c>
      <c r="T451" s="3">
        <v>-734.74739999999997</v>
      </c>
      <c r="U451" s="3">
        <v>-394.24090000000001</v>
      </c>
      <c r="V451" s="3">
        <v>0</v>
      </c>
      <c r="W451" s="3">
        <v>6709.549</v>
      </c>
      <c r="X451" s="3">
        <v>0.78070349999999999</v>
      </c>
      <c r="Y451" s="3">
        <v>0</v>
      </c>
      <c r="Z451" s="3">
        <v>0</v>
      </c>
      <c r="AA451" s="3">
        <v>0.24615380000000001</v>
      </c>
      <c r="AB451" s="3">
        <v>0</v>
      </c>
      <c r="AC451" s="3">
        <v>0</v>
      </c>
      <c r="AD451" s="3">
        <v>0</v>
      </c>
      <c r="AE451" s="3">
        <v>0</v>
      </c>
      <c r="AF451" s="3">
        <v>0</v>
      </c>
      <c r="AG451" s="3">
        <v>0</v>
      </c>
      <c r="AH451" s="3">
        <v>0</v>
      </c>
      <c r="AI451" s="3">
        <v>0</v>
      </c>
      <c r="AJ451" s="3">
        <v>26157.599999999999</v>
      </c>
      <c r="AK451" s="3">
        <v>14052.87</v>
      </c>
      <c r="AL451" s="3">
        <v>8771.8230000000003</v>
      </c>
      <c r="AM451" s="3">
        <v>0</v>
      </c>
      <c r="AN451" s="1" t="s">
        <v>49</v>
      </c>
    </row>
    <row r="452" spans="1:40" x14ac:dyDescent="0.3">
      <c r="A452" s="2">
        <v>29945</v>
      </c>
      <c r="B452" s="3">
        <v>76682.86</v>
      </c>
      <c r="C452" s="3">
        <v>0</v>
      </c>
      <c r="D452" s="3">
        <v>0</v>
      </c>
      <c r="E452" s="3">
        <v>71378.350000000006</v>
      </c>
      <c r="F452" s="3">
        <v>0</v>
      </c>
      <c r="G452" s="3">
        <v>-5303.7809999999999</v>
      </c>
      <c r="H452" s="3">
        <v>36368.699999999997</v>
      </c>
      <c r="I452" s="3">
        <v>8528849</v>
      </c>
      <c r="J452" s="3">
        <v>0</v>
      </c>
      <c r="K452" s="3">
        <v>0</v>
      </c>
      <c r="L452" s="3">
        <v>2413346</v>
      </c>
      <c r="M452" s="3">
        <v>671150.1</v>
      </c>
      <c r="N452" s="3">
        <v>7545478</v>
      </c>
      <c r="O452" s="3">
        <v>159563300</v>
      </c>
      <c r="P452" s="3">
        <v>98.671000000000006</v>
      </c>
      <c r="Q452" s="3">
        <v>0</v>
      </c>
      <c r="R452" s="3">
        <v>0</v>
      </c>
      <c r="S452" s="3">
        <v>0</v>
      </c>
      <c r="T452" s="3">
        <v>-732.3546</v>
      </c>
      <c r="U452" s="3">
        <v>-393.42610000000002</v>
      </c>
      <c r="V452" s="3">
        <v>0</v>
      </c>
      <c r="W452" s="3">
        <v>17376.07</v>
      </c>
      <c r="X452" s="3">
        <v>2.1350639999999999</v>
      </c>
      <c r="Y452" s="3">
        <v>0</v>
      </c>
      <c r="Z452" s="3">
        <v>0</v>
      </c>
      <c r="AA452" s="3">
        <v>0.72930790000000001</v>
      </c>
      <c r="AB452" s="3">
        <v>0</v>
      </c>
      <c r="AC452" s="3">
        <v>0</v>
      </c>
      <c r="AD452" s="3">
        <v>0</v>
      </c>
      <c r="AE452" s="3">
        <v>0</v>
      </c>
      <c r="AF452" s="3">
        <v>0</v>
      </c>
      <c r="AG452" s="3">
        <v>0</v>
      </c>
      <c r="AH452" s="3">
        <v>0</v>
      </c>
      <c r="AI452" s="3">
        <v>0</v>
      </c>
      <c r="AJ452" s="3">
        <v>23933.25</v>
      </c>
      <c r="AK452" s="3">
        <v>13928.54</v>
      </c>
      <c r="AL452" s="3">
        <v>8717.0640000000003</v>
      </c>
      <c r="AM452" s="3">
        <v>0</v>
      </c>
      <c r="AN452" s="1" t="s">
        <v>49</v>
      </c>
    </row>
    <row r="453" spans="1:40" x14ac:dyDescent="0.3">
      <c r="A453" s="2">
        <v>29946</v>
      </c>
      <c r="B453" s="3">
        <v>64603.68</v>
      </c>
      <c r="C453" s="3">
        <v>0</v>
      </c>
      <c r="D453" s="3">
        <v>0</v>
      </c>
      <c r="E453" s="3">
        <v>59556.5</v>
      </c>
      <c r="F453" s="3">
        <v>0</v>
      </c>
      <c r="G453" s="3">
        <v>-5046.1959999999999</v>
      </c>
      <c r="H453" s="3">
        <v>41226.639999999999</v>
      </c>
      <c r="I453" s="3">
        <v>8609942</v>
      </c>
      <c r="J453" s="3">
        <v>0</v>
      </c>
      <c r="K453" s="3">
        <v>0</v>
      </c>
      <c r="L453" s="3">
        <v>2413278</v>
      </c>
      <c r="M453" s="3">
        <v>603857.1</v>
      </c>
      <c r="N453" s="3">
        <v>7558450</v>
      </c>
      <c r="O453" s="3">
        <v>159551900</v>
      </c>
      <c r="P453" s="3">
        <v>97.685580000000002</v>
      </c>
      <c r="Q453" s="3">
        <v>0</v>
      </c>
      <c r="R453" s="3">
        <v>0</v>
      </c>
      <c r="S453" s="3">
        <v>100880.7</v>
      </c>
      <c r="T453" s="3">
        <v>-730.47529999999995</v>
      </c>
      <c r="U453" s="3">
        <v>-392.64060000000001</v>
      </c>
      <c r="V453" s="3">
        <v>0</v>
      </c>
      <c r="W453" s="3">
        <v>9100.5059999999994</v>
      </c>
      <c r="X453" s="3">
        <v>5829.4719999999998</v>
      </c>
      <c r="Y453" s="3">
        <v>0</v>
      </c>
      <c r="Z453" s="3">
        <v>0</v>
      </c>
      <c r="AA453" s="3">
        <v>68.018559999999994</v>
      </c>
      <c r="AB453" s="3">
        <v>0</v>
      </c>
      <c r="AC453" s="3">
        <v>0</v>
      </c>
      <c r="AD453" s="3">
        <v>0</v>
      </c>
      <c r="AE453" s="3">
        <v>0</v>
      </c>
      <c r="AF453" s="3">
        <v>0</v>
      </c>
      <c r="AG453" s="3">
        <v>0</v>
      </c>
      <c r="AH453" s="3">
        <v>0</v>
      </c>
      <c r="AI453" s="3">
        <v>0</v>
      </c>
      <c r="AJ453" s="3">
        <v>21566.02</v>
      </c>
      <c r="AK453" s="3">
        <v>13827.37</v>
      </c>
      <c r="AL453" s="3">
        <v>8592.7039999999997</v>
      </c>
      <c r="AM453" s="3">
        <v>0</v>
      </c>
      <c r="AN453" s="1" t="s">
        <v>49</v>
      </c>
    </row>
    <row r="454" spans="1:40" x14ac:dyDescent="0.3">
      <c r="A454" s="2">
        <v>29947</v>
      </c>
      <c r="B454" s="3">
        <v>55514.59</v>
      </c>
      <c r="C454" s="3">
        <v>0</v>
      </c>
      <c r="D454" s="3">
        <v>0</v>
      </c>
      <c r="E454" s="3">
        <v>50650.17</v>
      </c>
      <c r="F454" s="3">
        <v>0</v>
      </c>
      <c r="G454" s="3">
        <v>-4863.5389999999998</v>
      </c>
      <c r="H454" s="3">
        <v>69010.13</v>
      </c>
      <c r="I454" s="3">
        <v>8807471</v>
      </c>
      <c r="J454" s="3">
        <v>0</v>
      </c>
      <c r="K454" s="3">
        <v>0</v>
      </c>
      <c r="L454" s="3">
        <v>2413332</v>
      </c>
      <c r="M454" s="3">
        <v>546965.1</v>
      </c>
      <c r="N454" s="3">
        <v>7569847</v>
      </c>
      <c r="O454" s="3">
        <v>159540700</v>
      </c>
      <c r="P454" s="3">
        <v>96.79316</v>
      </c>
      <c r="Q454" s="3">
        <v>0</v>
      </c>
      <c r="R454" s="3">
        <v>0</v>
      </c>
      <c r="S454" s="3">
        <v>233471.4</v>
      </c>
      <c r="T454" s="3">
        <v>-728.98239999999998</v>
      </c>
      <c r="U454" s="3">
        <v>-391.88249999999999</v>
      </c>
      <c r="V454" s="3">
        <v>0</v>
      </c>
      <c r="W454" s="3">
        <v>0</v>
      </c>
      <c r="X454" s="3">
        <v>8159.0630000000001</v>
      </c>
      <c r="Y454" s="3">
        <v>0</v>
      </c>
      <c r="Z454" s="3">
        <v>0</v>
      </c>
      <c r="AA454" s="3">
        <v>0</v>
      </c>
      <c r="AB454" s="3">
        <v>0</v>
      </c>
      <c r="AC454" s="3">
        <v>0</v>
      </c>
      <c r="AD454" s="3">
        <v>0</v>
      </c>
      <c r="AE454" s="3">
        <v>0</v>
      </c>
      <c r="AF454" s="3">
        <v>0</v>
      </c>
      <c r="AG454" s="3">
        <v>0</v>
      </c>
      <c r="AH454" s="3">
        <v>0</v>
      </c>
      <c r="AI454" s="3">
        <v>0</v>
      </c>
      <c r="AJ454" s="3">
        <v>19934.86</v>
      </c>
      <c r="AK454" s="3">
        <v>13744.26</v>
      </c>
      <c r="AL454" s="3">
        <v>8536.1389999999992</v>
      </c>
      <c r="AM454" s="3">
        <v>0</v>
      </c>
      <c r="AN454" s="1" t="s">
        <v>49</v>
      </c>
    </row>
    <row r="455" spans="1:40" x14ac:dyDescent="0.3">
      <c r="A455" s="2">
        <v>29948</v>
      </c>
      <c r="B455" s="3">
        <v>48503.54</v>
      </c>
      <c r="C455" s="3">
        <v>0</v>
      </c>
      <c r="D455" s="3">
        <v>0</v>
      </c>
      <c r="E455" s="3">
        <v>43781.4</v>
      </c>
      <c r="F455" s="3">
        <v>0</v>
      </c>
      <c r="G455" s="3">
        <v>-4721.3680000000004</v>
      </c>
      <c r="H455" s="3">
        <v>66402.86</v>
      </c>
      <c r="I455" s="3">
        <v>8917357</v>
      </c>
      <c r="J455" s="3">
        <v>0</v>
      </c>
      <c r="K455" s="3">
        <v>0</v>
      </c>
      <c r="L455" s="3">
        <v>2413341</v>
      </c>
      <c r="M455" s="3">
        <v>498384.1</v>
      </c>
      <c r="N455" s="3">
        <v>7579852</v>
      </c>
      <c r="O455" s="3">
        <v>159529600</v>
      </c>
      <c r="P455" s="3">
        <v>96.018259999999998</v>
      </c>
      <c r="Q455" s="3">
        <v>0</v>
      </c>
      <c r="R455" s="3">
        <v>0</v>
      </c>
      <c r="S455" s="3">
        <v>114352</v>
      </c>
      <c r="T455" s="3">
        <v>-727.7817</v>
      </c>
      <c r="U455" s="3">
        <v>-391.15010000000001</v>
      </c>
      <c r="V455" s="3">
        <v>0</v>
      </c>
      <c r="W455" s="3">
        <v>2607.2710000000002</v>
      </c>
      <c r="X455" s="3">
        <v>4465.96</v>
      </c>
      <c r="Y455" s="3">
        <v>0</v>
      </c>
      <c r="Z455" s="3">
        <v>0</v>
      </c>
      <c r="AA455" s="3">
        <v>0.32316980000000001</v>
      </c>
      <c r="AB455" s="3">
        <v>0</v>
      </c>
      <c r="AC455" s="3">
        <v>0</v>
      </c>
      <c r="AD455" s="3">
        <v>0</v>
      </c>
      <c r="AE455" s="3">
        <v>0</v>
      </c>
      <c r="AF455" s="3">
        <v>0</v>
      </c>
      <c r="AG455" s="3">
        <v>0</v>
      </c>
      <c r="AH455" s="3">
        <v>0</v>
      </c>
      <c r="AI455" s="3">
        <v>0</v>
      </c>
      <c r="AJ455" s="3">
        <v>18466.71</v>
      </c>
      <c r="AK455" s="3">
        <v>13674.16</v>
      </c>
      <c r="AL455" s="3">
        <v>8459.8310000000001</v>
      </c>
      <c r="AM455" s="3">
        <v>0</v>
      </c>
      <c r="AN455" s="1" t="s">
        <v>49</v>
      </c>
    </row>
    <row r="456" spans="1:40" x14ac:dyDescent="0.3">
      <c r="A456" s="2">
        <v>29949</v>
      </c>
      <c r="B456" s="3">
        <v>42989.26</v>
      </c>
      <c r="C456" s="3">
        <v>0</v>
      </c>
      <c r="D456" s="3">
        <v>0</v>
      </c>
      <c r="E456" s="3">
        <v>38386.019999999997</v>
      </c>
      <c r="F456" s="3">
        <v>0</v>
      </c>
      <c r="G456" s="3">
        <v>-4602.4750000000004</v>
      </c>
      <c r="H456" s="3">
        <v>69010.13</v>
      </c>
      <c r="I456" s="3">
        <v>9454581</v>
      </c>
      <c r="J456" s="3">
        <v>0</v>
      </c>
      <c r="K456" s="3">
        <v>0</v>
      </c>
      <c r="L456" s="3">
        <v>2413344</v>
      </c>
      <c r="M456" s="3">
        <v>456317.2</v>
      </c>
      <c r="N456" s="3">
        <v>7588830</v>
      </c>
      <c r="O456" s="3">
        <v>159518600</v>
      </c>
      <c r="P456" s="3">
        <v>95.250709999999998</v>
      </c>
      <c r="Q456" s="3">
        <v>0</v>
      </c>
      <c r="R456" s="3">
        <v>0</v>
      </c>
      <c r="S456" s="3">
        <v>547252.80000000005</v>
      </c>
      <c r="T456" s="3">
        <v>-726.80550000000005</v>
      </c>
      <c r="U456" s="3">
        <v>-390.44240000000002</v>
      </c>
      <c r="V456" s="3">
        <v>0</v>
      </c>
      <c r="W456" s="3">
        <v>0</v>
      </c>
      <c r="X456" s="3">
        <v>7421.2169999999996</v>
      </c>
      <c r="Y456" s="3">
        <v>0</v>
      </c>
      <c r="Z456" s="3">
        <v>0</v>
      </c>
      <c r="AA456" s="3">
        <v>0</v>
      </c>
      <c r="AB456" s="3">
        <v>0</v>
      </c>
      <c r="AC456" s="3">
        <v>0</v>
      </c>
      <c r="AD456" s="3">
        <v>0</v>
      </c>
      <c r="AE456" s="3">
        <v>0</v>
      </c>
      <c r="AF456" s="3">
        <v>0</v>
      </c>
      <c r="AG456" s="3">
        <v>0</v>
      </c>
      <c r="AH456" s="3">
        <v>0</v>
      </c>
      <c r="AI456" s="3">
        <v>0</v>
      </c>
      <c r="AJ456" s="3">
        <v>17292.64</v>
      </c>
      <c r="AK456" s="3">
        <v>13613.51</v>
      </c>
      <c r="AL456" s="3">
        <v>8312.4580000000005</v>
      </c>
      <c r="AM456" s="3">
        <v>0</v>
      </c>
      <c r="AN456" s="1" t="s">
        <v>49</v>
      </c>
    </row>
    <row r="457" spans="1:40" x14ac:dyDescent="0.3">
      <c r="A457" s="2">
        <v>29950</v>
      </c>
      <c r="B457" s="3">
        <v>38603.050000000003</v>
      </c>
      <c r="C457" s="3">
        <v>0</v>
      </c>
      <c r="D457" s="3">
        <v>0</v>
      </c>
      <c r="E457" s="3">
        <v>34085</v>
      </c>
      <c r="F457" s="3">
        <v>0</v>
      </c>
      <c r="G457" s="3">
        <v>-4517.3059999999996</v>
      </c>
      <c r="H457" s="3">
        <v>69010.13</v>
      </c>
      <c r="I457" s="3">
        <v>9801964</v>
      </c>
      <c r="J457" s="3">
        <v>0</v>
      </c>
      <c r="K457" s="3">
        <v>0</v>
      </c>
      <c r="L457" s="3">
        <v>2413346</v>
      </c>
      <c r="M457" s="3">
        <v>419834</v>
      </c>
      <c r="N457" s="3">
        <v>7596639</v>
      </c>
      <c r="O457" s="3">
        <v>159507600</v>
      </c>
      <c r="P457" s="3">
        <v>94.510390000000001</v>
      </c>
      <c r="Q457" s="3">
        <v>0</v>
      </c>
      <c r="R457" s="3">
        <v>0</v>
      </c>
      <c r="S457" s="3">
        <v>356886.4</v>
      </c>
      <c r="T457" s="3">
        <v>-726.00429999999994</v>
      </c>
      <c r="U457" s="3">
        <v>-389.75810000000001</v>
      </c>
      <c r="V457" s="3">
        <v>0</v>
      </c>
      <c r="W457" s="3">
        <v>0</v>
      </c>
      <c r="X457" s="3">
        <v>9503.56</v>
      </c>
      <c r="Y457" s="3">
        <v>0</v>
      </c>
      <c r="Z457" s="3">
        <v>0</v>
      </c>
      <c r="AA457" s="3">
        <v>0</v>
      </c>
      <c r="AB457" s="3">
        <v>0</v>
      </c>
      <c r="AC457" s="3">
        <v>0</v>
      </c>
      <c r="AD457" s="3">
        <v>0</v>
      </c>
      <c r="AE457" s="3">
        <v>0</v>
      </c>
      <c r="AF457" s="3">
        <v>0</v>
      </c>
      <c r="AG457" s="3">
        <v>0</v>
      </c>
      <c r="AH457" s="3">
        <v>0</v>
      </c>
      <c r="AI457" s="3">
        <v>0</v>
      </c>
      <c r="AJ457" s="3">
        <v>15958.77</v>
      </c>
      <c r="AK457" s="3">
        <v>13559.72</v>
      </c>
      <c r="AL457" s="3">
        <v>8147.951</v>
      </c>
      <c r="AM457" s="3">
        <v>0</v>
      </c>
      <c r="AN457" s="1" t="s">
        <v>49</v>
      </c>
    </row>
    <row r="458" spans="1:40" x14ac:dyDescent="0.3">
      <c r="A458" s="2">
        <v>29951</v>
      </c>
      <c r="B458" s="3">
        <v>35066.67</v>
      </c>
      <c r="C458" s="3">
        <v>0</v>
      </c>
      <c r="D458" s="3">
        <v>0</v>
      </c>
      <c r="E458" s="3">
        <v>30629.46</v>
      </c>
      <c r="F458" s="3">
        <v>0</v>
      </c>
      <c r="G458" s="3">
        <v>-4436.5770000000002</v>
      </c>
      <c r="H458" s="3">
        <v>69010.13</v>
      </c>
      <c r="I458" s="3">
        <v>9960863</v>
      </c>
      <c r="J458" s="3">
        <v>0</v>
      </c>
      <c r="K458" s="3">
        <v>0</v>
      </c>
      <c r="L458" s="3">
        <v>2413346</v>
      </c>
      <c r="M458" s="3">
        <v>387844.8</v>
      </c>
      <c r="N458" s="3">
        <v>7603541</v>
      </c>
      <c r="O458" s="3">
        <v>159496500</v>
      </c>
      <c r="P458" s="3">
        <v>93.872919999999993</v>
      </c>
      <c r="Q458" s="3">
        <v>0</v>
      </c>
      <c r="R458" s="3">
        <v>0</v>
      </c>
      <c r="S458" s="3">
        <v>167206.1</v>
      </c>
      <c r="T458" s="3">
        <v>-725.34079999999994</v>
      </c>
      <c r="U458" s="3">
        <v>-389.09609999999998</v>
      </c>
      <c r="V458" s="3">
        <v>0</v>
      </c>
      <c r="W458" s="3">
        <v>0</v>
      </c>
      <c r="X458" s="3">
        <v>8307.4789999999994</v>
      </c>
      <c r="Y458" s="3">
        <v>0</v>
      </c>
      <c r="Z458" s="3">
        <v>0</v>
      </c>
      <c r="AA458" s="3">
        <v>0</v>
      </c>
      <c r="AB458" s="3">
        <v>0</v>
      </c>
      <c r="AC458" s="3">
        <v>0</v>
      </c>
      <c r="AD458" s="3">
        <v>0</v>
      </c>
      <c r="AE458" s="3">
        <v>0</v>
      </c>
      <c r="AF458" s="3">
        <v>0</v>
      </c>
      <c r="AG458" s="3">
        <v>0</v>
      </c>
      <c r="AH458" s="3">
        <v>0</v>
      </c>
      <c r="AI458" s="3">
        <v>0</v>
      </c>
      <c r="AJ458" s="3">
        <v>14873.07</v>
      </c>
      <c r="AK458" s="3">
        <v>13511.8</v>
      </c>
      <c r="AL458" s="3">
        <v>7970.2929999999997</v>
      </c>
      <c r="AM458" s="3">
        <v>0</v>
      </c>
      <c r="AN458" s="1" t="s">
        <v>49</v>
      </c>
    </row>
    <row r="459" spans="1:40" x14ac:dyDescent="0.3">
      <c r="A459" s="2">
        <v>29952</v>
      </c>
      <c r="B459" s="3">
        <v>32195.96</v>
      </c>
      <c r="C459" s="3">
        <v>0</v>
      </c>
      <c r="D459" s="3">
        <v>0</v>
      </c>
      <c r="E459" s="3">
        <v>27827.15</v>
      </c>
      <c r="F459" s="3">
        <v>0</v>
      </c>
      <c r="G459" s="3">
        <v>-4368.1270000000004</v>
      </c>
      <c r="H459" s="3">
        <v>69010.13</v>
      </c>
      <c r="I459" s="3">
        <v>10664770</v>
      </c>
      <c r="J459" s="3">
        <v>0</v>
      </c>
      <c r="K459" s="3">
        <v>0</v>
      </c>
      <c r="L459" s="3">
        <v>2413346</v>
      </c>
      <c r="M459" s="3">
        <v>359423.7</v>
      </c>
      <c r="N459" s="3">
        <v>7609780</v>
      </c>
      <c r="O459" s="3">
        <v>159485300</v>
      </c>
      <c r="P459" s="3">
        <v>93.189520000000002</v>
      </c>
      <c r="Q459" s="3">
        <v>0</v>
      </c>
      <c r="R459" s="3">
        <v>0</v>
      </c>
      <c r="S459" s="3">
        <v>708448.9</v>
      </c>
      <c r="T459" s="3">
        <v>-724.84559999999999</v>
      </c>
      <c r="U459" s="3">
        <v>-397.84190000000001</v>
      </c>
      <c r="V459" s="3">
        <v>0</v>
      </c>
      <c r="W459" s="3">
        <v>0</v>
      </c>
      <c r="X459" s="3">
        <v>4537.6090000000004</v>
      </c>
      <c r="Y459" s="3">
        <v>0</v>
      </c>
      <c r="Z459" s="3">
        <v>0</v>
      </c>
      <c r="AA459" s="3">
        <v>0</v>
      </c>
      <c r="AB459" s="3">
        <v>0</v>
      </c>
      <c r="AC459" s="3">
        <v>0</v>
      </c>
      <c r="AD459" s="3">
        <v>0</v>
      </c>
      <c r="AE459" s="3">
        <v>0</v>
      </c>
      <c r="AF459" s="3">
        <v>0</v>
      </c>
      <c r="AG459" s="3">
        <v>0</v>
      </c>
      <c r="AH459" s="3">
        <v>0</v>
      </c>
      <c r="AI459" s="3">
        <v>0</v>
      </c>
      <c r="AJ459" s="3">
        <v>14063.98</v>
      </c>
      <c r="AK459" s="3">
        <v>13468.39</v>
      </c>
      <c r="AL459" s="3">
        <v>7822.933</v>
      </c>
      <c r="AM459" s="3">
        <v>0</v>
      </c>
      <c r="AN459" s="1" t="s">
        <v>49</v>
      </c>
    </row>
    <row r="460" spans="1:40" x14ac:dyDescent="0.3">
      <c r="A460" s="2">
        <v>29953</v>
      </c>
      <c r="B460" s="3">
        <v>29822.93</v>
      </c>
      <c r="C460" s="3">
        <v>0</v>
      </c>
      <c r="D460" s="3">
        <v>0</v>
      </c>
      <c r="E460" s="3">
        <v>25515.35</v>
      </c>
      <c r="F460" s="3">
        <v>0</v>
      </c>
      <c r="G460" s="3">
        <v>-4306.9290000000001</v>
      </c>
      <c r="H460" s="3">
        <v>69010.13</v>
      </c>
      <c r="I460" s="3">
        <v>11176490</v>
      </c>
      <c r="J460" s="3">
        <v>0</v>
      </c>
      <c r="K460" s="3">
        <v>0</v>
      </c>
      <c r="L460" s="3">
        <v>2413346</v>
      </c>
      <c r="M460" s="3">
        <v>334169.2</v>
      </c>
      <c r="N460" s="3">
        <v>7615180</v>
      </c>
      <c r="O460" s="3">
        <v>159474300</v>
      </c>
      <c r="P460" s="3">
        <v>92.543319999999994</v>
      </c>
      <c r="Q460" s="3">
        <v>0</v>
      </c>
      <c r="R460" s="3">
        <v>0</v>
      </c>
      <c r="S460" s="3">
        <v>514567.9</v>
      </c>
      <c r="T460" s="3">
        <v>-724.41790000000003</v>
      </c>
      <c r="U460" s="3">
        <v>-387.82870000000003</v>
      </c>
      <c r="V460" s="3">
        <v>0</v>
      </c>
      <c r="W460" s="3">
        <v>0</v>
      </c>
      <c r="X460" s="3">
        <v>2853.1329999999998</v>
      </c>
      <c r="Y460" s="3">
        <v>0</v>
      </c>
      <c r="Z460" s="3">
        <v>0</v>
      </c>
      <c r="AA460" s="3">
        <v>0</v>
      </c>
      <c r="AB460" s="3">
        <v>0</v>
      </c>
      <c r="AC460" s="3">
        <v>0</v>
      </c>
      <c r="AD460" s="3">
        <v>0</v>
      </c>
      <c r="AE460" s="3">
        <v>0</v>
      </c>
      <c r="AF460" s="3">
        <v>0</v>
      </c>
      <c r="AG460" s="3">
        <v>0</v>
      </c>
      <c r="AH460" s="3">
        <v>0</v>
      </c>
      <c r="AI460" s="3">
        <v>0</v>
      </c>
      <c r="AJ460" s="3">
        <v>13170.03</v>
      </c>
      <c r="AK460" s="3">
        <v>13429.51</v>
      </c>
      <c r="AL460" s="3">
        <v>7767.8090000000002</v>
      </c>
      <c r="AM460" s="3">
        <v>0</v>
      </c>
      <c r="AN460" s="1" t="s">
        <v>50</v>
      </c>
    </row>
    <row r="461" spans="1:40" x14ac:dyDescent="0.3">
      <c r="A461" s="2">
        <v>29954</v>
      </c>
      <c r="B461" s="3">
        <v>27833.86</v>
      </c>
      <c r="C461" s="3">
        <v>0</v>
      </c>
      <c r="D461" s="3">
        <v>0</v>
      </c>
      <c r="E461" s="3">
        <v>23587.45</v>
      </c>
      <c r="F461" s="3">
        <v>0</v>
      </c>
      <c r="G461" s="3">
        <v>-4245.7969999999996</v>
      </c>
      <c r="H461" s="3">
        <v>69010.13</v>
      </c>
      <c r="I461" s="3">
        <v>11643080</v>
      </c>
      <c r="J461" s="3">
        <v>0</v>
      </c>
      <c r="K461" s="3">
        <v>0</v>
      </c>
      <c r="L461" s="3">
        <v>2413346</v>
      </c>
      <c r="M461" s="3">
        <v>311629.3</v>
      </c>
      <c r="N461" s="3">
        <v>7619896</v>
      </c>
      <c r="O461" s="3">
        <v>159463100</v>
      </c>
      <c r="P461" s="3">
        <v>91.931849999999997</v>
      </c>
      <c r="Q461" s="3">
        <v>0</v>
      </c>
      <c r="R461" s="3">
        <v>0</v>
      </c>
      <c r="S461" s="3">
        <v>466592.8</v>
      </c>
      <c r="T461" s="3">
        <v>-724.04470000000003</v>
      </c>
      <c r="U461" s="3">
        <v>-396.28449999999998</v>
      </c>
      <c r="V461" s="3">
        <v>0</v>
      </c>
      <c r="W461" s="3">
        <v>0</v>
      </c>
      <c r="X461" s="3">
        <v>0</v>
      </c>
      <c r="Y461" s="3">
        <v>0</v>
      </c>
      <c r="Z461" s="3">
        <v>0</v>
      </c>
      <c r="AA461" s="3">
        <v>0</v>
      </c>
      <c r="AB461" s="3">
        <v>0</v>
      </c>
      <c r="AC461" s="3">
        <v>0</v>
      </c>
      <c r="AD461" s="3">
        <v>0</v>
      </c>
      <c r="AE461" s="3">
        <v>0</v>
      </c>
      <c r="AF461" s="3">
        <v>0</v>
      </c>
      <c r="AG461" s="3">
        <v>0</v>
      </c>
      <c r="AH461" s="3">
        <v>0</v>
      </c>
      <c r="AI461" s="3">
        <v>0</v>
      </c>
      <c r="AJ461" s="3">
        <v>12347.87</v>
      </c>
      <c r="AK461" s="3">
        <v>13394.29</v>
      </c>
      <c r="AL461" s="3">
        <v>7630.5129999999999</v>
      </c>
      <c r="AM461" s="3">
        <v>0</v>
      </c>
      <c r="AN461" s="1" t="s">
        <v>49</v>
      </c>
    </row>
    <row r="462" spans="1:40" x14ac:dyDescent="0.3">
      <c r="A462" s="2">
        <v>29955</v>
      </c>
      <c r="B462" s="3">
        <v>26133.78</v>
      </c>
      <c r="C462" s="3">
        <v>0</v>
      </c>
      <c r="D462" s="3">
        <v>0</v>
      </c>
      <c r="E462" s="3">
        <v>21975.37</v>
      </c>
      <c r="F462" s="3">
        <v>0</v>
      </c>
      <c r="G462" s="3">
        <v>-4157.8159999999998</v>
      </c>
      <c r="H462" s="3">
        <v>69010.13</v>
      </c>
      <c r="I462" s="3">
        <v>12950920</v>
      </c>
      <c r="J462" s="3">
        <v>0</v>
      </c>
      <c r="K462" s="3">
        <v>0</v>
      </c>
      <c r="L462" s="3">
        <v>2413346</v>
      </c>
      <c r="M462" s="3">
        <v>291555.5</v>
      </c>
      <c r="N462" s="3">
        <v>7623775</v>
      </c>
      <c r="O462" s="3">
        <v>159451500</v>
      </c>
      <c r="P462" s="3">
        <v>91.339439999999996</v>
      </c>
      <c r="Q462" s="3">
        <v>0</v>
      </c>
      <c r="R462" s="3">
        <v>0</v>
      </c>
      <c r="S462" s="3">
        <v>1310372</v>
      </c>
      <c r="T462" s="3">
        <v>-723.70140000000004</v>
      </c>
      <c r="U462" s="3">
        <v>-914.68200000000002</v>
      </c>
      <c r="V462" s="3">
        <v>0</v>
      </c>
      <c r="W462" s="3">
        <v>0</v>
      </c>
      <c r="X462" s="3">
        <v>2531.1390000000001</v>
      </c>
      <c r="Y462" s="3">
        <v>0</v>
      </c>
      <c r="Z462" s="3">
        <v>0</v>
      </c>
      <c r="AA462" s="3">
        <v>0</v>
      </c>
      <c r="AB462" s="3">
        <v>0</v>
      </c>
      <c r="AC462" s="3">
        <v>0</v>
      </c>
      <c r="AD462" s="3">
        <v>0</v>
      </c>
      <c r="AE462" s="3">
        <v>0</v>
      </c>
      <c r="AF462" s="3">
        <v>0</v>
      </c>
      <c r="AG462" s="3">
        <v>0</v>
      </c>
      <c r="AH462" s="3">
        <v>0</v>
      </c>
      <c r="AI462" s="3">
        <v>0</v>
      </c>
      <c r="AJ462" s="3">
        <v>11458.92</v>
      </c>
      <c r="AK462" s="3">
        <v>13358.91</v>
      </c>
      <c r="AL462" s="3">
        <v>7578.3990000000003</v>
      </c>
      <c r="AM462" s="3">
        <v>0</v>
      </c>
      <c r="AN462" s="1" t="s">
        <v>49</v>
      </c>
    </row>
    <row r="463" spans="1:40" x14ac:dyDescent="0.3">
      <c r="A463" s="2">
        <v>29956</v>
      </c>
      <c r="B463" s="3">
        <v>24702.03</v>
      </c>
      <c r="C463" s="3">
        <v>0</v>
      </c>
      <c r="D463" s="3">
        <v>0</v>
      </c>
      <c r="E463" s="3">
        <v>20616.75</v>
      </c>
      <c r="F463" s="3">
        <v>0</v>
      </c>
      <c r="G463" s="3">
        <v>-4084.7220000000002</v>
      </c>
      <c r="H463" s="3">
        <v>69010.13</v>
      </c>
      <c r="I463" s="3">
        <v>13595440</v>
      </c>
      <c r="J463" s="3">
        <v>0</v>
      </c>
      <c r="K463" s="3">
        <v>0</v>
      </c>
      <c r="L463" s="3">
        <v>2413346</v>
      </c>
      <c r="M463" s="3">
        <v>273324.79999999999</v>
      </c>
      <c r="N463" s="3">
        <v>7627357</v>
      </c>
      <c r="O463" s="3">
        <v>159439900</v>
      </c>
      <c r="P463" s="3">
        <v>90.776920000000004</v>
      </c>
      <c r="Q463" s="3">
        <v>0</v>
      </c>
      <c r="R463" s="3">
        <v>0</v>
      </c>
      <c r="S463" s="3">
        <v>653782.4</v>
      </c>
      <c r="T463" s="3">
        <v>-723.39729999999997</v>
      </c>
      <c r="U463" s="3">
        <v>-891.09400000000005</v>
      </c>
      <c r="V463" s="3">
        <v>0</v>
      </c>
      <c r="W463" s="3">
        <v>0</v>
      </c>
      <c r="X463" s="3">
        <v>9262.3459999999995</v>
      </c>
      <c r="Y463" s="3">
        <v>0</v>
      </c>
      <c r="Z463" s="3">
        <v>0</v>
      </c>
      <c r="AA463" s="3">
        <v>0</v>
      </c>
      <c r="AB463" s="3">
        <v>0</v>
      </c>
      <c r="AC463" s="3">
        <v>0</v>
      </c>
      <c r="AD463" s="3">
        <v>0</v>
      </c>
      <c r="AE463" s="3">
        <v>0</v>
      </c>
      <c r="AF463" s="3">
        <v>0</v>
      </c>
      <c r="AG463" s="3">
        <v>0</v>
      </c>
      <c r="AH463" s="3">
        <v>0</v>
      </c>
      <c r="AI463" s="3">
        <v>0</v>
      </c>
      <c r="AJ463" s="3">
        <v>10942.63</v>
      </c>
      <c r="AK463" s="3">
        <v>13327.34</v>
      </c>
      <c r="AL463" s="3">
        <v>7359.2269999999999</v>
      </c>
      <c r="AM463" s="3">
        <v>0</v>
      </c>
      <c r="AN463" s="1" t="s">
        <v>49</v>
      </c>
    </row>
    <row r="464" spans="1:40" x14ac:dyDescent="0.3">
      <c r="A464" s="2">
        <v>29957</v>
      </c>
      <c r="B464" s="3">
        <v>23495.31</v>
      </c>
      <c r="C464" s="3">
        <v>0</v>
      </c>
      <c r="D464" s="3">
        <v>0</v>
      </c>
      <c r="E464" s="3">
        <v>19467.21</v>
      </c>
      <c r="F464" s="3">
        <v>0</v>
      </c>
      <c r="G464" s="3">
        <v>-4027.6</v>
      </c>
      <c r="H464" s="3">
        <v>69010.13</v>
      </c>
      <c r="I464" s="3">
        <v>13595440</v>
      </c>
      <c r="J464" s="3">
        <v>0</v>
      </c>
      <c r="K464" s="3">
        <v>0</v>
      </c>
      <c r="L464" s="3">
        <v>2413346</v>
      </c>
      <c r="M464" s="3">
        <v>256734.7</v>
      </c>
      <c r="N464" s="3">
        <v>7630618</v>
      </c>
      <c r="O464" s="3">
        <v>159428100</v>
      </c>
      <c r="P464" s="3">
        <v>90.276790000000005</v>
      </c>
      <c r="Q464" s="3">
        <v>0</v>
      </c>
      <c r="R464" s="3">
        <v>0</v>
      </c>
      <c r="S464" s="3">
        <v>0</v>
      </c>
      <c r="T464" s="3">
        <v>-723.2482</v>
      </c>
      <c r="U464" s="3">
        <v>-886.08450000000005</v>
      </c>
      <c r="V464" s="3">
        <v>0</v>
      </c>
      <c r="W464" s="3">
        <v>0</v>
      </c>
      <c r="X464" s="3">
        <v>0</v>
      </c>
      <c r="Y464" s="3">
        <v>0</v>
      </c>
      <c r="Z464" s="3">
        <v>0</v>
      </c>
      <c r="AA464" s="3">
        <v>0</v>
      </c>
      <c r="AB464" s="3">
        <v>0</v>
      </c>
      <c r="AC464" s="3">
        <v>0</v>
      </c>
      <c r="AD464" s="3">
        <v>0</v>
      </c>
      <c r="AE464" s="3">
        <v>0</v>
      </c>
      <c r="AF464" s="3">
        <v>0</v>
      </c>
      <c r="AG464" s="3">
        <v>0</v>
      </c>
      <c r="AH464" s="3">
        <v>0</v>
      </c>
      <c r="AI464" s="3">
        <v>0</v>
      </c>
      <c r="AJ464" s="3">
        <v>10422.85</v>
      </c>
      <c r="AK464" s="3">
        <v>13298.65</v>
      </c>
      <c r="AL464" s="3">
        <v>7160.1109999999999</v>
      </c>
      <c r="AM464" s="3">
        <v>0</v>
      </c>
      <c r="AN464" s="1" t="s">
        <v>49</v>
      </c>
    </row>
    <row r="465" spans="1:40" x14ac:dyDescent="0.3">
      <c r="A465" s="2">
        <v>29958</v>
      </c>
      <c r="B465" s="3">
        <v>22469.3</v>
      </c>
      <c r="C465" s="3">
        <v>0</v>
      </c>
      <c r="D465" s="3">
        <v>0</v>
      </c>
      <c r="E465" s="3">
        <v>18490.810000000001</v>
      </c>
      <c r="F465" s="3">
        <v>0</v>
      </c>
      <c r="G465" s="3">
        <v>-3978.08</v>
      </c>
      <c r="H465" s="3">
        <v>69010.13</v>
      </c>
      <c r="I465" s="3">
        <v>13595440</v>
      </c>
      <c r="J465" s="3">
        <v>0</v>
      </c>
      <c r="K465" s="3">
        <v>0</v>
      </c>
      <c r="L465" s="3">
        <v>2413346</v>
      </c>
      <c r="M465" s="3">
        <v>241776.5</v>
      </c>
      <c r="N465" s="3">
        <v>7633331</v>
      </c>
      <c r="O465" s="3">
        <v>159416300</v>
      </c>
      <c r="P465" s="3">
        <v>89.872709999999998</v>
      </c>
      <c r="Q465" s="3">
        <v>0</v>
      </c>
      <c r="R465" s="3">
        <v>0</v>
      </c>
      <c r="S465" s="3">
        <v>0</v>
      </c>
      <c r="T465" s="3">
        <v>-723.08529999999996</v>
      </c>
      <c r="U465" s="3">
        <v>-884.30089999999996</v>
      </c>
      <c r="V465" s="3">
        <v>0</v>
      </c>
      <c r="W465" s="3">
        <v>0</v>
      </c>
      <c r="X465" s="3">
        <v>0</v>
      </c>
      <c r="Y465" s="3">
        <v>0</v>
      </c>
      <c r="Z465" s="3">
        <v>0</v>
      </c>
      <c r="AA465" s="3">
        <v>0</v>
      </c>
      <c r="AB465" s="3">
        <v>0</v>
      </c>
      <c r="AC465" s="3">
        <v>0</v>
      </c>
      <c r="AD465" s="3">
        <v>0</v>
      </c>
      <c r="AE465" s="3">
        <v>0</v>
      </c>
      <c r="AF465" s="3">
        <v>0</v>
      </c>
      <c r="AG465" s="3">
        <v>0</v>
      </c>
      <c r="AH465" s="3">
        <v>0</v>
      </c>
      <c r="AI465" s="3">
        <v>0</v>
      </c>
      <c r="AJ465" s="3">
        <v>9740.7990000000009</v>
      </c>
      <c r="AK465" s="3">
        <v>13272.23</v>
      </c>
      <c r="AL465" s="3">
        <v>7025.7579999999998</v>
      </c>
      <c r="AM465" s="3">
        <v>0</v>
      </c>
      <c r="AN465" s="1" t="s">
        <v>49</v>
      </c>
    </row>
    <row r="466" spans="1:40" x14ac:dyDescent="0.3">
      <c r="A466" s="2">
        <v>29959</v>
      </c>
      <c r="B466" s="3">
        <v>21590.55</v>
      </c>
      <c r="C466" s="3">
        <v>0</v>
      </c>
      <c r="D466" s="3">
        <v>0</v>
      </c>
      <c r="E466" s="3">
        <v>17656.310000000001</v>
      </c>
      <c r="F466" s="3">
        <v>0</v>
      </c>
      <c r="G466" s="3">
        <v>-3933.92</v>
      </c>
      <c r="H466" s="3">
        <v>69010.13</v>
      </c>
      <c r="I466" s="3">
        <v>13595440</v>
      </c>
      <c r="J466" s="3">
        <v>0</v>
      </c>
      <c r="K466" s="3">
        <v>0</v>
      </c>
      <c r="L466" s="3">
        <v>2413346</v>
      </c>
      <c r="M466" s="3">
        <v>228307.3</v>
      </c>
      <c r="N466" s="3">
        <v>7635455</v>
      </c>
      <c r="O466" s="3">
        <v>159404400</v>
      </c>
      <c r="P466" s="3">
        <v>89.546909999999997</v>
      </c>
      <c r="Q466" s="3">
        <v>0</v>
      </c>
      <c r="R466" s="3">
        <v>0</v>
      </c>
      <c r="S466" s="3">
        <v>0</v>
      </c>
      <c r="T466" s="3">
        <v>-722.92049999999995</v>
      </c>
      <c r="U466" s="3">
        <v>-881.35590000000002</v>
      </c>
      <c r="V466" s="3">
        <v>0</v>
      </c>
      <c r="W466" s="3">
        <v>0</v>
      </c>
      <c r="X466" s="3">
        <v>0</v>
      </c>
      <c r="Y466" s="3">
        <v>0</v>
      </c>
      <c r="Z466" s="3">
        <v>0</v>
      </c>
      <c r="AA466" s="3">
        <v>0</v>
      </c>
      <c r="AB466" s="3">
        <v>0</v>
      </c>
      <c r="AC466" s="3">
        <v>0</v>
      </c>
      <c r="AD466" s="3">
        <v>0</v>
      </c>
      <c r="AE466" s="3">
        <v>0</v>
      </c>
      <c r="AF466" s="3">
        <v>0</v>
      </c>
      <c r="AG466" s="3">
        <v>0</v>
      </c>
      <c r="AH466" s="3">
        <v>0</v>
      </c>
      <c r="AI466" s="3">
        <v>0</v>
      </c>
      <c r="AJ466" s="3">
        <v>9061.75</v>
      </c>
      <c r="AK466" s="3">
        <v>13247.62</v>
      </c>
      <c r="AL466" s="3">
        <v>6936.5020000000004</v>
      </c>
      <c r="AM466" s="3">
        <v>0</v>
      </c>
      <c r="AN466" s="1" t="s">
        <v>49</v>
      </c>
    </row>
    <row r="467" spans="1:40" x14ac:dyDescent="0.3">
      <c r="A467" s="2">
        <v>29960</v>
      </c>
      <c r="B467" s="3">
        <v>20559.830000000002</v>
      </c>
      <c r="C467" s="3">
        <v>0</v>
      </c>
      <c r="D467" s="3">
        <v>0</v>
      </c>
      <c r="E467" s="3">
        <v>16942.060000000001</v>
      </c>
      <c r="F467" s="3">
        <v>0</v>
      </c>
      <c r="G467" s="3">
        <v>-3617.605</v>
      </c>
      <c r="H467" s="3">
        <v>61191.83</v>
      </c>
      <c r="I467" s="3">
        <v>13595440</v>
      </c>
      <c r="J467" s="3">
        <v>0</v>
      </c>
      <c r="K467" s="3">
        <v>0</v>
      </c>
      <c r="L467" s="3">
        <v>2413346</v>
      </c>
      <c r="M467" s="3">
        <v>216227.5</v>
      </c>
      <c r="N467" s="3">
        <v>7636870</v>
      </c>
      <c r="O467" s="3">
        <v>159393300</v>
      </c>
      <c r="P467" s="3">
        <v>89.379810000000006</v>
      </c>
      <c r="Q467" s="3">
        <v>0</v>
      </c>
      <c r="R467" s="3">
        <v>0</v>
      </c>
      <c r="S467" s="3">
        <v>0</v>
      </c>
      <c r="T467" s="3">
        <v>-722.74480000000005</v>
      </c>
      <c r="U467" s="3">
        <v>-501.71480000000003</v>
      </c>
      <c r="V467" s="3">
        <v>0</v>
      </c>
      <c r="W467" s="3">
        <v>7818.3</v>
      </c>
      <c r="X467" s="3">
        <v>0.86673370000000005</v>
      </c>
      <c r="Y467" s="3">
        <v>0</v>
      </c>
      <c r="Z467" s="3">
        <v>0</v>
      </c>
      <c r="AA467" s="3">
        <v>0</v>
      </c>
      <c r="AB467" s="3">
        <v>0</v>
      </c>
      <c r="AC467" s="3">
        <v>0</v>
      </c>
      <c r="AD467" s="3">
        <v>0</v>
      </c>
      <c r="AE467" s="3">
        <v>0</v>
      </c>
      <c r="AF467" s="3">
        <v>0</v>
      </c>
      <c r="AG467" s="3">
        <v>0</v>
      </c>
      <c r="AH467" s="3">
        <v>0</v>
      </c>
      <c r="AI467" s="3">
        <v>0</v>
      </c>
      <c r="AJ467" s="3">
        <v>8367.8109999999997</v>
      </c>
      <c r="AK467" s="3">
        <v>13228.89</v>
      </c>
      <c r="AL467" s="3">
        <v>6950.5810000000001</v>
      </c>
      <c r="AM467" s="3">
        <v>0</v>
      </c>
      <c r="AN467" s="1" t="s">
        <v>50</v>
      </c>
    </row>
    <row r="468" spans="1:40" x14ac:dyDescent="0.3">
      <c r="A468" s="2">
        <v>29961</v>
      </c>
      <c r="B468" s="3">
        <v>19893.47</v>
      </c>
      <c r="C468" s="3">
        <v>0</v>
      </c>
      <c r="D468" s="3">
        <v>0</v>
      </c>
      <c r="E468" s="3">
        <v>16321.84</v>
      </c>
      <c r="F468" s="3">
        <v>0</v>
      </c>
      <c r="G468" s="3">
        <v>-3571.5219999999999</v>
      </c>
      <c r="H468" s="3">
        <v>40468.629999999997</v>
      </c>
      <c r="I468" s="3">
        <v>13595440</v>
      </c>
      <c r="J468" s="3">
        <v>0</v>
      </c>
      <c r="K468" s="3">
        <v>0</v>
      </c>
      <c r="L468" s="3">
        <v>2413346</v>
      </c>
      <c r="M468" s="3">
        <v>205106.5</v>
      </c>
      <c r="N468" s="3">
        <v>7638100</v>
      </c>
      <c r="O468" s="3">
        <v>159381600</v>
      </c>
      <c r="P468" s="3">
        <v>89.270290000000003</v>
      </c>
      <c r="Q468" s="3">
        <v>0</v>
      </c>
      <c r="R468" s="3">
        <v>0</v>
      </c>
      <c r="S468" s="3">
        <v>0</v>
      </c>
      <c r="T468" s="3">
        <v>-722.5847</v>
      </c>
      <c r="U468" s="3">
        <v>-949.45069999999998</v>
      </c>
      <c r="V468" s="3">
        <v>0</v>
      </c>
      <c r="W468" s="3">
        <v>20723.2</v>
      </c>
      <c r="X468" s="3">
        <v>2.4213480000000001</v>
      </c>
      <c r="Y468" s="3">
        <v>0</v>
      </c>
      <c r="Z468" s="3">
        <v>0</v>
      </c>
      <c r="AA468" s="3">
        <v>0</v>
      </c>
      <c r="AB468" s="3">
        <v>0</v>
      </c>
      <c r="AC468" s="3">
        <v>0</v>
      </c>
      <c r="AD468" s="3">
        <v>0</v>
      </c>
      <c r="AE468" s="3">
        <v>0</v>
      </c>
      <c r="AF468" s="3">
        <v>0</v>
      </c>
      <c r="AG468" s="3">
        <v>0</v>
      </c>
      <c r="AH468" s="3">
        <v>0</v>
      </c>
      <c r="AI468" s="3">
        <v>0</v>
      </c>
      <c r="AJ468" s="3">
        <v>8003.0959999999995</v>
      </c>
      <c r="AK468" s="3">
        <v>13202.82</v>
      </c>
      <c r="AL468" s="3">
        <v>6772.3519999999999</v>
      </c>
      <c r="AM468" s="3">
        <v>0</v>
      </c>
      <c r="AN468" s="1" t="s">
        <v>49</v>
      </c>
    </row>
    <row r="469" spans="1:40" x14ac:dyDescent="0.3">
      <c r="A469" s="2">
        <v>29962</v>
      </c>
      <c r="B469" s="3">
        <v>19453.5</v>
      </c>
      <c r="C469" s="3">
        <v>0</v>
      </c>
      <c r="D469" s="3">
        <v>0</v>
      </c>
      <c r="E469" s="3">
        <v>15782.12</v>
      </c>
      <c r="F469" s="3">
        <v>0</v>
      </c>
      <c r="G469" s="3">
        <v>-3671.2710000000002</v>
      </c>
      <c r="H469" s="3">
        <v>20733.53</v>
      </c>
      <c r="I469" s="3">
        <v>13595390</v>
      </c>
      <c r="J469" s="3">
        <v>0</v>
      </c>
      <c r="K469" s="3">
        <v>0</v>
      </c>
      <c r="L469" s="3">
        <v>2413346</v>
      </c>
      <c r="M469" s="3">
        <v>194819.20000000001</v>
      </c>
      <c r="N469" s="3">
        <v>7639121</v>
      </c>
      <c r="O469" s="3">
        <v>159369800</v>
      </c>
      <c r="P469" s="3">
        <v>89.163480000000007</v>
      </c>
      <c r="Q469" s="3">
        <v>0</v>
      </c>
      <c r="R469" s="3">
        <v>0</v>
      </c>
      <c r="S469" s="3">
        <v>0</v>
      </c>
      <c r="T469" s="3">
        <v>-722.44110000000001</v>
      </c>
      <c r="U469" s="3">
        <v>-931.64160000000004</v>
      </c>
      <c r="V469" s="3">
        <v>0</v>
      </c>
      <c r="W469" s="3">
        <v>19735.099999999999</v>
      </c>
      <c r="X469" s="3">
        <v>53.353879999999997</v>
      </c>
      <c r="Y469" s="3">
        <v>0</v>
      </c>
      <c r="Z469" s="3">
        <v>0</v>
      </c>
      <c r="AA469" s="3">
        <v>0</v>
      </c>
      <c r="AB469" s="3">
        <v>0</v>
      </c>
      <c r="AC469" s="3">
        <v>0</v>
      </c>
      <c r="AD469" s="3">
        <v>0</v>
      </c>
      <c r="AE469" s="3">
        <v>0</v>
      </c>
      <c r="AF469" s="3">
        <v>0</v>
      </c>
      <c r="AG469" s="3">
        <v>0</v>
      </c>
      <c r="AH469" s="3">
        <v>0</v>
      </c>
      <c r="AI469" s="3">
        <v>0</v>
      </c>
      <c r="AJ469" s="3">
        <v>7687.902</v>
      </c>
      <c r="AK469" s="3">
        <v>13181.85</v>
      </c>
      <c r="AL469" s="3">
        <v>6664.9009999999998</v>
      </c>
      <c r="AM469" s="3">
        <v>0</v>
      </c>
      <c r="AN469" s="1" t="s">
        <v>49</v>
      </c>
    </row>
    <row r="470" spans="1:40" x14ac:dyDescent="0.3">
      <c r="A470" s="2">
        <v>29963</v>
      </c>
      <c r="B470" s="3">
        <v>19009.28</v>
      </c>
      <c r="C470" s="3">
        <v>0</v>
      </c>
      <c r="D470" s="3">
        <v>0</v>
      </c>
      <c r="E470" s="3">
        <v>15311.69</v>
      </c>
      <c r="F470" s="3">
        <v>0</v>
      </c>
      <c r="G470" s="3">
        <v>-3697.48</v>
      </c>
      <c r="H470" s="3">
        <v>16017.47</v>
      </c>
      <c r="I470" s="3">
        <v>13595110</v>
      </c>
      <c r="J470" s="3">
        <v>0</v>
      </c>
      <c r="K470" s="3">
        <v>0</v>
      </c>
      <c r="L470" s="3">
        <v>2413346</v>
      </c>
      <c r="M470" s="3">
        <v>185333.2</v>
      </c>
      <c r="N470" s="3">
        <v>7639946</v>
      </c>
      <c r="O470" s="3">
        <v>159357800</v>
      </c>
      <c r="P470" s="3">
        <v>89.050920000000005</v>
      </c>
      <c r="Q470" s="3">
        <v>0</v>
      </c>
      <c r="R470" s="3">
        <v>0</v>
      </c>
      <c r="S470" s="3">
        <v>0</v>
      </c>
      <c r="T470" s="3">
        <v>-722.31479999999999</v>
      </c>
      <c r="U470" s="3">
        <v>-925.31389999999999</v>
      </c>
      <c r="V470" s="3">
        <v>0</v>
      </c>
      <c r="W470" s="3">
        <v>4716.0600000000004</v>
      </c>
      <c r="X470" s="3">
        <v>278.02940000000001</v>
      </c>
      <c r="Y470" s="3">
        <v>0</v>
      </c>
      <c r="Z470" s="3">
        <v>0</v>
      </c>
      <c r="AA470" s="3">
        <v>0</v>
      </c>
      <c r="AB470" s="3">
        <v>0</v>
      </c>
      <c r="AC470" s="3">
        <v>0</v>
      </c>
      <c r="AD470" s="3">
        <v>0</v>
      </c>
      <c r="AE470" s="3">
        <v>0</v>
      </c>
      <c r="AF470" s="3">
        <v>0</v>
      </c>
      <c r="AG470" s="3">
        <v>0</v>
      </c>
      <c r="AH470" s="3">
        <v>0</v>
      </c>
      <c r="AI470" s="3">
        <v>0</v>
      </c>
      <c r="AJ470" s="3">
        <v>7336.9970000000003</v>
      </c>
      <c r="AK470" s="3">
        <v>13161.81</v>
      </c>
      <c r="AL470" s="3">
        <v>6510.4570000000003</v>
      </c>
      <c r="AM470" s="3">
        <v>0</v>
      </c>
      <c r="AN470" s="1" t="s">
        <v>49</v>
      </c>
    </row>
    <row r="471" spans="1:40" x14ac:dyDescent="0.3">
      <c r="A471" s="2">
        <v>29964</v>
      </c>
      <c r="B471" s="3">
        <v>18589.78</v>
      </c>
      <c r="C471" s="3">
        <v>0</v>
      </c>
      <c r="D471" s="3">
        <v>0</v>
      </c>
      <c r="E471" s="3">
        <v>14901.21</v>
      </c>
      <c r="F471" s="3">
        <v>0</v>
      </c>
      <c r="G471" s="3">
        <v>-3688.4459999999999</v>
      </c>
      <c r="H471" s="3">
        <v>9299.1389999999992</v>
      </c>
      <c r="I471" s="3">
        <v>13593150</v>
      </c>
      <c r="J471" s="3">
        <v>0</v>
      </c>
      <c r="K471" s="3">
        <v>0</v>
      </c>
      <c r="L471" s="3">
        <v>2413346</v>
      </c>
      <c r="M471" s="3">
        <v>176520.1</v>
      </c>
      <c r="N471" s="3">
        <v>7640655</v>
      </c>
      <c r="O471" s="3">
        <v>159345600</v>
      </c>
      <c r="P471" s="3">
        <v>88.928939999999997</v>
      </c>
      <c r="Q471" s="3">
        <v>0</v>
      </c>
      <c r="R471" s="3">
        <v>0</v>
      </c>
      <c r="S471" s="3">
        <v>0</v>
      </c>
      <c r="T471" s="3">
        <v>-722.2047</v>
      </c>
      <c r="U471" s="3">
        <v>-920.31299999999999</v>
      </c>
      <c r="V471" s="3">
        <v>0</v>
      </c>
      <c r="W471" s="3">
        <v>6718.3320000000003</v>
      </c>
      <c r="X471" s="3">
        <v>1953.616</v>
      </c>
      <c r="Y471" s="3">
        <v>0</v>
      </c>
      <c r="Z471" s="3">
        <v>0</v>
      </c>
      <c r="AA471" s="3">
        <v>0</v>
      </c>
      <c r="AB471" s="3">
        <v>0</v>
      </c>
      <c r="AC471" s="3">
        <v>0</v>
      </c>
      <c r="AD471" s="3">
        <v>0</v>
      </c>
      <c r="AE471" s="3">
        <v>0</v>
      </c>
      <c r="AF471" s="3">
        <v>0</v>
      </c>
      <c r="AG471" s="3">
        <v>0</v>
      </c>
      <c r="AH471" s="3">
        <v>0</v>
      </c>
      <c r="AI471" s="3">
        <v>0</v>
      </c>
      <c r="AJ471" s="3">
        <v>7055.1120000000001</v>
      </c>
      <c r="AK471" s="3">
        <v>13142.43</v>
      </c>
      <c r="AL471" s="3">
        <v>6345.1459999999997</v>
      </c>
      <c r="AM471" s="3">
        <v>0</v>
      </c>
      <c r="AN471" s="1" t="s">
        <v>49</v>
      </c>
    </row>
    <row r="472" spans="1:40" x14ac:dyDescent="0.3">
      <c r="A472" s="2">
        <v>29965</v>
      </c>
      <c r="B472" s="3">
        <v>17927.96</v>
      </c>
      <c r="C472" s="3">
        <v>0</v>
      </c>
      <c r="D472" s="3">
        <v>0</v>
      </c>
      <c r="E472" s="3">
        <v>14538.44</v>
      </c>
      <c r="F472" s="3">
        <v>0</v>
      </c>
      <c r="G472" s="3">
        <v>-3389.4389999999999</v>
      </c>
      <c r="H472" s="3">
        <v>3820.9859999999999</v>
      </c>
      <c r="I472" s="3">
        <v>13584790</v>
      </c>
      <c r="J472" s="3">
        <v>0</v>
      </c>
      <c r="K472" s="3">
        <v>0</v>
      </c>
      <c r="L472" s="3">
        <v>2413346</v>
      </c>
      <c r="M472" s="3">
        <v>168750.7</v>
      </c>
      <c r="N472" s="3">
        <v>7640700</v>
      </c>
      <c r="O472" s="3">
        <v>159333800</v>
      </c>
      <c r="P472" s="3">
        <v>88.847669999999994</v>
      </c>
      <c r="Q472" s="3">
        <v>0</v>
      </c>
      <c r="R472" s="3">
        <v>0</v>
      </c>
      <c r="S472" s="3">
        <v>0</v>
      </c>
      <c r="T472" s="3">
        <v>-722.08950000000004</v>
      </c>
      <c r="U472" s="3">
        <v>-915.66869999999994</v>
      </c>
      <c r="V472" s="3">
        <v>0</v>
      </c>
      <c r="W472" s="3">
        <v>5478.1530000000002</v>
      </c>
      <c r="X472" s="3">
        <v>8362.7009999999991</v>
      </c>
      <c r="Y472" s="3">
        <v>0</v>
      </c>
      <c r="Z472" s="3">
        <v>0</v>
      </c>
      <c r="AA472" s="3">
        <v>0</v>
      </c>
      <c r="AB472" s="3">
        <v>0</v>
      </c>
      <c r="AC472" s="3">
        <v>0</v>
      </c>
      <c r="AD472" s="3">
        <v>0</v>
      </c>
      <c r="AE472" s="3">
        <v>0</v>
      </c>
      <c r="AF472" s="3">
        <v>0</v>
      </c>
      <c r="AG472" s="3">
        <v>0</v>
      </c>
      <c r="AH472" s="3">
        <v>0</v>
      </c>
      <c r="AI472" s="3">
        <v>0</v>
      </c>
      <c r="AJ472" s="3">
        <v>6352.2269999999999</v>
      </c>
      <c r="AK472" s="3">
        <v>13120.37</v>
      </c>
      <c r="AL472" s="3">
        <v>6306.0450000000001</v>
      </c>
      <c r="AM472" s="3">
        <v>0</v>
      </c>
      <c r="AN472" s="1" t="s">
        <v>49</v>
      </c>
    </row>
    <row r="473" spans="1:40" x14ac:dyDescent="0.3">
      <c r="A473" s="2">
        <v>29966</v>
      </c>
      <c r="B473" s="3">
        <v>17587.43</v>
      </c>
      <c r="C473" s="3">
        <v>0</v>
      </c>
      <c r="D473" s="3">
        <v>0</v>
      </c>
      <c r="E473" s="3">
        <v>14222.13</v>
      </c>
      <c r="F473" s="3">
        <v>0</v>
      </c>
      <c r="G473" s="3">
        <v>-3365.3820000000001</v>
      </c>
      <c r="H473" s="3">
        <v>1064.614</v>
      </c>
      <c r="I473" s="3">
        <v>13570750</v>
      </c>
      <c r="J473" s="3">
        <v>0</v>
      </c>
      <c r="K473" s="3">
        <v>0</v>
      </c>
      <c r="L473" s="3">
        <v>2413346</v>
      </c>
      <c r="M473" s="3">
        <v>161635.20000000001</v>
      </c>
      <c r="N473" s="3">
        <v>7640496</v>
      </c>
      <c r="O473" s="3">
        <v>159321900</v>
      </c>
      <c r="P473" s="3">
        <v>88.927409999999995</v>
      </c>
      <c r="Q473" s="3">
        <v>0</v>
      </c>
      <c r="R473" s="3">
        <v>0</v>
      </c>
      <c r="S473" s="3">
        <v>0</v>
      </c>
      <c r="T473" s="3">
        <v>-721.98569999999995</v>
      </c>
      <c r="U473" s="3">
        <v>-911.25890000000004</v>
      </c>
      <c r="V473" s="3">
        <v>0</v>
      </c>
      <c r="W473" s="3">
        <v>2756.3719999999998</v>
      </c>
      <c r="X473" s="3">
        <v>14044.01</v>
      </c>
      <c r="Y473" s="3">
        <v>0</v>
      </c>
      <c r="Z473" s="3">
        <v>0</v>
      </c>
      <c r="AA473" s="3">
        <v>0</v>
      </c>
      <c r="AB473" s="3">
        <v>0</v>
      </c>
      <c r="AC473" s="3">
        <v>0</v>
      </c>
      <c r="AD473" s="3">
        <v>0</v>
      </c>
      <c r="AE473" s="3">
        <v>0</v>
      </c>
      <c r="AF473" s="3">
        <v>0</v>
      </c>
      <c r="AG473" s="3">
        <v>0</v>
      </c>
      <c r="AH473" s="3">
        <v>0</v>
      </c>
      <c r="AI473" s="3">
        <v>0</v>
      </c>
      <c r="AJ473" s="3">
        <v>5996.2569999999996</v>
      </c>
      <c r="AK473" s="3">
        <v>13102.16</v>
      </c>
      <c r="AL473" s="3">
        <v>6198.1189999999997</v>
      </c>
      <c r="AM473" s="3">
        <v>0</v>
      </c>
      <c r="AN473" s="1" t="s">
        <v>49</v>
      </c>
    </row>
    <row r="474" spans="1:40" x14ac:dyDescent="0.3">
      <c r="A474" s="2">
        <v>29967</v>
      </c>
      <c r="B474" s="3">
        <v>17315.02</v>
      </c>
      <c r="C474" s="3">
        <v>0</v>
      </c>
      <c r="D474" s="3">
        <v>0</v>
      </c>
      <c r="E474" s="3">
        <v>13944.15</v>
      </c>
      <c r="F474" s="3">
        <v>0</v>
      </c>
      <c r="G474" s="3">
        <v>-3370.9450000000002</v>
      </c>
      <c r="H474" s="3">
        <v>138.0437</v>
      </c>
      <c r="I474" s="3">
        <v>13546130</v>
      </c>
      <c r="J474" s="3">
        <v>0</v>
      </c>
      <c r="K474" s="3">
        <v>0</v>
      </c>
      <c r="L474" s="3">
        <v>2413346</v>
      </c>
      <c r="M474" s="3">
        <v>155005.5</v>
      </c>
      <c r="N474" s="3">
        <v>7640122</v>
      </c>
      <c r="O474" s="3">
        <v>159310000</v>
      </c>
      <c r="P474" s="3">
        <v>89.003990000000002</v>
      </c>
      <c r="Q474" s="3">
        <v>0</v>
      </c>
      <c r="R474" s="3">
        <v>0</v>
      </c>
      <c r="S474" s="3">
        <v>0</v>
      </c>
      <c r="T474" s="3">
        <v>-721.88869999999997</v>
      </c>
      <c r="U474" s="3">
        <v>-907.05399999999997</v>
      </c>
      <c r="V474" s="3">
        <v>0</v>
      </c>
      <c r="W474" s="3">
        <v>926.57060000000001</v>
      </c>
      <c r="X474" s="3">
        <v>24620.52</v>
      </c>
      <c r="Y474" s="3">
        <v>0</v>
      </c>
      <c r="Z474" s="3">
        <v>0</v>
      </c>
      <c r="AA474" s="3">
        <v>0</v>
      </c>
      <c r="AB474" s="3">
        <v>0</v>
      </c>
      <c r="AC474" s="3">
        <v>0</v>
      </c>
      <c r="AD474" s="3">
        <v>0</v>
      </c>
      <c r="AE474" s="3">
        <v>0</v>
      </c>
      <c r="AF474" s="3">
        <v>0</v>
      </c>
      <c r="AG474" s="3">
        <v>0</v>
      </c>
      <c r="AH474" s="3">
        <v>0</v>
      </c>
      <c r="AI474" s="3">
        <v>0</v>
      </c>
      <c r="AJ474" s="3">
        <v>5771.5060000000003</v>
      </c>
      <c r="AK474" s="3">
        <v>13085.18</v>
      </c>
      <c r="AL474" s="3">
        <v>6144.6459999999997</v>
      </c>
      <c r="AM474" s="3">
        <v>0</v>
      </c>
      <c r="AN474" s="1" t="s">
        <v>49</v>
      </c>
    </row>
    <row r="475" spans="1:40" x14ac:dyDescent="0.3">
      <c r="A475" s="2">
        <v>29968</v>
      </c>
      <c r="B475" s="3">
        <v>17166.310000000001</v>
      </c>
      <c r="C475" s="3">
        <v>0</v>
      </c>
      <c r="D475" s="3">
        <v>0</v>
      </c>
      <c r="E475" s="3">
        <v>13699.68</v>
      </c>
      <c r="F475" s="3">
        <v>0</v>
      </c>
      <c r="G475" s="3">
        <v>-3466.7139999999999</v>
      </c>
      <c r="H475" s="3">
        <v>87.405720000000002</v>
      </c>
      <c r="I475" s="3">
        <v>13529570</v>
      </c>
      <c r="J475" s="3">
        <v>0</v>
      </c>
      <c r="K475" s="3">
        <v>0</v>
      </c>
      <c r="L475" s="3">
        <v>2413346</v>
      </c>
      <c r="M475" s="3">
        <v>148817.79999999999</v>
      </c>
      <c r="N475" s="3">
        <v>7639664</v>
      </c>
      <c r="O475" s="3">
        <v>159297800</v>
      </c>
      <c r="P475" s="3">
        <v>89.0779</v>
      </c>
      <c r="Q475" s="3">
        <v>0</v>
      </c>
      <c r="R475" s="3">
        <v>0</v>
      </c>
      <c r="S475" s="3">
        <v>0</v>
      </c>
      <c r="T475" s="3">
        <v>-721.80359999999996</v>
      </c>
      <c r="U475" s="3">
        <v>-903.03930000000003</v>
      </c>
      <c r="V475" s="3">
        <v>0</v>
      </c>
      <c r="W475" s="3">
        <v>50.637999999999998</v>
      </c>
      <c r="X475" s="3">
        <v>16552.5</v>
      </c>
      <c r="Y475" s="3">
        <v>0</v>
      </c>
      <c r="Z475" s="3">
        <v>0</v>
      </c>
      <c r="AA475" s="3">
        <v>0</v>
      </c>
      <c r="AB475" s="3">
        <v>0</v>
      </c>
      <c r="AC475" s="3">
        <v>0</v>
      </c>
      <c r="AD475" s="3">
        <v>0</v>
      </c>
      <c r="AE475" s="3">
        <v>0</v>
      </c>
      <c r="AF475" s="3">
        <v>0</v>
      </c>
      <c r="AG475" s="3">
        <v>0</v>
      </c>
      <c r="AH475" s="3">
        <v>0</v>
      </c>
      <c r="AI475" s="3">
        <v>0</v>
      </c>
      <c r="AJ475" s="3">
        <v>5558.7749999999996</v>
      </c>
      <c r="AK475" s="3">
        <v>13070.04</v>
      </c>
      <c r="AL475" s="3">
        <v>6015.2910000000002</v>
      </c>
      <c r="AM475" s="3">
        <v>0</v>
      </c>
      <c r="AN475" s="1" t="s">
        <v>49</v>
      </c>
    </row>
    <row r="476" spans="1:40" x14ac:dyDescent="0.3">
      <c r="A476" s="2">
        <v>29969</v>
      </c>
      <c r="B476" s="3">
        <v>16980.04</v>
      </c>
      <c r="C476" s="3">
        <v>0</v>
      </c>
      <c r="D476" s="3">
        <v>0</v>
      </c>
      <c r="E476" s="3">
        <v>13481.78</v>
      </c>
      <c r="F476" s="3">
        <v>0</v>
      </c>
      <c r="G476" s="3">
        <v>-3498.3270000000002</v>
      </c>
      <c r="H476" s="3">
        <v>69010.13</v>
      </c>
      <c r="I476" s="3">
        <v>13730210</v>
      </c>
      <c r="J476" s="3">
        <v>0</v>
      </c>
      <c r="K476" s="3">
        <v>0</v>
      </c>
      <c r="L476" s="3">
        <v>2413346</v>
      </c>
      <c r="M476" s="3">
        <v>143031.1</v>
      </c>
      <c r="N476" s="3">
        <v>7639122</v>
      </c>
      <c r="O476" s="3">
        <v>159285500</v>
      </c>
      <c r="P476" s="3">
        <v>89.149940000000001</v>
      </c>
      <c r="Q476" s="3">
        <v>0</v>
      </c>
      <c r="R476" s="3">
        <v>0</v>
      </c>
      <c r="S476" s="3">
        <v>279008.40000000002</v>
      </c>
      <c r="T476" s="3">
        <v>-721.72109999999998</v>
      </c>
      <c r="U476" s="3">
        <v>-899.20219999999995</v>
      </c>
      <c r="V476" s="3">
        <v>0</v>
      </c>
      <c r="W476" s="3">
        <v>0</v>
      </c>
      <c r="X476" s="3">
        <v>9446.7569999999996</v>
      </c>
      <c r="Y476" s="3">
        <v>0</v>
      </c>
      <c r="Z476" s="3">
        <v>0</v>
      </c>
      <c r="AA476" s="3">
        <v>0</v>
      </c>
      <c r="AB476" s="3">
        <v>0</v>
      </c>
      <c r="AC476" s="3">
        <v>0</v>
      </c>
      <c r="AD476" s="3">
        <v>0</v>
      </c>
      <c r="AE476" s="3">
        <v>0</v>
      </c>
      <c r="AF476" s="3">
        <v>0</v>
      </c>
      <c r="AG476" s="3">
        <v>0</v>
      </c>
      <c r="AH476" s="3">
        <v>0</v>
      </c>
      <c r="AI476" s="3">
        <v>0</v>
      </c>
      <c r="AJ476" s="3">
        <v>5360.1750000000002</v>
      </c>
      <c r="AK476" s="3">
        <v>13054.65</v>
      </c>
      <c r="AL476" s="3">
        <v>5901.1940000000004</v>
      </c>
      <c r="AM476" s="3">
        <v>0</v>
      </c>
      <c r="AN476" s="1" t="s">
        <v>49</v>
      </c>
    </row>
    <row r="477" spans="1:40" x14ac:dyDescent="0.3">
      <c r="A477" s="2">
        <v>29970</v>
      </c>
      <c r="B477" s="3">
        <v>16788.45</v>
      </c>
      <c r="C477" s="3">
        <v>0</v>
      </c>
      <c r="D477" s="3">
        <v>0</v>
      </c>
      <c r="E477" s="3">
        <v>13287.66</v>
      </c>
      <c r="F477" s="3">
        <v>0</v>
      </c>
      <c r="G477" s="3">
        <v>-3500.848</v>
      </c>
      <c r="H477" s="3">
        <v>69010.13</v>
      </c>
      <c r="I477" s="3">
        <v>14132670</v>
      </c>
      <c r="J477" s="3">
        <v>0</v>
      </c>
      <c r="K477" s="3">
        <v>0</v>
      </c>
      <c r="L477" s="3">
        <v>2413346</v>
      </c>
      <c r="M477" s="3">
        <v>137774.6</v>
      </c>
      <c r="N477" s="3">
        <v>7638347</v>
      </c>
      <c r="O477" s="3">
        <v>159273200</v>
      </c>
      <c r="P477" s="3">
        <v>89.220429999999993</v>
      </c>
      <c r="Q477" s="3">
        <v>0</v>
      </c>
      <c r="R477" s="3">
        <v>0</v>
      </c>
      <c r="S477" s="3">
        <v>406271.2</v>
      </c>
      <c r="T477" s="3">
        <v>-721.63710000000003</v>
      </c>
      <c r="U477" s="3">
        <v>-895.53200000000004</v>
      </c>
      <c r="V477" s="3">
        <v>0</v>
      </c>
      <c r="W477" s="3">
        <v>0</v>
      </c>
      <c r="X477" s="3">
        <v>3812.2240000000002</v>
      </c>
      <c r="Y477" s="3">
        <v>0</v>
      </c>
      <c r="Z477" s="3">
        <v>0</v>
      </c>
      <c r="AA477" s="3">
        <v>0</v>
      </c>
      <c r="AB477" s="3">
        <v>0</v>
      </c>
      <c r="AC477" s="3">
        <v>0</v>
      </c>
      <c r="AD477" s="3">
        <v>0</v>
      </c>
      <c r="AE477" s="3">
        <v>0</v>
      </c>
      <c r="AF477" s="3">
        <v>0</v>
      </c>
      <c r="AG477" s="3">
        <v>0</v>
      </c>
      <c r="AH477" s="3">
        <v>0</v>
      </c>
      <c r="AI477" s="3">
        <v>0</v>
      </c>
      <c r="AJ477" s="3">
        <v>5009.0529999999999</v>
      </c>
      <c r="AK477" s="3">
        <v>13039.49</v>
      </c>
      <c r="AL477" s="3">
        <v>5782.2610000000004</v>
      </c>
      <c r="AM477" s="3">
        <v>0</v>
      </c>
      <c r="AN477" s="1" t="s">
        <v>49</v>
      </c>
    </row>
    <row r="478" spans="1:40" x14ac:dyDescent="0.3">
      <c r="A478" s="2">
        <v>29971</v>
      </c>
      <c r="B478" s="3">
        <v>16605.57</v>
      </c>
      <c r="C478" s="3">
        <v>0</v>
      </c>
      <c r="D478" s="3">
        <v>0</v>
      </c>
      <c r="E478" s="3">
        <v>13115.6</v>
      </c>
      <c r="F478" s="3">
        <v>0</v>
      </c>
      <c r="G478" s="3">
        <v>-3490.0360000000001</v>
      </c>
      <c r="H478" s="3">
        <v>69010.13</v>
      </c>
      <c r="I478" s="3">
        <v>14562500</v>
      </c>
      <c r="J478" s="3">
        <v>0</v>
      </c>
      <c r="K478" s="3">
        <v>0</v>
      </c>
      <c r="L478" s="3">
        <v>2413346</v>
      </c>
      <c r="M478" s="3">
        <v>133119.70000000001</v>
      </c>
      <c r="N478" s="3">
        <v>7637233</v>
      </c>
      <c r="O478" s="3">
        <v>159260700</v>
      </c>
      <c r="P478" s="3">
        <v>89.289510000000007</v>
      </c>
      <c r="Q478" s="3">
        <v>0</v>
      </c>
      <c r="R478" s="3">
        <v>0</v>
      </c>
      <c r="S478" s="3">
        <v>432066.6</v>
      </c>
      <c r="T478" s="3">
        <v>-721.55690000000004</v>
      </c>
      <c r="U478" s="3">
        <v>-892.01940000000002</v>
      </c>
      <c r="V478" s="3">
        <v>0</v>
      </c>
      <c r="W478" s="3">
        <v>0</v>
      </c>
      <c r="X478" s="3">
        <v>2240.076</v>
      </c>
      <c r="Y478" s="3">
        <v>0</v>
      </c>
      <c r="Z478" s="3">
        <v>0</v>
      </c>
      <c r="AA478" s="3">
        <v>0</v>
      </c>
      <c r="AB478" s="3">
        <v>0</v>
      </c>
      <c r="AC478" s="3">
        <v>0</v>
      </c>
      <c r="AD478" s="3">
        <v>0</v>
      </c>
      <c r="AE478" s="3">
        <v>0</v>
      </c>
      <c r="AF478" s="3">
        <v>0</v>
      </c>
      <c r="AG478" s="3">
        <v>0</v>
      </c>
      <c r="AH478" s="3">
        <v>0</v>
      </c>
      <c r="AI478" s="3">
        <v>0</v>
      </c>
      <c r="AJ478" s="3">
        <v>4564.8029999999999</v>
      </c>
      <c r="AK478" s="3">
        <v>13024.8</v>
      </c>
      <c r="AL478" s="3">
        <v>5677.5119999999997</v>
      </c>
      <c r="AM478" s="3">
        <v>0</v>
      </c>
      <c r="AN478" s="1" t="s">
        <v>49</v>
      </c>
    </row>
    <row r="479" spans="1:40" x14ac:dyDescent="0.3">
      <c r="A479" s="2">
        <v>29972</v>
      </c>
      <c r="B479" s="3">
        <v>16437.02</v>
      </c>
      <c r="C479" s="3">
        <v>0</v>
      </c>
      <c r="D479" s="3">
        <v>0</v>
      </c>
      <c r="E479" s="3">
        <v>12964.26</v>
      </c>
      <c r="F479" s="3">
        <v>0</v>
      </c>
      <c r="G479" s="3">
        <v>-3472.8339999999998</v>
      </c>
      <c r="H479" s="3">
        <v>69010.13</v>
      </c>
      <c r="I479" s="3">
        <v>14912190</v>
      </c>
      <c r="J479" s="3">
        <v>0</v>
      </c>
      <c r="K479" s="3">
        <v>0</v>
      </c>
      <c r="L479" s="3">
        <v>2413346</v>
      </c>
      <c r="M479" s="3">
        <v>128768.2</v>
      </c>
      <c r="N479" s="3">
        <v>7636079</v>
      </c>
      <c r="O479" s="3">
        <v>159248200</v>
      </c>
      <c r="P479" s="3">
        <v>89.3613</v>
      </c>
      <c r="Q479" s="3">
        <v>0</v>
      </c>
      <c r="R479" s="3">
        <v>0</v>
      </c>
      <c r="S479" s="3">
        <v>352154.6</v>
      </c>
      <c r="T479" s="3">
        <v>-721.48720000000003</v>
      </c>
      <c r="U479" s="3">
        <v>-888.65549999999996</v>
      </c>
      <c r="V479" s="3">
        <v>0</v>
      </c>
      <c r="W479" s="3">
        <v>0</v>
      </c>
      <c r="X479" s="3">
        <v>2463.5320000000002</v>
      </c>
      <c r="Y479" s="3">
        <v>0</v>
      </c>
      <c r="Z479" s="3">
        <v>0</v>
      </c>
      <c r="AA479" s="3">
        <v>0</v>
      </c>
      <c r="AB479" s="3">
        <v>0</v>
      </c>
      <c r="AC479" s="3">
        <v>0</v>
      </c>
      <c r="AD479" s="3">
        <v>0</v>
      </c>
      <c r="AE479" s="3">
        <v>0</v>
      </c>
      <c r="AF479" s="3">
        <v>0</v>
      </c>
      <c r="AG479" s="3">
        <v>0</v>
      </c>
      <c r="AH479" s="3">
        <v>0</v>
      </c>
      <c r="AI479" s="3">
        <v>0</v>
      </c>
      <c r="AJ479" s="3">
        <v>4398.1120000000001</v>
      </c>
      <c r="AK479" s="3">
        <v>13010.38</v>
      </c>
      <c r="AL479" s="3">
        <v>5551.2610000000004</v>
      </c>
      <c r="AM479" s="3">
        <v>0</v>
      </c>
      <c r="AN479" s="1" t="s">
        <v>49</v>
      </c>
    </row>
    <row r="480" spans="1:40" x14ac:dyDescent="0.3">
      <c r="A480" s="2">
        <v>29973</v>
      </c>
      <c r="B480" s="3">
        <v>16280.27</v>
      </c>
      <c r="C480" s="3">
        <v>0</v>
      </c>
      <c r="D480" s="3">
        <v>0</v>
      </c>
      <c r="E480" s="3">
        <v>12828.45</v>
      </c>
      <c r="F480" s="3">
        <v>0</v>
      </c>
      <c r="G480" s="3">
        <v>-3451.8870000000002</v>
      </c>
      <c r="H480" s="3">
        <v>69010.13</v>
      </c>
      <c r="I480" s="3">
        <v>14912190</v>
      </c>
      <c r="J480" s="3">
        <v>0</v>
      </c>
      <c r="K480" s="3">
        <v>0</v>
      </c>
      <c r="L480" s="3">
        <v>2413346</v>
      </c>
      <c r="M480" s="3">
        <v>124762.4</v>
      </c>
      <c r="N480" s="3">
        <v>7634809</v>
      </c>
      <c r="O480" s="3">
        <v>159235500</v>
      </c>
      <c r="P480" s="3">
        <v>89.437709999999996</v>
      </c>
      <c r="Q480" s="3">
        <v>0</v>
      </c>
      <c r="R480" s="3">
        <v>0</v>
      </c>
      <c r="S480" s="3">
        <v>0</v>
      </c>
      <c r="T480" s="3">
        <v>-721.42520000000002</v>
      </c>
      <c r="U480" s="3">
        <v>-885.43219999999997</v>
      </c>
      <c r="V480" s="3">
        <v>0</v>
      </c>
      <c r="W480" s="3">
        <v>0</v>
      </c>
      <c r="X480" s="3">
        <v>0</v>
      </c>
      <c r="Y480" s="3">
        <v>0</v>
      </c>
      <c r="Z480" s="3">
        <v>0</v>
      </c>
      <c r="AA480" s="3">
        <v>0</v>
      </c>
      <c r="AB480" s="3">
        <v>0</v>
      </c>
      <c r="AC480" s="3">
        <v>0</v>
      </c>
      <c r="AD480" s="3">
        <v>0</v>
      </c>
      <c r="AE480" s="3">
        <v>0</v>
      </c>
      <c r="AF480" s="3">
        <v>0</v>
      </c>
      <c r="AG480" s="3">
        <v>0</v>
      </c>
      <c r="AH480" s="3">
        <v>0</v>
      </c>
      <c r="AI480" s="3">
        <v>0</v>
      </c>
      <c r="AJ480" s="3">
        <v>4174.0749999999998</v>
      </c>
      <c r="AK480" s="3">
        <v>12996.2</v>
      </c>
      <c r="AL480" s="3">
        <v>5442.4409999999998</v>
      </c>
      <c r="AM480" s="3">
        <v>0</v>
      </c>
      <c r="AN480" s="1" t="s">
        <v>49</v>
      </c>
    </row>
    <row r="481" spans="1:40" x14ac:dyDescent="0.3">
      <c r="A481" s="2">
        <v>29974</v>
      </c>
      <c r="B481" s="3">
        <v>16137.13</v>
      </c>
      <c r="C481" s="3">
        <v>0</v>
      </c>
      <c r="D481" s="3">
        <v>0</v>
      </c>
      <c r="E481" s="3">
        <v>12707.12</v>
      </c>
      <c r="F481" s="3">
        <v>0</v>
      </c>
      <c r="G481" s="3">
        <v>-3430.0830000000001</v>
      </c>
      <c r="H481" s="3">
        <v>60877.77</v>
      </c>
      <c r="I481" s="3">
        <v>14912190</v>
      </c>
      <c r="J481" s="3">
        <v>0</v>
      </c>
      <c r="K481" s="3">
        <v>0</v>
      </c>
      <c r="L481" s="3">
        <v>2413346</v>
      </c>
      <c r="M481" s="3">
        <v>121017</v>
      </c>
      <c r="N481" s="3">
        <v>7633433</v>
      </c>
      <c r="O481" s="3">
        <v>159222900</v>
      </c>
      <c r="P481" s="3">
        <v>89.513369999999995</v>
      </c>
      <c r="Q481" s="3">
        <v>0</v>
      </c>
      <c r="R481" s="3">
        <v>0</v>
      </c>
      <c r="S481" s="3">
        <v>0</v>
      </c>
      <c r="T481" s="3">
        <v>-721.36879999999996</v>
      </c>
      <c r="U481" s="3">
        <v>-882.34220000000005</v>
      </c>
      <c r="V481" s="3">
        <v>0</v>
      </c>
      <c r="W481" s="3">
        <v>8132.3530000000001</v>
      </c>
      <c r="X481" s="3">
        <v>0.83919679999999997</v>
      </c>
      <c r="Y481" s="3">
        <v>0</v>
      </c>
      <c r="Z481" s="3">
        <v>0</v>
      </c>
      <c r="AA481" s="3">
        <v>0</v>
      </c>
      <c r="AB481" s="3">
        <v>0</v>
      </c>
      <c r="AC481" s="3">
        <v>0</v>
      </c>
      <c r="AD481" s="3">
        <v>0</v>
      </c>
      <c r="AE481" s="3">
        <v>0</v>
      </c>
      <c r="AF481" s="3">
        <v>0</v>
      </c>
      <c r="AG481" s="3">
        <v>0</v>
      </c>
      <c r="AH481" s="3">
        <v>0</v>
      </c>
      <c r="AI481" s="3">
        <v>0</v>
      </c>
      <c r="AJ481" s="3">
        <v>4021.2939999999999</v>
      </c>
      <c r="AK481" s="3">
        <v>12982.46</v>
      </c>
      <c r="AL481" s="3">
        <v>5396.0479999999998</v>
      </c>
      <c r="AM481" s="3">
        <v>0</v>
      </c>
      <c r="AN481" s="1" t="s">
        <v>49</v>
      </c>
    </row>
    <row r="482" spans="1:40" x14ac:dyDescent="0.3">
      <c r="A482" s="2">
        <v>29975</v>
      </c>
      <c r="B482" s="3">
        <v>16006.08</v>
      </c>
      <c r="C482" s="3">
        <v>0</v>
      </c>
      <c r="D482" s="3">
        <v>0</v>
      </c>
      <c r="E482" s="3">
        <v>12597.42</v>
      </c>
      <c r="F482" s="3">
        <v>0</v>
      </c>
      <c r="G482" s="3">
        <v>-3408.6309999999999</v>
      </c>
      <c r="H482" s="3">
        <v>19998.419999999998</v>
      </c>
      <c r="I482" s="3">
        <v>14912180</v>
      </c>
      <c r="J482" s="3">
        <v>0</v>
      </c>
      <c r="K482" s="3">
        <v>0</v>
      </c>
      <c r="L482" s="3">
        <v>2413346</v>
      </c>
      <c r="M482" s="3">
        <v>117794.6</v>
      </c>
      <c r="N482" s="3">
        <v>7631709</v>
      </c>
      <c r="O482" s="3">
        <v>159210300</v>
      </c>
      <c r="P482" s="3">
        <v>89.477689999999996</v>
      </c>
      <c r="Q482" s="3">
        <v>0</v>
      </c>
      <c r="R482" s="3">
        <v>0</v>
      </c>
      <c r="S482" s="3">
        <v>0</v>
      </c>
      <c r="T482" s="3">
        <v>-721.31579999999997</v>
      </c>
      <c r="U482" s="3">
        <v>-879.38120000000004</v>
      </c>
      <c r="V482" s="3">
        <v>0</v>
      </c>
      <c r="W482" s="3">
        <v>40879.35</v>
      </c>
      <c r="X482" s="3">
        <v>5.2288269999999999</v>
      </c>
      <c r="Y482" s="3">
        <v>0</v>
      </c>
      <c r="Z482" s="3">
        <v>0</v>
      </c>
      <c r="AA482" s="3">
        <v>0</v>
      </c>
      <c r="AB482" s="3">
        <v>0</v>
      </c>
      <c r="AC482" s="3">
        <v>0</v>
      </c>
      <c r="AD482" s="3">
        <v>0</v>
      </c>
      <c r="AE482" s="3">
        <v>0</v>
      </c>
      <c r="AF482" s="3">
        <v>0</v>
      </c>
      <c r="AG482" s="3">
        <v>0</v>
      </c>
      <c r="AH482" s="3">
        <v>0</v>
      </c>
      <c r="AI482" s="3">
        <v>0</v>
      </c>
      <c r="AJ482" s="3">
        <v>3594.5349999999999</v>
      </c>
      <c r="AK482" s="3">
        <v>12969.05</v>
      </c>
      <c r="AL482" s="3">
        <v>5318.4520000000002</v>
      </c>
      <c r="AM482" s="3">
        <v>0</v>
      </c>
      <c r="AN482" s="1" t="s">
        <v>49</v>
      </c>
    </row>
    <row r="483" spans="1:40" x14ac:dyDescent="0.3">
      <c r="A483" s="2">
        <v>29976</v>
      </c>
      <c r="B483" s="3">
        <v>15887.56</v>
      </c>
      <c r="C483" s="3">
        <v>0</v>
      </c>
      <c r="D483" s="3">
        <v>0</v>
      </c>
      <c r="E483" s="3">
        <v>12499.71</v>
      </c>
      <c r="F483" s="3">
        <v>0</v>
      </c>
      <c r="G483" s="3">
        <v>-3387.826</v>
      </c>
      <c r="H483" s="3">
        <v>1315.377</v>
      </c>
      <c r="I483" s="3">
        <v>14894500</v>
      </c>
      <c r="J483" s="3">
        <v>0</v>
      </c>
      <c r="K483" s="3">
        <v>0</v>
      </c>
      <c r="L483" s="3">
        <v>2413346</v>
      </c>
      <c r="M483" s="3">
        <v>115175.9</v>
      </c>
      <c r="N483" s="3">
        <v>7629542</v>
      </c>
      <c r="O483" s="3">
        <v>159197600</v>
      </c>
      <c r="P483" s="3">
        <v>89.444059999999993</v>
      </c>
      <c r="Q483" s="3">
        <v>0</v>
      </c>
      <c r="R483" s="3">
        <v>0</v>
      </c>
      <c r="S483" s="3">
        <v>0</v>
      </c>
      <c r="T483" s="3">
        <v>-721.26430000000005</v>
      </c>
      <c r="U483" s="3">
        <v>-876.54369999999994</v>
      </c>
      <c r="V483" s="3">
        <v>0</v>
      </c>
      <c r="W483" s="3">
        <v>18683.05</v>
      </c>
      <c r="X483" s="3">
        <v>17682.45</v>
      </c>
      <c r="Y483" s="3">
        <v>0</v>
      </c>
      <c r="Z483" s="3">
        <v>0</v>
      </c>
      <c r="AA483" s="3">
        <v>0</v>
      </c>
      <c r="AB483" s="3">
        <v>0</v>
      </c>
      <c r="AC483" s="3">
        <v>0</v>
      </c>
      <c r="AD483" s="3">
        <v>0</v>
      </c>
      <c r="AE483" s="3">
        <v>0</v>
      </c>
      <c r="AF483" s="3">
        <v>0</v>
      </c>
      <c r="AG483" s="3">
        <v>0</v>
      </c>
      <c r="AH483" s="3">
        <v>0</v>
      </c>
      <c r="AI483" s="3">
        <v>0</v>
      </c>
      <c r="AJ483" s="3">
        <v>3075.4630000000002</v>
      </c>
      <c r="AK483" s="3">
        <v>12955.82</v>
      </c>
      <c r="AL483" s="3">
        <v>5242.4690000000001</v>
      </c>
      <c r="AM483" s="3">
        <v>0</v>
      </c>
      <c r="AN483" s="1" t="s">
        <v>49</v>
      </c>
    </row>
    <row r="484" spans="1:40" x14ac:dyDescent="0.3">
      <c r="A484" s="2">
        <v>29977</v>
      </c>
      <c r="B484" s="3">
        <v>15779.36</v>
      </c>
      <c r="C484" s="3">
        <v>0</v>
      </c>
      <c r="D484" s="3">
        <v>0</v>
      </c>
      <c r="E484" s="3">
        <v>12412.53</v>
      </c>
      <c r="F484" s="3">
        <v>0</v>
      </c>
      <c r="G484" s="3">
        <v>-3366.8020000000001</v>
      </c>
      <c r="H484" s="3">
        <v>69010.13</v>
      </c>
      <c r="I484" s="3">
        <v>15250490</v>
      </c>
      <c r="J484" s="3">
        <v>0</v>
      </c>
      <c r="K484" s="3">
        <v>0</v>
      </c>
      <c r="L484" s="3">
        <v>2413346</v>
      </c>
      <c r="M484" s="3">
        <v>112851.9</v>
      </c>
      <c r="N484" s="3">
        <v>7627237</v>
      </c>
      <c r="O484" s="3">
        <v>159184800</v>
      </c>
      <c r="P484" s="3">
        <v>89.423100000000005</v>
      </c>
      <c r="Q484" s="3">
        <v>0</v>
      </c>
      <c r="R484" s="3">
        <v>0</v>
      </c>
      <c r="S484" s="3">
        <v>442274.5</v>
      </c>
      <c r="T484" s="3">
        <v>-721.20960000000002</v>
      </c>
      <c r="U484" s="3">
        <v>-873.82320000000004</v>
      </c>
      <c r="V484" s="3">
        <v>0</v>
      </c>
      <c r="W484" s="3">
        <v>0</v>
      </c>
      <c r="X484" s="3">
        <v>18587.97</v>
      </c>
      <c r="Y484" s="3">
        <v>0</v>
      </c>
      <c r="Z484" s="3">
        <v>0</v>
      </c>
      <c r="AA484" s="3">
        <v>0</v>
      </c>
      <c r="AB484" s="3">
        <v>0</v>
      </c>
      <c r="AC484" s="3">
        <v>0</v>
      </c>
      <c r="AD484" s="3">
        <v>0</v>
      </c>
      <c r="AE484" s="3">
        <v>0</v>
      </c>
      <c r="AF484" s="3">
        <v>0</v>
      </c>
      <c r="AG484" s="3">
        <v>0</v>
      </c>
      <c r="AH484" s="3">
        <v>0</v>
      </c>
      <c r="AI484" s="3">
        <v>0</v>
      </c>
      <c r="AJ484" s="3">
        <v>2854.683</v>
      </c>
      <c r="AK484" s="3">
        <v>12942.79</v>
      </c>
      <c r="AL484" s="3">
        <v>5160.0860000000002</v>
      </c>
      <c r="AM484" s="3">
        <v>0</v>
      </c>
      <c r="AN484" s="1" t="s">
        <v>49</v>
      </c>
    </row>
    <row r="485" spans="1:40" x14ac:dyDescent="0.3">
      <c r="A485" s="2">
        <v>29978</v>
      </c>
      <c r="B485" s="3">
        <v>15681.76</v>
      </c>
      <c r="C485" s="3">
        <v>0</v>
      </c>
      <c r="D485" s="3">
        <v>0</v>
      </c>
      <c r="E485" s="3">
        <v>12334.34</v>
      </c>
      <c r="F485" s="3">
        <v>0</v>
      </c>
      <c r="G485" s="3">
        <v>-3347.4119999999998</v>
      </c>
      <c r="H485" s="3">
        <v>69010.13</v>
      </c>
      <c r="I485" s="3">
        <v>15440210</v>
      </c>
      <c r="J485" s="3">
        <v>0</v>
      </c>
      <c r="K485" s="3">
        <v>0</v>
      </c>
      <c r="L485" s="3">
        <v>2413346</v>
      </c>
      <c r="M485" s="3">
        <v>110778.5</v>
      </c>
      <c r="N485" s="3">
        <v>7624783</v>
      </c>
      <c r="O485" s="3">
        <v>159172100</v>
      </c>
      <c r="P485" s="3">
        <v>89.41395</v>
      </c>
      <c r="Q485" s="3">
        <v>0</v>
      </c>
      <c r="R485" s="3">
        <v>0</v>
      </c>
      <c r="S485" s="3">
        <v>192141.2</v>
      </c>
      <c r="T485" s="3">
        <v>-721.15409999999997</v>
      </c>
      <c r="U485" s="3">
        <v>-871.21489999999994</v>
      </c>
      <c r="V485" s="3">
        <v>0</v>
      </c>
      <c r="W485" s="3">
        <v>0</v>
      </c>
      <c r="X485" s="3">
        <v>2421.96</v>
      </c>
      <c r="Y485" s="3">
        <v>0</v>
      </c>
      <c r="Z485" s="3">
        <v>0</v>
      </c>
      <c r="AA485" s="3">
        <v>0</v>
      </c>
      <c r="AB485" s="3">
        <v>0</v>
      </c>
      <c r="AC485" s="3">
        <v>0</v>
      </c>
      <c r="AD485" s="3">
        <v>0</v>
      </c>
      <c r="AE485" s="3">
        <v>0</v>
      </c>
      <c r="AF485" s="3">
        <v>0</v>
      </c>
      <c r="AG485" s="3">
        <v>0</v>
      </c>
      <c r="AH485" s="3">
        <v>0</v>
      </c>
      <c r="AI485" s="3">
        <v>0</v>
      </c>
      <c r="AJ485" s="3">
        <v>2669.7139999999999</v>
      </c>
      <c r="AK485" s="3">
        <v>12930.09</v>
      </c>
      <c r="AL485" s="3">
        <v>5123.3739999999998</v>
      </c>
      <c r="AM485" s="3">
        <v>0</v>
      </c>
      <c r="AN485" s="1" t="s">
        <v>49</v>
      </c>
    </row>
    <row r="486" spans="1:40" x14ac:dyDescent="0.3">
      <c r="A486" s="2">
        <v>29979</v>
      </c>
      <c r="B486" s="3">
        <v>15594.77</v>
      </c>
      <c r="C486" s="3">
        <v>0</v>
      </c>
      <c r="D486" s="3">
        <v>0</v>
      </c>
      <c r="E486" s="3">
        <v>12264.52</v>
      </c>
      <c r="F486" s="3">
        <v>0</v>
      </c>
      <c r="G486" s="3">
        <v>-3330.24</v>
      </c>
      <c r="H486" s="3">
        <v>69010.13</v>
      </c>
      <c r="I486" s="3">
        <v>15643970</v>
      </c>
      <c r="J486" s="3">
        <v>0</v>
      </c>
      <c r="K486" s="3">
        <v>0</v>
      </c>
      <c r="L486" s="3">
        <v>2413346</v>
      </c>
      <c r="M486" s="3">
        <v>108983.2</v>
      </c>
      <c r="N486" s="3">
        <v>7622134</v>
      </c>
      <c r="O486" s="3">
        <v>159159300</v>
      </c>
      <c r="P486" s="3">
        <v>89.415610000000001</v>
      </c>
      <c r="Q486" s="3">
        <v>0</v>
      </c>
      <c r="R486" s="3">
        <v>0</v>
      </c>
      <c r="S486" s="3">
        <v>208641.7</v>
      </c>
      <c r="T486" s="3">
        <v>-721.09990000000005</v>
      </c>
      <c r="U486" s="3">
        <v>-868.71289999999999</v>
      </c>
      <c r="V486" s="3">
        <v>0</v>
      </c>
      <c r="W486" s="3">
        <v>0</v>
      </c>
      <c r="X486" s="3">
        <v>4880.71</v>
      </c>
      <c r="Y486" s="3">
        <v>0</v>
      </c>
      <c r="Z486" s="3">
        <v>0</v>
      </c>
      <c r="AA486" s="3">
        <v>0</v>
      </c>
      <c r="AB486" s="3">
        <v>0</v>
      </c>
      <c r="AC486" s="3">
        <v>0</v>
      </c>
      <c r="AD486" s="3">
        <v>0</v>
      </c>
      <c r="AE486" s="3">
        <v>0</v>
      </c>
      <c r="AF486" s="3">
        <v>0</v>
      </c>
      <c r="AG486" s="3">
        <v>0</v>
      </c>
      <c r="AH486" s="3">
        <v>0</v>
      </c>
      <c r="AI486" s="3">
        <v>0</v>
      </c>
      <c r="AJ486" s="3">
        <v>2448.9229999999998</v>
      </c>
      <c r="AK486" s="3">
        <v>12917.73</v>
      </c>
      <c r="AL486" s="3">
        <v>5099.3760000000002</v>
      </c>
      <c r="AM486" s="3">
        <v>0</v>
      </c>
      <c r="AN486" s="1" t="s">
        <v>49</v>
      </c>
    </row>
    <row r="487" spans="1:40" x14ac:dyDescent="0.3">
      <c r="A487" s="2">
        <v>29980</v>
      </c>
      <c r="B487" s="3">
        <v>15518.71</v>
      </c>
      <c r="C487" s="3">
        <v>0</v>
      </c>
      <c r="D487" s="3">
        <v>0</v>
      </c>
      <c r="E487" s="3">
        <v>12201.87</v>
      </c>
      <c r="F487" s="3">
        <v>0</v>
      </c>
      <c r="G487" s="3">
        <v>-3316.8530000000001</v>
      </c>
      <c r="H487" s="3">
        <v>66810.460000000006</v>
      </c>
      <c r="I487" s="3">
        <v>15643970</v>
      </c>
      <c r="J487" s="3">
        <v>0</v>
      </c>
      <c r="K487" s="3">
        <v>0</v>
      </c>
      <c r="L487" s="3">
        <v>2413346</v>
      </c>
      <c r="M487" s="3">
        <v>107378.4</v>
      </c>
      <c r="N487" s="3">
        <v>7619344</v>
      </c>
      <c r="O487" s="3">
        <v>159146600</v>
      </c>
      <c r="P487" s="3">
        <v>89.426649999999995</v>
      </c>
      <c r="Q487" s="3">
        <v>0</v>
      </c>
      <c r="R487" s="3">
        <v>0</v>
      </c>
      <c r="S487" s="3">
        <v>0</v>
      </c>
      <c r="T487" s="3">
        <v>-721.04949999999997</v>
      </c>
      <c r="U487" s="3">
        <v>-866.31179999999995</v>
      </c>
      <c r="V487" s="3">
        <v>0</v>
      </c>
      <c r="W487" s="3">
        <v>2199.67</v>
      </c>
      <c r="X487" s="3">
        <v>0.36947350000000001</v>
      </c>
      <c r="Y487" s="3">
        <v>0</v>
      </c>
      <c r="Z487" s="3">
        <v>0</v>
      </c>
      <c r="AA487" s="3">
        <v>0</v>
      </c>
      <c r="AB487" s="3">
        <v>0</v>
      </c>
      <c r="AC487" s="3">
        <v>0</v>
      </c>
      <c r="AD487" s="3">
        <v>0</v>
      </c>
      <c r="AE487" s="3">
        <v>0</v>
      </c>
      <c r="AF487" s="3">
        <v>0</v>
      </c>
      <c r="AG487" s="3">
        <v>0</v>
      </c>
      <c r="AH487" s="3">
        <v>0</v>
      </c>
      <c r="AI487" s="3">
        <v>0</v>
      </c>
      <c r="AJ487" s="3">
        <v>2308.9079999999999</v>
      </c>
      <c r="AK487" s="3">
        <v>12905.59</v>
      </c>
      <c r="AL487" s="3">
        <v>5099.6310000000003</v>
      </c>
      <c r="AM487" s="3">
        <v>0</v>
      </c>
      <c r="AN487" s="1" t="s">
        <v>49</v>
      </c>
    </row>
    <row r="488" spans="1:40" x14ac:dyDescent="0.3">
      <c r="A488" s="2">
        <v>29981</v>
      </c>
      <c r="B488" s="3">
        <v>15450.18</v>
      </c>
      <c r="C488" s="3">
        <v>0</v>
      </c>
      <c r="D488" s="3">
        <v>0</v>
      </c>
      <c r="E488" s="3">
        <v>12145.45</v>
      </c>
      <c r="F488" s="3">
        <v>0</v>
      </c>
      <c r="G488" s="3">
        <v>-3304.741</v>
      </c>
      <c r="H488" s="3">
        <v>62935.12</v>
      </c>
      <c r="I488" s="3">
        <v>15643970</v>
      </c>
      <c r="J488" s="3">
        <v>0</v>
      </c>
      <c r="K488" s="3">
        <v>0</v>
      </c>
      <c r="L488" s="3">
        <v>2413346</v>
      </c>
      <c r="M488" s="3">
        <v>105965.7</v>
      </c>
      <c r="N488" s="3">
        <v>7616450</v>
      </c>
      <c r="O488" s="3">
        <v>159133900</v>
      </c>
      <c r="P488" s="3">
        <v>89.44547</v>
      </c>
      <c r="Q488" s="3">
        <v>0</v>
      </c>
      <c r="R488" s="3">
        <v>0</v>
      </c>
      <c r="S488" s="3">
        <v>0</v>
      </c>
      <c r="T488" s="3">
        <v>-721.00229999999999</v>
      </c>
      <c r="U488" s="3">
        <v>-864.0059</v>
      </c>
      <c r="V488" s="3">
        <v>0</v>
      </c>
      <c r="W488" s="3">
        <v>3875.3359999999998</v>
      </c>
      <c r="X488" s="3">
        <v>0.44178879999999998</v>
      </c>
      <c r="Y488" s="3">
        <v>0</v>
      </c>
      <c r="Z488" s="3">
        <v>0</v>
      </c>
      <c r="AA488" s="3">
        <v>0</v>
      </c>
      <c r="AB488" s="3">
        <v>0</v>
      </c>
      <c r="AC488" s="3">
        <v>0</v>
      </c>
      <c r="AD488" s="3">
        <v>0</v>
      </c>
      <c r="AE488" s="3">
        <v>0</v>
      </c>
      <c r="AF488" s="3">
        <v>0</v>
      </c>
      <c r="AG488" s="3">
        <v>0</v>
      </c>
      <c r="AH488" s="3">
        <v>0</v>
      </c>
      <c r="AI488" s="3">
        <v>0</v>
      </c>
      <c r="AJ488" s="3">
        <v>2161.3739999999998</v>
      </c>
      <c r="AK488" s="3">
        <v>12893.68</v>
      </c>
      <c r="AL488" s="3">
        <v>5056.2950000000001</v>
      </c>
      <c r="AM488" s="3">
        <v>0</v>
      </c>
      <c r="AN488" s="1" t="s">
        <v>49</v>
      </c>
    </row>
    <row r="489" spans="1:40" x14ac:dyDescent="0.3">
      <c r="A489" s="2">
        <v>29982</v>
      </c>
      <c r="B489" s="3">
        <v>15390.34</v>
      </c>
      <c r="C489" s="3">
        <v>0</v>
      </c>
      <c r="D489" s="3">
        <v>0</v>
      </c>
      <c r="E489" s="3">
        <v>12094.98</v>
      </c>
      <c r="F489" s="3">
        <v>0</v>
      </c>
      <c r="G489" s="3">
        <v>-3295.3910000000001</v>
      </c>
      <c r="H489" s="3">
        <v>53885.7</v>
      </c>
      <c r="I489" s="3">
        <v>15643970</v>
      </c>
      <c r="J489" s="3">
        <v>0</v>
      </c>
      <c r="K489" s="3">
        <v>0</v>
      </c>
      <c r="L489" s="3">
        <v>2413346</v>
      </c>
      <c r="M489" s="3">
        <v>104775.1</v>
      </c>
      <c r="N489" s="3">
        <v>7613442</v>
      </c>
      <c r="O489" s="3">
        <v>159121100</v>
      </c>
      <c r="P489" s="3">
        <v>89.470489999999998</v>
      </c>
      <c r="Q489" s="3">
        <v>0</v>
      </c>
      <c r="R489" s="3">
        <v>0</v>
      </c>
      <c r="S489" s="3">
        <v>0</v>
      </c>
      <c r="T489" s="3">
        <v>-720.9579</v>
      </c>
      <c r="U489" s="3">
        <v>-861.78989999999999</v>
      </c>
      <c r="V489" s="3">
        <v>0</v>
      </c>
      <c r="W489" s="3">
        <v>9049.4230000000007</v>
      </c>
      <c r="X489" s="3">
        <v>1.3935420000000001</v>
      </c>
      <c r="Y489" s="3">
        <v>0</v>
      </c>
      <c r="Z489" s="3">
        <v>0</v>
      </c>
      <c r="AA489" s="3">
        <v>0</v>
      </c>
      <c r="AB489" s="3">
        <v>0</v>
      </c>
      <c r="AC489" s="3">
        <v>0</v>
      </c>
      <c r="AD489" s="3">
        <v>0</v>
      </c>
      <c r="AE489" s="3">
        <v>0</v>
      </c>
      <c r="AF489" s="3">
        <v>0</v>
      </c>
      <c r="AG489" s="3">
        <v>0</v>
      </c>
      <c r="AH489" s="3">
        <v>0</v>
      </c>
      <c r="AI489" s="3">
        <v>0</v>
      </c>
      <c r="AJ489" s="3">
        <v>1978.059</v>
      </c>
      <c r="AK489" s="3">
        <v>12882.06</v>
      </c>
      <c r="AL489" s="3">
        <v>4987.9650000000001</v>
      </c>
      <c r="AM489" s="3">
        <v>0</v>
      </c>
      <c r="AN489" s="1" t="s">
        <v>49</v>
      </c>
    </row>
    <row r="490" spans="1:40" x14ac:dyDescent="0.3">
      <c r="A490" s="2">
        <v>29983</v>
      </c>
      <c r="B490" s="3">
        <v>15334.79</v>
      </c>
      <c r="C490" s="3">
        <v>0</v>
      </c>
      <c r="D490" s="3">
        <v>0</v>
      </c>
      <c r="E490" s="3">
        <v>12050.28</v>
      </c>
      <c r="F490" s="3">
        <v>0</v>
      </c>
      <c r="G490" s="3">
        <v>-3284.54</v>
      </c>
      <c r="H490" s="3">
        <v>42364.43</v>
      </c>
      <c r="I490" s="3">
        <v>15643970</v>
      </c>
      <c r="J490" s="3">
        <v>0</v>
      </c>
      <c r="K490" s="3">
        <v>0</v>
      </c>
      <c r="L490" s="3">
        <v>2413346</v>
      </c>
      <c r="M490" s="3">
        <v>103680.3</v>
      </c>
      <c r="N490" s="3">
        <v>7610440</v>
      </c>
      <c r="O490" s="3">
        <v>159108300</v>
      </c>
      <c r="P490" s="3">
        <v>89.50076</v>
      </c>
      <c r="Q490" s="3">
        <v>0</v>
      </c>
      <c r="R490" s="3">
        <v>0</v>
      </c>
      <c r="S490" s="3">
        <v>0</v>
      </c>
      <c r="T490" s="3">
        <v>-720.91589999999997</v>
      </c>
      <c r="U490" s="3">
        <v>-859.65920000000006</v>
      </c>
      <c r="V490" s="3">
        <v>0</v>
      </c>
      <c r="W490" s="3">
        <v>11521.26</v>
      </c>
      <c r="X490" s="3">
        <v>1.7174739999999999</v>
      </c>
      <c r="Y490" s="3">
        <v>0</v>
      </c>
      <c r="Z490" s="3">
        <v>0</v>
      </c>
      <c r="AA490" s="3">
        <v>0</v>
      </c>
      <c r="AB490" s="3">
        <v>0</v>
      </c>
      <c r="AC490" s="3">
        <v>0</v>
      </c>
      <c r="AD490" s="3">
        <v>0</v>
      </c>
      <c r="AE490" s="3">
        <v>0</v>
      </c>
      <c r="AF490" s="3">
        <v>0</v>
      </c>
      <c r="AG490" s="3">
        <v>0</v>
      </c>
      <c r="AH490" s="3">
        <v>0</v>
      </c>
      <c r="AI490" s="3">
        <v>0</v>
      </c>
      <c r="AJ490" s="3">
        <v>1915.462</v>
      </c>
      <c r="AK490" s="3">
        <v>12870.59</v>
      </c>
      <c r="AL490" s="3">
        <v>4918.6289999999999</v>
      </c>
      <c r="AM490" s="3">
        <v>0</v>
      </c>
      <c r="AN490" s="1" t="s">
        <v>49</v>
      </c>
    </row>
    <row r="491" spans="1:40" x14ac:dyDescent="0.3">
      <c r="A491" s="2">
        <v>29984</v>
      </c>
      <c r="B491" s="3">
        <v>15285.43</v>
      </c>
      <c r="C491" s="3">
        <v>0</v>
      </c>
      <c r="D491" s="3">
        <v>0</v>
      </c>
      <c r="E491" s="3">
        <v>12009.9</v>
      </c>
      <c r="F491" s="3">
        <v>0</v>
      </c>
      <c r="G491" s="3">
        <v>-3275.55</v>
      </c>
      <c r="H491" s="3">
        <v>26300.7</v>
      </c>
      <c r="I491" s="3">
        <v>15643840</v>
      </c>
      <c r="J491" s="3">
        <v>0</v>
      </c>
      <c r="K491" s="3">
        <v>0</v>
      </c>
      <c r="L491" s="3">
        <v>2413346</v>
      </c>
      <c r="M491" s="3">
        <v>102702.8</v>
      </c>
      <c r="N491" s="3">
        <v>7607349</v>
      </c>
      <c r="O491" s="3">
        <v>159095500</v>
      </c>
      <c r="P491" s="3">
        <v>89.532539999999997</v>
      </c>
      <c r="Q491" s="3">
        <v>0</v>
      </c>
      <c r="R491" s="3">
        <v>0</v>
      </c>
      <c r="S491" s="3">
        <v>0</v>
      </c>
      <c r="T491" s="3">
        <v>-720.8777</v>
      </c>
      <c r="U491" s="3">
        <v>-857.60979999999995</v>
      </c>
      <c r="V491" s="3">
        <v>0</v>
      </c>
      <c r="W491" s="3">
        <v>16063.73</v>
      </c>
      <c r="X491" s="3">
        <v>126.7761</v>
      </c>
      <c r="Y491" s="3">
        <v>0</v>
      </c>
      <c r="Z491" s="3">
        <v>0</v>
      </c>
      <c r="AA491" s="3">
        <v>0</v>
      </c>
      <c r="AB491" s="3">
        <v>0</v>
      </c>
      <c r="AC491" s="3">
        <v>0</v>
      </c>
      <c r="AD491" s="3">
        <v>0</v>
      </c>
      <c r="AE491" s="3">
        <v>0</v>
      </c>
      <c r="AF491" s="3">
        <v>0</v>
      </c>
      <c r="AG491" s="3">
        <v>0</v>
      </c>
      <c r="AH491" s="3">
        <v>0</v>
      </c>
      <c r="AI491" s="3">
        <v>0</v>
      </c>
      <c r="AJ491" s="3">
        <v>1827.1379999999999</v>
      </c>
      <c r="AK491" s="3">
        <v>12859.26</v>
      </c>
      <c r="AL491" s="3">
        <v>4919.9960000000001</v>
      </c>
      <c r="AM491" s="3">
        <v>0</v>
      </c>
      <c r="AN491" s="1" t="s">
        <v>49</v>
      </c>
    </row>
    <row r="492" spans="1:40" x14ac:dyDescent="0.3">
      <c r="A492" s="2">
        <v>29985</v>
      </c>
      <c r="B492" s="3">
        <v>15240.91</v>
      </c>
      <c r="C492" s="3">
        <v>0</v>
      </c>
      <c r="D492" s="3">
        <v>0</v>
      </c>
      <c r="E492" s="3">
        <v>11973.29</v>
      </c>
      <c r="F492" s="3">
        <v>0</v>
      </c>
      <c r="G492" s="3">
        <v>-3267.6509999999998</v>
      </c>
      <c r="H492" s="3">
        <v>10451.74</v>
      </c>
      <c r="I492" s="3">
        <v>15638740</v>
      </c>
      <c r="J492" s="3">
        <v>0</v>
      </c>
      <c r="K492" s="3">
        <v>0</v>
      </c>
      <c r="L492" s="3">
        <v>2413346</v>
      </c>
      <c r="M492" s="3">
        <v>101787.2</v>
      </c>
      <c r="N492" s="3">
        <v>7604264</v>
      </c>
      <c r="O492" s="3">
        <v>159082700</v>
      </c>
      <c r="P492" s="3">
        <v>89.565730000000002</v>
      </c>
      <c r="Q492" s="3">
        <v>0</v>
      </c>
      <c r="R492" s="3">
        <v>0</v>
      </c>
      <c r="S492" s="3">
        <v>0</v>
      </c>
      <c r="T492" s="3">
        <v>-720.84249999999997</v>
      </c>
      <c r="U492" s="3">
        <v>-858.67399999999998</v>
      </c>
      <c r="V492" s="3">
        <v>0</v>
      </c>
      <c r="W492" s="3">
        <v>15848.96</v>
      </c>
      <c r="X492" s="3">
        <v>5098.3339999999998</v>
      </c>
      <c r="Y492" s="3">
        <v>0</v>
      </c>
      <c r="Z492" s="3">
        <v>0</v>
      </c>
      <c r="AA492" s="3">
        <v>0</v>
      </c>
      <c r="AB492" s="3">
        <v>0</v>
      </c>
      <c r="AC492" s="3">
        <v>0</v>
      </c>
      <c r="AD492" s="3">
        <v>0</v>
      </c>
      <c r="AE492" s="3">
        <v>0</v>
      </c>
      <c r="AF492" s="3">
        <v>0</v>
      </c>
      <c r="AG492" s="3">
        <v>0</v>
      </c>
      <c r="AH492" s="3">
        <v>0</v>
      </c>
      <c r="AI492" s="3">
        <v>0</v>
      </c>
      <c r="AJ492" s="3">
        <v>1790.6759999999999</v>
      </c>
      <c r="AK492" s="3">
        <v>12848.17</v>
      </c>
      <c r="AL492" s="3">
        <v>4876.4269999999997</v>
      </c>
      <c r="AM492" s="3">
        <v>0</v>
      </c>
      <c r="AN492" s="1" t="s">
        <v>49</v>
      </c>
    </row>
    <row r="493" spans="1:40" x14ac:dyDescent="0.3">
      <c r="A493" s="2">
        <v>29986</v>
      </c>
      <c r="B493" s="3">
        <v>15198.23</v>
      </c>
      <c r="C493" s="3">
        <v>0</v>
      </c>
      <c r="D493" s="3">
        <v>0</v>
      </c>
      <c r="E493" s="3">
        <v>11940.02</v>
      </c>
      <c r="F493" s="3">
        <v>0</v>
      </c>
      <c r="G493" s="3">
        <v>-3258.2489999999998</v>
      </c>
      <c r="H493" s="3">
        <v>5969.6779999999999</v>
      </c>
      <c r="I493" s="3">
        <v>15630260</v>
      </c>
      <c r="J493" s="3">
        <v>0</v>
      </c>
      <c r="K493" s="3">
        <v>0</v>
      </c>
      <c r="L493" s="3">
        <v>2413346</v>
      </c>
      <c r="M493" s="3">
        <v>100938.1</v>
      </c>
      <c r="N493" s="3">
        <v>7601214</v>
      </c>
      <c r="O493" s="3">
        <v>159069800</v>
      </c>
      <c r="P493" s="3">
        <v>89.603200000000001</v>
      </c>
      <c r="Q493" s="3">
        <v>0</v>
      </c>
      <c r="R493" s="3">
        <v>0</v>
      </c>
      <c r="S493" s="3">
        <v>0</v>
      </c>
      <c r="T493" s="3">
        <v>-720.80759999999998</v>
      </c>
      <c r="U493" s="3">
        <v>-853.73590000000002</v>
      </c>
      <c r="V493" s="3">
        <v>0</v>
      </c>
      <c r="W493" s="3">
        <v>4482.0630000000001</v>
      </c>
      <c r="X493" s="3">
        <v>8484.39</v>
      </c>
      <c r="Y493" s="3">
        <v>0</v>
      </c>
      <c r="Z493" s="3">
        <v>0</v>
      </c>
      <c r="AA493" s="3">
        <v>0</v>
      </c>
      <c r="AB493" s="3">
        <v>0</v>
      </c>
      <c r="AC493" s="3">
        <v>0</v>
      </c>
      <c r="AD493" s="3">
        <v>0</v>
      </c>
      <c r="AE493" s="3">
        <v>0</v>
      </c>
      <c r="AF493" s="3">
        <v>0</v>
      </c>
      <c r="AG493" s="3">
        <v>0</v>
      </c>
      <c r="AH493" s="3">
        <v>0</v>
      </c>
      <c r="AI493" s="3">
        <v>0</v>
      </c>
      <c r="AJ493" s="3">
        <v>1746.5519999999999</v>
      </c>
      <c r="AK493" s="3">
        <v>12837.2</v>
      </c>
      <c r="AL493" s="3">
        <v>4798.4679999999998</v>
      </c>
      <c r="AM493" s="3">
        <v>0</v>
      </c>
      <c r="AN493" s="1" t="s">
        <v>49</v>
      </c>
    </row>
    <row r="494" spans="1:40" x14ac:dyDescent="0.3">
      <c r="A494" s="2">
        <v>29987</v>
      </c>
      <c r="B494" s="3">
        <v>15156.85</v>
      </c>
      <c r="C494" s="3">
        <v>0</v>
      </c>
      <c r="D494" s="3">
        <v>0</v>
      </c>
      <c r="E494" s="3">
        <v>11909.4</v>
      </c>
      <c r="F494" s="3">
        <v>0</v>
      </c>
      <c r="G494" s="3">
        <v>-3247.4789999999998</v>
      </c>
      <c r="H494" s="3">
        <v>5969.6779999999999</v>
      </c>
      <c r="I494" s="3">
        <v>15630260</v>
      </c>
      <c r="J494" s="3">
        <v>0</v>
      </c>
      <c r="K494" s="3">
        <v>0</v>
      </c>
      <c r="L494" s="3">
        <v>2413346</v>
      </c>
      <c r="M494" s="3">
        <v>100178.4</v>
      </c>
      <c r="N494" s="3">
        <v>7598145</v>
      </c>
      <c r="O494" s="3">
        <v>159056900</v>
      </c>
      <c r="P494" s="3">
        <v>89.64349</v>
      </c>
      <c r="Q494" s="3">
        <v>0</v>
      </c>
      <c r="R494" s="3">
        <v>0</v>
      </c>
      <c r="S494" s="3">
        <v>0</v>
      </c>
      <c r="T494" s="3">
        <v>-720.7722</v>
      </c>
      <c r="U494" s="3">
        <v>-854.63900000000001</v>
      </c>
      <c r="V494" s="3">
        <v>0</v>
      </c>
      <c r="W494" s="3">
        <v>0</v>
      </c>
      <c r="X494" s="3">
        <v>0</v>
      </c>
      <c r="Y494" s="3">
        <v>0</v>
      </c>
      <c r="Z494" s="3">
        <v>0</v>
      </c>
      <c r="AA494" s="3">
        <v>0</v>
      </c>
      <c r="AB494" s="3">
        <v>0</v>
      </c>
      <c r="AC494" s="3">
        <v>0</v>
      </c>
      <c r="AD494" s="3">
        <v>0</v>
      </c>
      <c r="AE494" s="3">
        <v>0</v>
      </c>
      <c r="AF494" s="3">
        <v>0</v>
      </c>
      <c r="AG494" s="3">
        <v>0</v>
      </c>
      <c r="AH494" s="3">
        <v>0</v>
      </c>
      <c r="AI494" s="3">
        <v>0</v>
      </c>
      <c r="AJ494" s="3">
        <v>1676.7909999999999</v>
      </c>
      <c r="AK494" s="3">
        <v>12826.3</v>
      </c>
      <c r="AL494" s="3">
        <v>4747.6279999999997</v>
      </c>
      <c r="AM494" s="3">
        <v>0</v>
      </c>
      <c r="AN494" s="1" t="s">
        <v>49</v>
      </c>
    </row>
    <row r="495" spans="1:40" x14ac:dyDescent="0.3">
      <c r="A495" s="2">
        <v>29988</v>
      </c>
      <c r="B495" s="3">
        <v>15082.55</v>
      </c>
      <c r="C495" s="3">
        <v>0</v>
      </c>
      <c r="D495" s="3">
        <v>0</v>
      </c>
      <c r="E495" s="3">
        <v>11877.05</v>
      </c>
      <c r="F495" s="3">
        <v>0</v>
      </c>
      <c r="G495" s="3">
        <v>-3205.5349999999999</v>
      </c>
      <c r="H495" s="3">
        <v>5969.6779999999999</v>
      </c>
      <c r="I495" s="3">
        <v>15630260</v>
      </c>
      <c r="J495" s="3">
        <v>0</v>
      </c>
      <c r="K495" s="3">
        <v>0</v>
      </c>
      <c r="L495" s="3">
        <v>2413346</v>
      </c>
      <c r="M495" s="3">
        <v>99470.65</v>
      </c>
      <c r="N495" s="3">
        <v>7595126</v>
      </c>
      <c r="O495" s="3">
        <v>159043500</v>
      </c>
      <c r="P495" s="3">
        <v>89.685649999999995</v>
      </c>
      <c r="Q495" s="3">
        <v>0</v>
      </c>
      <c r="R495" s="3">
        <v>0</v>
      </c>
      <c r="S495" s="3">
        <v>0</v>
      </c>
      <c r="T495" s="3">
        <v>-720.73559999999998</v>
      </c>
      <c r="U495" s="3">
        <v>-1309.683</v>
      </c>
      <c r="V495" s="3">
        <v>0</v>
      </c>
      <c r="W495" s="3">
        <v>0</v>
      </c>
      <c r="X495" s="3">
        <v>0</v>
      </c>
      <c r="Y495" s="3">
        <v>0</v>
      </c>
      <c r="Z495" s="3">
        <v>0</v>
      </c>
      <c r="AA495" s="3">
        <v>0</v>
      </c>
      <c r="AB495" s="3">
        <v>0</v>
      </c>
      <c r="AC495" s="3">
        <v>0</v>
      </c>
      <c r="AD495" s="3">
        <v>0</v>
      </c>
      <c r="AE495" s="3">
        <v>0</v>
      </c>
      <c r="AF495" s="3">
        <v>0</v>
      </c>
      <c r="AG495" s="3">
        <v>0</v>
      </c>
      <c r="AH495" s="3">
        <v>0</v>
      </c>
      <c r="AI495" s="3">
        <v>0</v>
      </c>
      <c r="AJ495" s="3">
        <v>1639.3209999999999</v>
      </c>
      <c r="AK495" s="3">
        <v>12808.47</v>
      </c>
      <c r="AL495" s="3">
        <v>4659.9939999999997</v>
      </c>
      <c r="AM495" s="3">
        <v>0</v>
      </c>
      <c r="AN495" s="1" t="s">
        <v>49</v>
      </c>
    </row>
    <row r="496" spans="1:40" x14ac:dyDescent="0.3">
      <c r="A496" s="2">
        <v>29989</v>
      </c>
      <c r="B496" s="3">
        <v>15031.02</v>
      </c>
      <c r="C496" s="3">
        <v>0</v>
      </c>
      <c r="D496" s="3">
        <v>0</v>
      </c>
      <c r="E496" s="3">
        <v>11849.09</v>
      </c>
      <c r="F496" s="3">
        <v>0</v>
      </c>
      <c r="G496" s="3">
        <v>-3181.9639999999999</v>
      </c>
      <c r="H496" s="3">
        <v>5790.8810000000003</v>
      </c>
      <c r="I496" s="3">
        <v>15628340</v>
      </c>
      <c r="J496" s="3">
        <v>0</v>
      </c>
      <c r="K496" s="3">
        <v>0</v>
      </c>
      <c r="L496" s="3">
        <v>2413346</v>
      </c>
      <c r="M496" s="3">
        <v>98844.86</v>
      </c>
      <c r="N496" s="3">
        <v>7592076</v>
      </c>
      <c r="O496" s="3">
        <v>159030200</v>
      </c>
      <c r="P496" s="3">
        <v>89.730990000000006</v>
      </c>
      <c r="Q496" s="3">
        <v>0</v>
      </c>
      <c r="R496" s="3">
        <v>0</v>
      </c>
      <c r="S496" s="3">
        <v>0</v>
      </c>
      <c r="T496" s="3">
        <v>-720.7</v>
      </c>
      <c r="U496" s="3">
        <v>-1290.0809999999999</v>
      </c>
      <c r="V496" s="3">
        <v>0</v>
      </c>
      <c r="W496" s="3">
        <v>178.79689999999999</v>
      </c>
      <c r="X496" s="3">
        <v>1916.134</v>
      </c>
      <c r="Y496" s="3">
        <v>0</v>
      </c>
      <c r="Z496" s="3">
        <v>0</v>
      </c>
      <c r="AA496" s="3">
        <v>0</v>
      </c>
      <c r="AB496" s="3">
        <v>0</v>
      </c>
      <c r="AC496" s="3">
        <v>0</v>
      </c>
      <c r="AD496" s="3">
        <v>0</v>
      </c>
      <c r="AE496" s="3">
        <v>0</v>
      </c>
      <c r="AF496" s="3">
        <v>0</v>
      </c>
      <c r="AG496" s="3">
        <v>0</v>
      </c>
      <c r="AH496" s="3">
        <v>0</v>
      </c>
      <c r="AI496" s="3">
        <v>0</v>
      </c>
      <c r="AJ496" s="3">
        <v>1571.9760000000001</v>
      </c>
      <c r="AK496" s="3">
        <v>12795.12</v>
      </c>
      <c r="AL496" s="3">
        <v>4623.375</v>
      </c>
      <c r="AM496" s="3">
        <v>0</v>
      </c>
      <c r="AN496" s="1" t="s">
        <v>49</v>
      </c>
    </row>
    <row r="497" spans="1:40" x14ac:dyDescent="0.3">
      <c r="A497" s="2">
        <v>29990</v>
      </c>
      <c r="B497" s="3">
        <v>14991.56</v>
      </c>
      <c r="C497" s="3">
        <v>0</v>
      </c>
      <c r="D497" s="3">
        <v>0</v>
      </c>
      <c r="E497" s="3">
        <v>11823.88</v>
      </c>
      <c r="F497" s="3">
        <v>0</v>
      </c>
      <c r="G497" s="3">
        <v>-3167.7310000000002</v>
      </c>
      <c r="H497" s="3">
        <v>1730.518</v>
      </c>
      <c r="I497" s="3">
        <v>15608260</v>
      </c>
      <c r="J497" s="3">
        <v>0</v>
      </c>
      <c r="K497" s="3">
        <v>0</v>
      </c>
      <c r="L497" s="3">
        <v>2413346</v>
      </c>
      <c r="M497" s="3">
        <v>98254.53</v>
      </c>
      <c r="N497" s="3">
        <v>7589023</v>
      </c>
      <c r="O497" s="3">
        <v>159016800</v>
      </c>
      <c r="P497" s="3">
        <v>89.778580000000005</v>
      </c>
      <c r="Q497" s="3">
        <v>0</v>
      </c>
      <c r="R497" s="3">
        <v>0</v>
      </c>
      <c r="S497" s="3">
        <v>0</v>
      </c>
      <c r="T497" s="3">
        <v>-720.66499999999996</v>
      </c>
      <c r="U497" s="3">
        <v>-1283.3810000000001</v>
      </c>
      <c r="V497" s="3">
        <v>0</v>
      </c>
      <c r="W497" s="3">
        <v>4060.3629999999998</v>
      </c>
      <c r="X497" s="3">
        <v>20086.87</v>
      </c>
      <c r="Y497" s="3">
        <v>0</v>
      </c>
      <c r="Z497" s="3">
        <v>0</v>
      </c>
      <c r="AA497" s="3">
        <v>0</v>
      </c>
      <c r="AB497" s="3">
        <v>0</v>
      </c>
      <c r="AC497" s="3">
        <v>0</v>
      </c>
      <c r="AD497" s="3">
        <v>0</v>
      </c>
      <c r="AE497" s="3">
        <v>0</v>
      </c>
      <c r="AF497" s="3">
        <v>0</v>
      </c>
      <c r="AG497" s="3">
        <v>0</v>
      </c>
      <c r="AH497" s="3">
        <v>0</v>
      </c>
      <c r="AI497" s="3">
        <v>0</v>
      </c>
      <c r="AJ497" s="3">
        <v>1549.751</v>
      </c>
      <c r="AK497" s="3">
        <v>12783.2</v>
      </c>
      <c r="AL497" s="3">
        <v>4604.3720000000003</v>
      </c>
      <c r="AM497" s="3">
        <v>0</v>
      </c>
      <c r="AN497" s="1" t="s">
        <v>49</v>
      </c>
    </row>
    <row r="498" spans="1:40" x14ac:dyDescent="0.3">
      <c r="A498" s="2">
        <v>29991</v>
      </c>
      <c r="B498" s="3">
        <v>14954.12</v>
      </c>
      <c r="C498" s="3">
        <v>0</v>
      </c>
      <c r="D498" s="3">
        <v>0</v>
      </c>
      <c r="E498" s="3">
        <v>11801.29</v>
      </c>
      <c r="F498" s="3">
        <v>0</v>
      </c>
      <c r="G498" s="3">
        <v>-3152.875</v>
      </c>
      <c r="H498" s="3">
        <v>1229.9639999999999</v>
      </c>
      <c r="I498" s="3">
        <v>15600870</v>
      </c>
      <c r="J498" s="3">
        <v>0</v>
      </c>
      <c r="K498" s="3">
        <v>0</v>
      </c>
      <c r="L498" s="3">
        <v>2413346</v>
      </c>
      <c r="M498" s="3">
        <v>97781.23</v>
      </c>
      <c r="N498" s="3">
        <v>7585909</v>
      </c>
      <c r="O498" s="3">
        <v>159003400</v>
      </c>
      <c r="P498" s="3">
        <v>89.826679999999996</v>
      </c>
      <c r="Q498" s="3">
        <v>0</v>
      </c>
      <c r="R498" s="3">
        <v>0</v>
      </c>
      <c r="S498" s="3">
        <v>0</v>
      </c>
      <c r="T498" s="3">
        <v>-720.63099999999997</v>
      </c>
      <c r="U498" s="3">
        <v>-1278.4069999999999</v>
      </c>
      <c r="V498" s="3">
        <v>0</v>
      </c>
      <c r="W498" s="3">
        <v>500.55410000000001</v>
      </c>
      <c r="X498" s="3">
        <v>7388.0730000000003</v>
      </c>
      <c r="Y498" s="3">
        <v>0</v>
      </c>
      <c r="Z498" s="3">
        <v>0</v>
      </c>
      <c r="AA498" s="3">
        <v>0</v>
      </c>
      <c r="AB498" s="3">
        <v>0</v>
      </c>
      <c r="AC498" s="3">
        <v>0</v>
      </c>
      <c r="AD498" s="3">
        <v>0</v>
      </c>
      <c r="AE498" s="3">
        <v>0</v>
      </c>
      <c r="AF498" s="3">
        <v>0</v>
      </c>
      <c r="AG498" s="3">
        <v>0</v>
      </c>
      <c r="AH498" s="3">
        <v>0</v>
      </c>
      <c r="AI498" s="3">
        <v>0</v>
      </c>
      <c r="AJ498" s="3">
        <v>1443.81</v>
      </c>
      <c r="AK498" s="3">
        <v>12771.67</v>
      </c>
      <c r="AL498" s="3">
        <v>4560.1049999999996</v>
      </c>
      <c r="AM498" s="3">
        <v>0</v>
      </c>
      <c r="AN498" s="1" t="s">
        <v>49</v>
      </c>
    </row>
    <row r="499" spans="1:40" x14ac:dyDescent="0.3">
      <c r="A499" s="2">
        <v>29992</v>
      </c>
      <c r="B499" s="3">
        <v>14949.64</v>
      </c>
      <c r="C499" s="3">
        <v>0</v>
      </c>
      <c r="D499" s="3">
        <v>0</v>
      </c>
      <c r="E499" s="3">
        <v>11783.76</v>
      </c>
      <c r="F499" s="3">
        <v>0</v>
      </c>
      <c r="G499" s="3">
        <v>-3165.9340000000002</v>
      </c>
      <c r="H499" s="3">
        <v>1223.692</v>
      </c>
      <c r="I499" s="3">
        <v>15597950</v>
      </c>
      <c r="J499" s="3">
        <v>0</v>
      </c>
      <c r="K499" s="3">
        <v>0</v>
      </c>
      <c r="L499" s="3">
        <v>2413346</v>
      </c>
      <c r="M499" s="3">
        <v>97276.95</v>
      </c>
      <c r="N499" s="3">
        <v>7582860</v>
      </c>
      <c r="O499" s="3">
        <v>158990400</v>
      </c>
      <c r="P499" s="3">
        <v>89.875460000000004</v>
      </c>
      <c r="Q499" s="3">
        <v>0</v>
      </c>
      <c r="R499" s="3">
        <v>0</v>
      </c>
      <c r="S499" s="3">
        <v>0</v>
      </c>
      <c r="T499" s="3">
        <v>-720.59979999999996</v>
      </c>
      <c r="U499" s="3">
        <v>-910.96270000000004</v>
      </c>
      <c r="V499" s="3">
        <v>0</v>
      </c>
      <c r="W499" s="3">
        <v>6.2713299999999998</v>
      </c>
      <c r="X499" s="3">
        <v>2920.3139999999999</v>
      </c>
      <c r="Y499" s="3">
        <v>0</v>
      </c>
      <c r="Z499" s="3">
        <v>0</v>
      </c>
      <c r="AA499" s="3">
        <v>0</v>
      </c>
      <c r="AB499" s="3">
        <v>0</v>
      </c>
      <c r="AC499" s="3">
        <v>0</v>
      </c>
      <c r="AD499" s="3">
        <v>0</v>
      </c>
      <c r="AE499" s="3">
        <v>0</v>
      </c>
      <c r="AF499" s="3">
        <v>0</v>
      </c>
      <c r="AG499" s="3">
        <v>0</v>
      </c>
      <c r="AH499" s="3">
        <v>0</v>
      </c>
      <c r="AI499" s="3">
        <v>0</v>
      </c>
      <c r="AJ499" s="3">
        <v>1487.9780000000001</v>
      </c>
      <c r="AK499" s="3">
        <v>12767.35</v>
      </c>
      <c r="AL499" s="3">
        <v>4538.6120000000001</v>
      </c>
      <c r="AM499" s="3">
        <v>0</v>
      </c>
      <c r="AN499" s="1" t="s">
        <v>50</v>
      </c>
    </row>
    <row r="500" spans="1:40" x14ac:dyDescent="0.3">
      <c r="A500" s="2">
        <v>29993</v>
      </c>
      <c r="B500" s="3">
        <v>14932.41</v>
      </c>
      <c r="C500" s="3">
        <v>0</v>
      </c>
      <c r="D500" s="3">
        <v>0</v>
      </c>
      <c r="E500" s="3">
        <v>11766.34</v>
      </c>
      <c r="F500" s="3">
        <v>0</v>
      </c>
      <c r="G500" s="3">
        <v>-3166.1280000000002</v>
      </c>
      <c r="H500" s="3">
        <v>1223.692</v>
      </c>
      <c r="I500" s="3">
        <v>15594640</v>
      </c>
      <c r="J500" s="3">
        <v>0</v>
      </c>
      <c r="K500" s="3">
        <v>0</v>
      </c>
      <c r="L500" s="3">
        <v>2413346</v>
      </c>
      <c r="M500" s="3">
        <v>96875.44</v>
      </c>
      <c r="N500" s="3">
        <v>7579724</v>
      </c>
      <c r="O500" s="3">
        <v>158977400</v>
      </c>
      <c r="P500" s="3">
        <v>89.925120000000007</v>
      </c>
      <c r="Q500" s="3">
        <v>0</v>
      </c>
      <c r="R500" s="3">
        <v>0</v>
      </c>
      <c r="S500" s="3">
        <v>0</v>
      </c>
      <c r="T500" s="3">
        <v>-720.56939999999997</v>
      </c>
      <c r="U500" s="3">
        <v>-908.23860000000002</v>
      </c>
      <c r="V500" s="3">
        <v>0</v>
      </c>
      <c r="W500" s="3">
        <v>0</v>
      </c>
      <c r="X500" s="3">
        <v>3310.3629999999998</v>
      </c>
      <c r="Y500" s="3">
        <v>0</v>
      </c>
      <c r="Z500" s="3">
        <v>0</v>
      </c>
      <c r="AA500" s="3">
        <v>0</v>
      </c>
      <c r="AB500" s="3">
        <v>0</v>
      </c>
      <c r="AC500" s="3">
        <v>0</v>
      </c>
      <c r="AD500" s="3">
        <v>0</v>
      </c>
      <c r="AE500" s="3">
        <v>0</v>
      </c>
      <c r="AF500" s="3">
        <v>0</v>
      </c>
      <c r="AG500" s="3">
        <v>0</v>
      </c>
      <c r="AH500" s="3">
        <v>0</v>
      </c>
      <c r="AI500" s="3">
        <v>0</v>
      </c>
      <c r="AJ500" s="3">
        <v>1394.886</v>
      </c>
      <c r="AK500" s="3">
        <v>12759.61</v>
      </c>
      <c r="AL500" s="3">
        <v>4532.799</v>
      </c>
      <c r="AM500" s="3">
        <v>0</v>
      </c>
      <c r="AN500" s="1" t="s">
        <v>49</v>
      </c>
    </row>
    <row r="501" spans="1:40" x14ac:dyDescent="0.3">
      <c r="A501" s="2">
        <v>29994</v>
      </c>
      <c r="B501" s="3">
        <v>14910.25</v>
      </c>
      <c r="C501" s="3">
        <v>0</v>
      </c>
      <c r="D501" s="3">
        <v>0</v>
      </c>
      <c r="E501" s="3">
        <v>11749.99</v>
      </c>
      <c r="F501" s="3">
        <v>0</v>
      </c>
      <c r="G501" s="3">
        <v>-3160.3029999999999</v>
      </c>
      <c r="H501" s="3">
        <v>738.91300000000001</v>
      </c>
      <c r="I501" s="3">
        <v>15578320</v>
      </c>
      <c r="J501" s="3">
        <v>0</v>
      </c>
      <c r="K501" s="3">
        <v>0</v>
      </c>
      <c r="L501" s="3">
        <v>2413346</v>
      </c>
      <c r="M501" s="3">
        <v>96534.86</v>
      </c>
      <c r="N501" s="3">
        <v>7576570</v>
      </c>
      <c r="O501" s="3">
        <v>158964300</v>
      </c>
      <c r="P501" s="3">
        <v>89.976100000000002</v>
      </c>
      <c r="Q501" s="3">
        <v>0</v>
      </c>
      <c r="R501" s="3">
        <v>0</v>
      </c>
      <c r="S501" s="3">
        <v>0</v>
      </c>
      <c r="T501" s="3">
        <v>-720.53920000000005</v>
      </c>
      <c r="U501" s="3">
        <v>-905.35940000000005</v>
      </c>
      <c r="V501" s="3">
        <v>0</v>
      </c>
      <c r="W501" s="3">
        <v>484.7792</v>
      </c>
      <c r="X501" s="3">
        <v>16314.47</v>
      </c>
      <c r="Y501" s="3">
        <v>0</v>
      </c>
      <c r="Z501" s="3">
        <v>0</v>
      </c>
      <c r="AA501" s="3">
        <v>0</v>
      </c>
      <c r="AB501" s="3">
        <v>0</v>
      </c>
      <c r="AC501" s="3">
        <v>0</v>
      </c>
      <c r="AD501" s="3">
        <v>0</v>
      </c>
      <c r="AE501" s="3">
        <v>0</v>
      </c>
      <c r="AF501" s="3">
        <v>0</v>
      </c>
      <c r="AG501" s="3">
        <v>0</v>
      </c>
      <c r="AH501" s="3">
        <v>0</v>
      </c>
      <c r="AI501" s="3">
        <v>0</v>
      </c>
      <c r="AJ501" s="3">
        <v>1341.3920000000001</v>
      </c>
      <c r="AK501" s="3">
        <v>12750.72</v>
      </c>
      <c r="AL501" s="3">
        <v>4497.2449999999999</v>
      </c>
      <c r="AM501" s="3">
        <v>0</v>
      </c>
      <c r="AN501" s="1" t="s">
        <v>49</v>
      </c>
    </row>
    <row r="502" spans="1:40" x14ac:dyDescent="0.3">
      <c r="A502" s="2">
        <v>29995</v>
      </c>
      <c r="B502" s="3">
        <v>14889.27</v>
      </c>
      <c r="C502" s="3">
        <v>0</v>
      </c>
      <c r="D502" s="3">
        <v>0</v>
      </c>
      <c r="E502" s="3">
        <v>11734.72</v>
      </c>
      <c r="F502" s="3">
        <v>0</v>
      </c>
      <c r="G502" s="3">
        <v>-3154.6039999999998</v>
      </c>
      <c r="H502" s="3">
        <v>69010.13</v>
      </c>
      <c r="I502" s="3">
        <v>16263620</v>
      </c>
      <c r="J502" s="3">
        <v>0</v>
      </c>
      <c r="K502" s="3">
        <v>0</v>
      </c>
      <c r="L502" s="3">
        <v>2413346</v>
      </c>
      <c r="M502" s="3">
        <v>96092.77</v>
      </c>
      <c r="N502" s="3">
        <v>7573579</v>
      </c>
      <c r="O502" s="3">
        <v>158951300</v>
      </c>
      <c r="P502" s="3">
        <v>90.027770000000004</v>
      </c>
      <c r="Q502" s="3">
        <v>0</v>
      </c>
      <c r="R502" s="3">
        <v>0</v>
      </c>
      <c r="S502" s="3">
        <v>771355.2</v>
      </c>
      <c r="T502" s="3">
        <v>-720.50890000000004</v>
      </c>
      <c r="U502" s="3">
        <v>-902.50469999999996</v>
      </c>
      <c r="V502" s="3">
        <v>0</v>
      </c>
      <c r="W502" s="3">
        <v>0</v>
      </c>
      <c r="X502" s="3">
        <v>17790.62</v>
      </c>
      <c r="Y502" s="3">
        <v>0</v>
      </c>
      <c r="Z502" s="3">
        <v>0</v>
      </c>
      <c r="AA502" s="3">
        <v>0</v>
      </c>
      <c r="AB502" s="3">
        <v>0</v>
      </c>
      <c r="AC502" s="3">
        <v>0</v>
      </c>
      <c r="AD502" s="3">
        <v>0</v>
      </c>
      <c r="AE502" s="3">
        <v>0</v>
      </c>
      <c r="AF502" s="3">
        <v>0</v>
      </c>
      <c r="AG502" s="3">
        <v>0</v>
      </c>
      <c r="AH502" s="3">
        <v>0</v>
      </c>
      <c r="AI502" s="3">
        <v>0</v>
      </c>
      <c r="AJ502" s="3">
        <v>1448.962</v>
      </c>
      <c r="AK502" s="3">
        <v>12741.49</v>
      </c>
      <c r="AL502" s="3">
        <v>4442.1940000000004</v>
      </c>
      <c r="AM502" s="3">
        <v>0</v>
      </c>
      <c r="AN502" s="1" t="s">
        <v>49</v>
      </c>
    </row>
    <row r="503" spans="1:40" x14ac:dyDescent="0.3">
      <c r="A503" s="2">
        <v>29996</v>
      </c>
      <c r="B503" s="3">
        <v>23555.79</v>
      </c>
      <c r="C503" s="3">
        <v>0</v>
      </c>
      <c r="D503" s="3">
        <v>0</v>
      </c>
      <c r="E503" s="3">
        <v>20518.509999999998</v>
      </c>
      <c r="F503" s="3">
        <v>0</v>
      </c>
      <c r="G503" s="3">
        <v>-3037.2840000000001</v>
      </c>
      <c r="H503" s="3">
        <v>68759.91</v>
      </c>
      <c r="I503" s="3">
        <v>16956660</v>
      </c>
      <c r="J503" s="3">
        <v>0</v>
      </c>
      <c r="K503" s="3">
        <v>0</v>
      </c>
      <c r="L503" s="3">
        <v>2413346</v>
      </c>
      <c r="M503" s="3">
        <v>131819.20000000001</v>
      </c>
      <c r="N503" s="3">
        <v>7571978</v>
      </c>
      <c r="O503" s="3">
        <v>158938500</v>
      </c>
      <c r="P503" s="3">
        <v>90.034809999999993</v>
      </c>
      <c r="Q503" s="3">
        <v>0</v>
      </c>
      <c r="R503" s="3">
        <v>0</v>
      </c>
      <c r="S503" s="3">
        <v>761468.7</v>
      </c>
      <c r="T503" s="3">
        <v>-720.94100000000003</v>
      </c>
      <c r="U503" s="3">
        <v>-899.74850000000004</v>
      </c>
      <c r="V503" s="3">
        <v>0</v>
      </c>
      <c r="W503" s="3">
        <v>0</v>
      </c>
      <c r="X503" s="3">
        <v>22105.5</v>
      </c>
      <c r="Y503" s="3">
        <v>0</v>
      </c>
      <c r="Z503" s="3">
        <v>0</v>
      </c>
      <c r="AA503" s="3">
        <v>0</v>
      </c>
      <c r="AB503" s="3">
        <v>0</v>
      </c>
      <c r="AC503" s="3">
        <v>0</v>
      </c>
      <c r="AD503" s="3">
        <v>0</v>
      </c>
      <c r="AE503" s="3">
        <v>0</v>
      </c>
      <c r="AF503" s="3">
        <v>0</v>
      </c>
      <c r="AG503" s="3">
        <v>0</v>
      </c>
      <c r="AH503" s="3">
        <v>0</v>
      </c>
      <c r="AI503" s="3">
        <v>0</v>
      </c>
      <c r="AJ503" s="3">
        <v>3112.4540000000002</v>
      </c>
      <c r="AK503" s="3">
        <v>12789.93</v>
      </c>
      <c r="AL503" s="3">
        <v>4714.5119999999997</v>
      </c>
      <c r="AM503" s="3">
        <v>46566.94</v>
      </c>
      <c r="AN503" s="1" t="s">
        <v>49</v>
      </c>
    </row>
    <row r="504" spans="1:40" x14ac:dyDescent="0.3">
      <c r="A504" s="2">
        <v>29997</v>
      </c>
      <c r="B504" s="3">
        <v>192533.9</v>
      </c>
      <c r="C504" s="3">
        <v>0</v>
      </c>
      <c r="D504" s="3">
        <v>20603.05</v>
      </c>
      <c r="E504" s="3">
        <v>172039.7</v>
      </c>
      <c r="F504" s="3">
        <v>0</v>
      </c>
      <c r="G504" s="3">
        <v>110.24120000000001</v>
      </c>
      <c r="H504" s="3">
        <v>69010.13</v>
      </c>
      <c r="I504" s="3">
        <v>18333090</v>
      </c>
      <c r="J504" s="3">
        <v>0</v>
      </c>
      <c r="K504" s="3">
        <v>0</v>
      </c>
      <c r="L504" s="3">
        <v>2413346</v>
      </c>
      <c r="M504" s="3">
        <v>439574.3</v>
      </c>
      <c r="N504" s="3">
        <v>7580100</v>
      </c>
      <c r="O504" s="3">
        <v>158929700</v>
      </c>
      <c r="P504" s="3">
        <v>88.729290000000006</v>
      </c>
      <c r="Q504" s="3">
        <v>0</v>
      </c>
      <c r="R504" s="3">
        <v>0</v>
      </c>
      <c r="S504" s="3">
        <v>1898966</v>
      </c>
      <c r="T504" s="3">
        <v>-726.19839999999999</v>
      </c>
      <c r="U504" s="3">
        <v>-897.26530000000002</v>
      </c>
      <c r="V504" s="3">
        <v>0</v>
      </c>
      <c r="W504" s="3">
        <v>0</v>
      </c>
      <c r="X504" s="3">
        <v>21068.44</v>
      </c>
      <c r="Y504" s="3">
        <v>0</v>
      </c>
      <c r="Z504" s="3">
        <v>0</v>
      </c>
      <c r="AA504" s="3">
        <v>0</v>
      </c>
      <c r="AB504" s="3">
        <v>0</v>
      </c>
      <c r="AC504" s="3">
        <v>0</v>
      </c>
      <c r="AD504" s="3">
        <v>0</v>
      </c>
      <c r="AE504" s="3">
        <v>0</v>
      </c>
      <c r="AF504" s="3">
        <v>0</v>
      </c>
      <c r="AG504" s="3">
        <v>0</v>
      </c>
      <c r="AH504" s="3">
        <v>0</v>
      </c>
      <c r="AI504" s="3">
        <v>0</v>
      </c>
      <c r="AJ504" s="3">
        <v>14305.01</v>
      </c>
      <c r="AK504" s="3">
        <v>13480.12</v>
      </c>
      <c r="AL504" s="3">
        <v>6184.4520000000002</v>
      </c>
      <c r="AM504" s="3">
        <v>501220.4</v>
      </c>
      <c r="AN504" s="1" t="s">
        <v>49</v>
      </c>
    </row>
    <row r="505" spans="1:40" x14ac:dyDescent="0.3">
      <c r="A505" s="2">
        <v>29998</v>
      </c>
      <c r="B505" s="3">
        <v>207916.2</v>
      </c>
      <c r="C505" s="3">
        <v>0</v>
      </c>
      <c r="D505" s="3">
        <v>27372.98</v>
      </c>
      <c r="E505" s="3">
        <v>179443.20000000001</v>
      </c>
      <c r="F505" s="3">
        <v>0</v>
      </c>
      <c r="G505" s="3">
        <v>-1099.4929999999999</v>
      </c>
      <c r="H505" s="3">
        <v>69010.13</v>
      </c>
      <c r="I505" s="3">
        <v>19331050</v>
      </c>
      <c r="J505" s="3">
        <v>0</v>
      </c>
      <c r="K505" s="3">
        <v>0</v>
      </c>
      <c r="L505" s="3">
        <v>2413346</v>
      </c>
      <c r="M505" s="3">
        <v>575513.80000000005</v>
      </c>
      <c r="N505" s="3">
        <v>7591936</v>
      </c>
      <c r="O505" s="3">
        <v>158919900</v>
      </c>
      <c r="P505" s="3">
        <v>88.162469999999999</v>
      </c>
      <c r="Q505" s="3">
        <v>0</v>
      </c>
      <c r="R505" s="3">
        <v>0</v>
      </c>
      <c r="S505" s="3">
        <v>1365594</v>
      </c>
      <c r="T505" s="3">
        <v>-729.67179999999996</v>
      </c>
      <c r="U505" s="3">
        <v>-894.85590000000002</v>
      </c>
      <c r="V505" s="3">
        <v>0</v>
      </c>
      <c r="W505" s="3">
        <v>0</v>
      </c>
      <c r="X505" s="3">
        <v>20150.54</v>
      </c>
      <c r="Y505" s="3">
        <v>0</v>
      </c>
      <c r="Z505" s="3">
        <v>0</v>
      </c>
      <c r="AA505" s="3">
        <v>0</v>
      </c>
      <c r="AB505" s="3">
        <v>0</v>
      </c>
      <c r="AC505" s="3">
        <v>0</v>
      </c>
      <c r="AD505" s="3">
        <v>0</v>
      </c>
      <c r="AE505" s="3">
        <v>0</v>
      </c>
      <c r="AF505" s="3">
        <v>0</v>
      </c>
      <c r="AG505" s="3">
        <v>0</v>
      </c>
      <c r="AH505" s="3">
        <v>0</v>
      </c>
      <c r="AI505" s="3">
        <v>0</v>
      </c>
      <c r="AJ505" s="3">
        <v>18362.82</v>
      </c>
      <c r="AK505" s="3">
        <v>13636.31</v>
      </c>
      <c r="AL505" s="3">
        <v>6527.2740000000003</v>
      </c>
      <c r="AM505" s="3">
        <v>347480.3</v>
      </c>
      <c r="AN505" s="1" t="s">
        <v>49</v>
      </c>
    </row>
    <row r="506" spans="1:40" x14ac:dyDescent="0.3">
      <c r="A506" s="2">
        <v>29999</v>
      </c>
      <c r="B506" s="3">
        <v>94388.96</v>
      </c>
      <c r="C506" s="3">
        <v>0</v>
      </c>
      <c r="D506" s="3">
        <v>0</v>
      </c>
      <c r="E506" s="3">
        <v>90687.98</v>
      </c>
      <c r="F506" s="3">
        <v>0</v>
      </c>
      <c r="G506" s="3">
        <v>-3701.4090000000001</v>
      </c>
      <c r="H506" s="3">
        <v>11531.38</v>
      </c>
      <c r="I506" s="3">
        <v>19270890</v>
      </c>
      <c r="J506" s="3">
        <v>0</v>
      </c>
      <c r="K506" s="3">
        <v>0</v>
      </c>
      <c r="L506" s="3">
        <v>2413346</v>
      </c>
      <c r="M506" s="3">
        <v>540926.1</v>
      </c>
      <c r="N506" s="3">
        <v>7603073</v>
      </c>
      <c r="O506" s="3">
        <v>158907500</v>
      </c>
      <c r="P506" s="3">
        <v>88.598079999999996</v>
      </c>
      <c r="Q506" s="3">
        <v>0</v>
      </c>
      <c r="R506" s="3">
        <v>0</v>
      </c>
      <c r="S506" s="3">
        <v>0</v>
      </c>
      <c r="T506" s="3">
        <v>-729.072</v>
      </c>
      <c r="U506" s="3">
        <v>-892.42129999999997</v>
      </c>
      <c r="V506" s="3">
        <v>0</v>
      </c>
      <c r="W506" s="3">
        <v>57478.74</v>
      </c>
      <c r="X506" s="3">
        <v>8.0187819999999999</v>
      </c>
      <c r="Y506" s="3">
        <v>0</v>
      </c>
      <c r="Z506" s="3">
        <v>0</v>
      </c>
      <c r="AA506" s="3">
        <v>0</v>
      </c>
      <c r="AB506" s="3">
        <v>0</v>
      </c>
      <c r="AC506" s="3">
        <v>0</v>
      </c>
      <c r="AD506" s="3">
        <v>0</v>
      </c>
      <c r="AE506" s="3">
        <v>0</v>
      </c>
      <c r="AF506" s="3">
        <v>0</v>
      </c>
      <c r="AG506" s="3">
        <v>0</v>
      </c>
      <c r="AH506" s="3">
        <v>0</v>
      </c>
      <c r="AI506" s="3">
        <v>0</v>
      </c>
      <c r="AJ506" s="3">
        <v>17436.95</v>
      </c>
      <c r="AK506" s="3">
        <v>13375.64</v>
      </c>
      <c r="AL506" s="3">
        <v>6300.1989999999996</v>
      </c>
      <c r="AM506" s="3">
        <v>60159.86</v>
      </c>
      <c r="AN506" s="1" t="s">
        <v>49</v>
      </c>
    </row>
    <row r="507" spans="1:40" x14ac:dyDescent="0.3">
      <c r="A507" s="2">
        <v>30000</v>
      </c>
      <c r="B507" s="3">
        <v>73606.23</v>
      </c>
      <c r="C507" s="3">
        <v>0</v>
      </c>
      <c r="D507" s="3">
        <v>0</v>
      </c>
      <c r="E507" s="3">
        <v>69708.820000000007</v>
      </c>
      <c r="F507" s="3">
        <v>0</v>
      </c>
      <c r="G507" s="3">
        <v>-3897.748</v>
      </c>
      <c r="H507" s="3">
        <v>678.93460000000005</v>
      </c>
      <c r="I507" s="3">
        <v>19221170</v>
      </c>
      <c r="J507" s="3">
        <v>0</v>
      </c>
      <c r="K507" s="3">
        <v>0</v>
      </c>
      <c r="L507" s="3">
        <v>2413346</v>
      </c>
      <c r="M507" s="3">
        <v>492033.5</v>
      </c>
      <c r="N507" s="3">
        <v>7613081</v>
      </c>
      <c r="O507" s="3">
        <v>158894800</v>
      </c>
      <c r="P507" s="3">
        <v>88.933419999999998</v>
      </c>
      <c r="Q507" s="3">
        <v>0</v>
      </c>
      <c r="R507" s="3">
        <v>0</v>
      </c>
      <c r="S507" s="3">
        <v>0</v>
      </c>
      <c r="T507" s="3">
        <v>-728.10580000000004</v>
      </c>
      <c r="U507" s="3">
        <v>-890.06100000000004</v>
      </c>
      <c r="V507" s="3">
        <v>0</v>
      </c>
      <c r="W507" s="3">
        <v>10852.45</v>
      </c>
      <c r="X507" s="3">
        <v>26021.07</v>
      </c>
      <c r="Y507" s="3">
        <v>0</v>
      </c>
      <c r="Z507" s="3">
        <v>0</v>
      </c>
      <c r="AA507" s="3">
        <v>0</v>
      </c>
      <c r="AB507" s="3">
        <v>0</v>
      </c>
      <c r="AC507" s="3">
        <v>0</v>
      </c>
      <c r="AD507" s="3">
        <v>0</v>
      </c>
      <c r="AE507" s="3">
        <v>0</v>
      </c>
      <c r="AF507" s="3">
        <v>0</v>
      </c>
      <c r="AG507" s="3">
        <v>0</v>
      </c>
      <c r="AH507" s="3">
        <v>0</v>
      </c>
      <c r="AI507" s="3">
        <v>0</v>
      </c>
      <c r="AJ507" s="3">
        <v>16179.28</v>
      </c>
      <c r="AK507" s="3">
        <v>13297.04</v>
      </c>
      <c r="AL507" s="3">
        <v>6170.8890000000001</v>
      </c>
      <c r="AM507" s="3">
        <v>23695.81</v>
      </c>
      <c r="AN507" s="1" t="s">
        <v>49</v>
      </c>
    </row>
    <row r="508" spans="1:40" x14ac:dyDescent="0.3">
      <c r="A508" s="2">
        <v>30001</v>
      </c>
      <c r="B508" s="3">
        <v>81754.41</v>
      </c>
      <c r="C508" s="3">
        <v>0</v>
      </c>
      <c r="D508" s="3">
        <v>0</v>
      </c>
      <c r="E508" s="3">
        <v>78411.83</v>
      </c>
      <c r="F508" s="3">
        <v>0</v>
      </c>
      <c r="G508" s="3">
        <v>-3342.63</v>
      </c>
      <c r="H508" s="3">
        <v>0</v>
      </c>
      <c r="I508" s="3">
        <v>19071100</v>
      </c>
      <c r="J508" s="3">
        <v>0</v>
      </c>
      <c r="K508" s="3">
        <v>0</v>
      </c>
      <c r="L508" s="3">
        <v>2413346</v>
      </c>
      <c r="M508" s="3">
        <v>503173.4</v>
      </c>
      <c r="N508" s="3">
        <v>7623296</v>
      </c>
      <c r="O508" s="3">
        <v>158882800</v>
      </c>
      <c r="P508" s="3">
        <v>88.979699999999994</v>
      </c>
      <c r="Q508" s="3">
        <v>0</v>
      </c>
      <c r="R508" s="3">
        <v>0</v>
      </c>
      <c r="S508" s="3">
        <v>0</v>
      </c>
      <c r="T508" s="3">
        <v>-727.86220000000003</v>
      </c>
      <c r="U508" s="3">
        <v>-887.81190000000004</v>
      </c>
      <c r="V508" s="3">
        <v>0</v>
      </c>
      <c r="W508" s="3">
        <v>678.93460000000005</v>
      </c>
      <c r="X508" s="3">
        <v>57340.05</v>
      </c>
      <c r="Y508" s="3">
        <v>0</v>
      </c>
      <c r="Z508" s="3">
        <v>0</v>
      </c>
      <c r="AA508" s="3">
        <v>0</v>
      </c>
      <c r="AB508" s="3">
        <v>0</v>
      </c>
      <c r="AC508" s="3">
        <v>0</v>
      </c>
      <c r="AD508" s="3">
        <v>0</v>
      </c>
      <c r="AE508" s="3">
        <v>0</v>
      </c>
      <c r="AF508" s="3">
        <v>0</v>
      </c>
      <c r="AG508" s="3">
        <v>0</v>
      </c>
      <c r="AH508" s="3">
        <v>0</v>
      </c>
      <c r="AI508" s="3">
        <v>0</v>
      </c>
      <c r="AJ508" s="3">
        <v>16529.84</v>
      </c>
      <c r="AK508" s="3">
        <v>13346.88</v>
      </c>
      <c r="AL508" s="3">
        <v>6314.85</v>
      </c>
      <c r="AM508" s="3">
        <v>92732.04</v>
      </c>
      <c r="AN508" s="1" t="s">
        <v>49</v>
      </c>
    </row>
    <row r="509" spans="1:40" x14ac:dyDescent="0.3">
      <c r="A509" s="2">
        <v>30002</v>
      </c>
      <c r="B509" s="3">
        <v>103831.9</v>
      </c>
      <c r="C509" s="3">
        <v>0</v>
      </c>
      <c r="D509" s="3">
        <v>0</v>
      </c>
      <c r="E509" s="3">
        <v>101119.6</v>
      </c>
      <c r="F509" s="3">
        <v>0</v>
      </c>
      <c r="G509" s="3">
        <v>-2712.0749999999998</v>
      </c>
      <c r="H509" s="3">
        <v>0</v>
      </c>
      <c r="I509" s="3">
        <v>18834010</v>
      </c>
      <c r="J509" s="3">
        <v>0</v>
      </c>
      <c r="K509" s="3">
        <v>0</v>
      </c>
      <c r="L509" s="3">
        <v>2413346</v>
      </c>
      <c r="M509" s="3">
        <v>557683.19999999995</v>
      </c>
      <c r="N509" s="3">
        <v>7634783</v>
      </c>
      <c r="O509" s="3">
        <v>158871700</v>
      </c>
      <c r="P509" s="3">
        <v>88.809520000000006</v>
      </c>
      <c r="Q509" s="3">
        <v>0</v>
      </c>
      <c r="R509" s="3">
        <v>0</v>
      </c>
      <c r="S509" s="3">
        <v>0</v>
      </c>
      <c r="T509" s="3">
        <v>-728.36519999999996</v>
      </c>
      <c r="U509" s="3">
        <v>-885.67939999999999</v>
      </c>
      <c r="V509" s="3">
        <v>0</v>
      </c>
      <c r="W509" s="3">
        <v>0</v>
      </c>
      <c r="X509" s="3">
        <v>76832.3</v>
      </c>
      <c r="Y509" s="3">
        <v>0</v>
      </c>
      <c r="Z509" s="3">
        <v>0</v>
      </c>
      <c r="AA509" s="3">
        <v>0</v>
      </c>
      <c r="AB509" s="3">
        <v>0</v>
      </c>
      <c r="AC509" s="3">
        <v>0</v>
      </c>
      <c r="AD509" s="3">
        <v>0</v>
      </c>
      <c r="AE509" s="3">
        <v>0</v>
      </c>
      <c r="AF509" s="3">
        <v>0</v>
      </c>
      <c r="AG509" s="3">
        <v>0</v>
      </c>
      <c r="AH509" s="3">
        <v>0</v>
      </c>
      <c r="AI509" s="3">
        <v>0</v>
      </c>
      <c r="AJ509" s="3">
        <v>18099.12</v>
      </c>
      <c r="AK509" s="3">
        <v>13471.72</v>
      </c>
      <c r="AL509" s="3">
        <v>6612.4979999999996</v>
      </c>
      <c r="AM509" s="3">
        <v>160254.6</v>
      </c>
      <c r="AN509" s="1" t="s">
        <v>49</v>
      </c>
    </row>
    <row r="510" spans="1:40" x14ac:dyDescent="0.3">
      <c r="A510" s="2">
        <v>30003</v>
      </c>
      <c r="B510" s="3">
        <v>123072.6</v>
      </c>
      <c r="C510" s="3">
        <v>0</v>
      </c>
      <c r="D510" s="3">
        <v>0</v>
      </c>
      <c r="E510" s="3">
        <v>120629.9</v>
      </c>
      <c r="F510" s="3">
        <v>0</v>
      </c>
      <c r="G510" s="3">
        <v>-2442.491</v>
      </c>
      <c r="H510" s="3">
        <v>0</v>
      </c>
      <c r="I510" s="3">
        <v>18563270</v>
      </c>
      <c r="J510" s="3">
        <v>0</v>
      </c>
      <c r="K510" s="3">
        <v>0</v>
      </c>
      <c r="L510" s="3">
        <v>2413346</v>
      </c>
      <c r="M510" s="3">
        <v>619781.80000000005</v>
      </c>
      <c r="N510" s="3">
        <v>7647920</v>
      </c>
      <c r="O510" s="3">
        <v>158860900</v>
      </c>
      <c r="P510" s="3">
        <v>88.599590000000006</v>
      </c>
      <c r="Q510" s="3">
        <v>0</v>
      </c>
      <c r="R510" s="3">
        <v>0</v>
      </c>
      <c r="S510" s="3">
        <v>0</v>
      </c>
      <c r="T510" s="3">
        <v>-729.27340000000004</v>
      </c>
      <c r="U510" s="3">
        <v>-883.6472</v>
      </c>
      <c r="V510" s="3">
        <v>0</v>
      </c>
      <c r="W510" s="3">
        <v>0</v>
      </c>
      <c r="X510" s="3">
        <v>81599.69</v>
      </c>
      <c r="Y510" s="3">
        <v>0</v>
      </c>
      <c r="Z510" s="3">
        <v>0</v>
      </c>
      <c r="AA510" s="3">
        <v>0</v>
      </c>
      <c r="AB510" s="3">
        <v>0</v>
      </c>
      <c r="AC510" s="3">
        <v>0</v>
      </c>
      <c r="AD510" s="3">
        <v>0</v>
      </c>
      <c r="AE510" s="3">
        <v>0</v>
      </c>
      <c r="AF510" s="3">
        <v>0</v>
      </c>
      <c r="AG510" s="3">
        <v>0</v>
      </c>
      <c r="AH510" s="3">
        <v>0</v>
      </c>
      <c r="AI510" s="3">
        <v>0</v>
      </c>
      <c r="AJ510" s="3">
        <v>20013.98</v>
      </c>
      <c r="AK510" s="3">
        <v>13596.82</v>
      </c>
      <c r="AL510" s="3">
        <v>6876.8890000000001</v>
      </c>
      <c r="AM510" s="3">
        <v>189142.9</v>
      </c>
      <c r="AN510" s="1" t="s">
        <v>49</v>
      </c>
    </row>
    <row r="511" spans="1:40" x14ac:dyDescent="0.3">
      <c r="A511" s="2">
        <v>30004</v>
      </c>
      <c r="B511" s="3">
        <v>135487.79999999999</v>
      </c>
      <c r="C511" s="3">
        <v>0</v>
      </c>
      <c r="D511" s="3">
        <v>0</v>
      </c>
      <c r="E511" s="3">
        <v>133050.20000000001</v>
      </c>
      <c r="F511" s="3">
        <v>0</v>
      </c>
      <c r="G511" s="3">
        <v>-2437.4499999999998</v>
      </c>
      <c r="H511" s="3">
        <v>0</v>
      </c>
      <c r="I511" s="3">
        <v>18289790</v>
      </c>
      <c r="J511" s="3">
        <v>0</v>
      </c>
      <c r="K511" s="3">
        <v>0</v>
      </c>
      <c r="L511" s="3">
        <v>2413343</v>
      </c>
      <c r="M511" s="3">
        <v>674716.9</v>
      </c>
      <c r="N511" s="3">
        <v>7662695</v>
      </c>
      <c r="O511" s="3">
        <v>158850200</v>
      </c>
      <c r="P511" s="3">
        <v>88.443460000000002</v>
      </c>
      <c r="Q511" s="3">
        <v>0</v>
      </c>
      <c r="R511" s="3">
        <v>0</v>
      </c>
      <c r="S511" s="3">
        <v>0</v>
      </c>
      <c r="T511" s="3">
        <v>-730.12860000000001</v>
      </c>
      <c r="U511" s="3">
        <v>-881.69820000000004</v>
      </c>
      <c r="V511" s="3">
        <v>0</v>
      </c>
      <c r="W511" s="3">
        <v>0</v>
      </c>
      <c r="X511" s="3">
        <v>77347.34</v>
      </c>
      <c r="Y511" s="3">
        <v>0</v>
      </c>
      <c r="Z511" s="3">
        <v>0</v>
      </c>
      <c r="AA511" s="3">
        <v>2.7986900000000001</v>
      </c>
      <c r="AB511" s="3">
        <v>0</v>
      </c>
      <c r="AC511" s="3">
        <v>0</v>
      </c>
      <c r="AD511" s="3">
        <v>0</v>
      </c>
      <c r="AE511" s="3">
        <v>0</v>
      </c>
      <c r="AF511" s="3">
        <v>0</v>
      </c>
      <c r="AG511" s="3">
        <v>0</v>
      </c>
      <c r="AH511" s="3">
        <v>0</v>
      </c>
      <c r="AI511" s="3">
        <v>0</v>
      </c>
      <c r="AJ511" s="3">
        <v>21843.360000000001</v>
      </c>
      <c r="AK511" s="3">
        <v>13695.34</v>
      </c>
      <c r="AL511" s="3">
        <v>7067.94</v>
      </c>
      <c r="AM511" s="3">
        <v>196130.5</v>
      </c>
      <c r="AN511" s="1" t="s">
        <v>49</v>
      </c>
    </row>
    <row r="512" spans="1:40" x14ac:dyDescent="0.3">
      <c r="A512" s="2">
        <v>30005</v>
      </c>
      <c r="B512" s="3">
        <v>101587.8</v>
      </c>
      <c r="C512" s="3">
        <v>0</v>
      </c>
      <c r="D512" s="3">
        <v>0</v>
      </c>
      <c r="E512" s="3">
        <v>98011.48</v>
      </c>
      <c r="F512" s="3">
        <v>0</v>
      </c>
      <c r="G512" s="3">
        <v>-3576.49</v>
      </c>
      <c r="H512" s="3">
        <v>0</v>
      </c>
      <c r="I512" s="3">
        <v>18171350</v>
      </c>
      <c r="J512" s="3">
        <v>0</v>
      </c>
      <c r="K512" s="3">
        <v>0</v>
      </c>
      <c r="L512" s="3">
        <v>2413306</v>
      </c>
      <c r="M512" s="3">
        <v>639227.19999999995</v>
      </c>
      <c r="N512" s="3">
        <v>7676652</v>
      </c>
      <c r="O512" s="3">
        <v>158838400</v>
      </c>
      <c r="P512" s="3">
        <v>88.592600000000004</v>
      </c>
      <c r="Q512" s="3">
        <v>0</v>
      </c>
      <c r="R512" s="3">
        <v>0</v>
      </c>
      <c r="S512" s="3">
        <v>0</v>
      </c>
      <c r="T512" s="3">
        <v>-729.63589999999999</v>
      </c>
      <c r="U512" s="3">
        <v>-879.77819999999997</v>
      </c>
      <c r="V512" s="3">
        <v>0</v>
      </c>
      <c r="W512" s="3">
        <v>0</v>
      </c>
      <c r="X512" s="3">
        <v>48534.59</v>
      </c>
      <c r="Y512" s="3">
        <v>0</v>
      </c>
      <c r="Z512" s="3">
        <v>0</v>
      </c>
      <c r="AA512" s="3">
        <v>40.506070000000001</v>
      </c>
      <c r="AB512" s="3">
        <v>0</v>
      </c>
      <c r="AC512" s="3">
        <v>0</v>
      </c>
      <c r="AD512" s="3">
        <v>0</v>
      </c>
      <c r="AE512" s="3">
        <v>0</v>
      </c>
      <c r="AF512" s="3">
        <v>0</v>
      </c>
      <c r="AG512" s="3">
        <v>0</v>
      </c>
      <c r="AH512" s="3">
        <v>0</v>
      </c>
      <c r="AI512" s="3">
        <v>0</v>
      </c>
      <c r="AJ512" s="3">
        <v>20973.27</v>
      </c>
      <c r="AK512" s="3">
        <v>13592.2</v>
      </c>
      <c r="AL512" s="3">
        <v>7016.1819999999998</v>
      </c>
      <c r="AM512" s="3">
        <v>69903.28</v>
      </c>
      <c r="AN512" s="1" t="s">
        <v>49</v>
      </c>
    </row>
    <row r="513" spans="1:40" x14ac:dyDescent="0.3">
      <c r="A513" s="2">
        <v>30006</v>
      </c>
      <c r="B513" s="3">
        <v>88897.76</v>
      </c>
      <c r="C513" s="3">
        <v>0</v>
      </c>
      <c r="D513" s="3">
        <v>0</v>
      </c>
      <c r="E513" s="3">
        <v>85171.56</v>
      </c>
      <c r="F513" s="3">
        <v>0</v>
      </c>
      <c r="G513" s="3">
        <v>-3726.317</v>
      </c>
      <c r="H513" s="3">
        <v>0</v>
      </c>
      <c r="I513" s="3">
        <v>18068090</v>
      </c>
      <c r="J513" s="3">
        <v>0</v>
      </c>
      <c r="K513" s="3">
        <v>0</v>
      </c>
      <c r="L513" s="3">
        <v>2413284</v>
      </c>
      <c r="M513" s="3">
        <v>604687.80000000005</v>
      </c>
      <c r="N513" s="3">
        <v>7690142</v>
      </c>
      <c r="O513" s="3">
        <v>158826600</v>
      </c>
      <c r="P513" s="3">
        <v>88.695099999999996</v>
      </c>
      <c r="Q513" s="3">
        <v>0</v>
      </c>
      <c r="R513" s="3">
        <v>0</v>
      </c>
      <c r="S513" s="3">
        <v>0</v>
      </c>
      <c r="T513" s="3">
        <v>-728.93050000000005</v>
      </c>
      <c r="U513" s="3">
        <v>-877.91690000000006</v>
      </c>
      <c r="V513" s="3">
        <v>0</v>
      </c>
      <c r="W513" s="3">
        <v>0</v>
      </c>
      <c r="X513" s="3">
        <v>45625.87</v>
      </c>
      <c r="Y513" s="3">
        <v>0</v>
      </c>
      <c r="Z513" s="3">
        <v>0</v>
      </c>
      <c r="AA513" s="3">
        <v>62.662439999999997</v>
      </c>
      <c r="AB513" s="3">
        <v>0</v>
      </c>
      <c r="AC513" s="3">
        <v>0</v>
      </c>
      <c r="AD513" s="3">
        <v>0</v>
      </c>
      <c r="AE513" s="3">
        <v>0</v>
      </c>
      <c r="AF513" s="3">
        <v>0</v>
      </c>
      <c r="AG513" s="3">
        <v>0</v>
      </c>
      <c r="AH513" s="3">
        <v>0</v>
      </c>
      <c r="AI513" s="3">
        <v>0</v>
      </c>
      <c r="AJ513" s="3">
        <v>20503.27</v>
      </c>
      <c r="AK513" s="3">
        <v>13541.56</v>
      </c>
      <c r="AL513" s="3">
        <v>7012.6840000000002</v>
      </c>
      <c r="AM513" s="3">
        <v>57631.66</v>
      </c>
      <c r="AN513" s="1" t="s">
        <v>49</v>
      </c>
    </row>
    <row r="514" spans="1:40" x14ac:dyDescent="0.3">
      <c r="A514" s="2">
        <v>30007</v>
      </c>
      <c r="B514" s="3">
        <v>85924.68</v>
      </c>
      <c r="C514" s="3">
        <v>0</v>
      </c>
      <c r="D514" s="3">
        <v>0</v>
      </c>
      <c r="E514" s="3">
        <v>82286.16</v>
      </c>
      <c r="F514" s="3">
        <v>0</v>
      </c>
      <c r="G514" s="3">
        <v>-3638.5819999999999</v>
      </c>
      <c r="H514" s="3">
        <v>0</v>
      </c>
      <c r="I514" s="3">
        <v>17943260</v>
      </c>
      <c r="J514" s="3">
        <v>0</v>
      </c>
      <c r="K514" s="3">
        <v>0</v>
      </c>
      <c r="L514" s="3">
        <v>2413254</v>
      </c>
      <c r="M514" s="3">
        <v>591657.4</v>
      </c>
      <c r="N514" s="3">
        <v>7703399</v>
      </c>
      <c r="O514" s="3">
        <v>158815400</v>
      </c>
      <c r="P514" s="3">
        <v>88.774829999999994</v>
      </c>
      <c r="Q514" s="3">
        <v>0</v>
      </c>
      <c r="R514" s="3">
        <v>0</v>
      </c>
      <c r="S514" s="3">
        <v>0</v>
      </c>
      <c r="T514" s="3">
        <v>-728.45270000000005</v>
      </c>
      <c r="U514" s="3">
        <v>-408.45740000000001</v>
      </c>
      <c r="V514" s="3">
        <v>0</v>
      </c>
      <c r="W514" s="3">
        <v>0</v>
      </c>
      <c r="X514" s="3">
        <v>48694.9</v>
      </c>
      <c r="Y514" s="3">
        <v>0</v>
      </c>
      <c r="Z514" s="3">
        <v>0</v>
      </c>
      <c r="AA514" s="3">
        <v>91.912440000000004</v>
      </c>
      <c r="AB514" s="3">
        <v>0</v>
      </c>
      <c r="AC514" s="3">
        <v>0</v>
      </c>
      <c r="AD514" s="3">
        <v>0</v>
      </c>
      <c r="AE514" s="3">
        <v>0</v>
      </c>
      <c r="AF514" s="3">
        <v>0</v>
      </c>
      <c r="AG514" s="3">
        <v>0</v>
      </c>
      <c r="AH514" s="3">
        <v>0</v>
      </c>
      <c r="AI514" s="3">
        <v>0</v>
      </c>
      <c r="AJ514" s="3">
        <v>20359.63</v>
      </c>
      <c r="AK514" s="3">
        <v>13535.97</v>
      </c>
      <c r="AL514" s="3">
        <v>7102.634</v>
      </c>
      <c r="AM514" s="3">
        <v>76139.259999999995</v>
      </c>
      <c r="AN514" s="1" t="s">
        <v>46</v>
      </c>
    </row>
    <row r="515" spans="1:40" x14ac:dyDescent="0.3">
      <c r="A515" s="2">
        <v>30008</v>
      </c>
      <c r="B515" s="3">
        <v>91266.87</v>
      </c>
      <c r="C515" s="3">
        <v>0</v>
      </c>
      <c r="D515" s="3">
        <v>0</v>
      </c>
      <c r="E515" s="3">
        <v>87857.41</v>
      </c>
      <c r="F515" s="3">
        <v>0</v>
      </c>
      <c r="G515" s="3">
        <v>-3409.4740000000002</v>
      </c>
      <c r="H515" s="3">
        <v>0</v>
      </c>
      <c r="I515" s="3">
        <v>17781920</v>
      </c>
      <c r="J515" s="3">
        <v>0</v>
      </c>
      <c r="K515" s="3">
        <v>0</v>
      </c>
      <c r="L515" s="3">
        <v>2413199</v>
      </c>
      <c r="M515" s="3">
        <v>607170.9</v>
      </c>
      <c r="N515" s="3">
        <v>7717132</v>
      </c>
      <c r="O515" s="3">
        <v>158804600</v>
      </c>
      <c r="P515" s="3">
        <v>88.777979999999999</v>
      </c>
      <c r="Q515" s="3">
        <v>0</v>
      </c>
      <c r="R515" s="3">
        <v>0</v>
      </c>
      <c r="S515" s="3">
        <v>0</v>
      </c>
      <c r="T515" s="3">
        <v>-728.35</v>
      </c>
      <c r="U515" s="3">
        <v>-408.06029999999998</v>
      </c>
      <c r="V515" s="3">
        <v>0</v>
      </c>
      <c r="W515" s="3">
        <v>0</v>
      </c>
      <c r="X515" s="3">
        <v>50413.53</v>
      </c>
      <c r="Y515" s="3">
        <v>0</v>
      </c>
      <c r="Z515" s="3">
        <v>0</v>
      </c>
      <c r="AA515" s="3">
        <v>147.10749999999999</v>
      </c>
      <c r="AB515" s="3">
        <v>0</v>
      </c>
      <c r="AC515" s="3">
        <v>0</v>
      </c>
      <c r="AD515" s="3">
        <v>0</v>
      </c>
      <c r="AE515" s="3">
        <v>0</v>
      </c>
      <c r="AF515" s="3">
        <v>0</v>
      </c>
      <c r="AG515" s="3">
        <v>0</v>
      </c>
      <c r="AH515" s="3">
        <v>0</v>
      </c>
      <c r="AI515" s="3">
        <v>0</v>
      </c>
      <c r="AJ515" s="3">
        <v>21044.52</v>
      </c>
      <c r="AK515" s="3">
        <v>13574.81</v>
      </c>
      <c r="AL515" s="3">
        <v>7311.18</v>
      </c>
      <c r="AM515" s="3">
        <v>110929.7</v>
      </c>
      <c r="AN515" s="1" t="s">
        <v>49</v>
      </c>
    </row>
    <row r="516" spans="1:40" x14ac:dyDescent="0.3">
      <c r="A516" s="2">
        <v>30009</v>
      </c>
      <c r="B516" s="3">
        <v>90987.18</v>
      </c>
      <c r="C516" s="3">
        <v>0</v>
      </c>
      <c r="D516" s="3">
        <v>0</v>
      </c>
      <c r="E516" s="3">
        <v>87522.42</v>
      </c>
      <c r="F516" s="3">
        <v>0</v>
      </c>
      <c r="G516" s="3">
        <v>-3464.7849999999999</v>
      </c>
      <c r="H516" s="3">
        <v>0</v>
      </c>
      <c r="I516" s="3">
        <v>17631660</v>
      </c>
      <c r="J516" s="3">
        <v>0</v>
      </c>
      <c r="K516" s="3">
        <v>0</v>
      </c>
      <c r="L516" s="3">
        <v>2413162</v>
      </c>
      <c r="M516" s="3">
        <v>616354.6</v>
      </c>
      <c r="N516" s="3">
        <v>7730856</v>
      </c>
      <c r="O516" s="3">
        <v>158793700</v>
      </c>
      <c r="P516" s="3">
        <v>88.798929999999999</v>
      </c>
      <c r="Q516" s="3">
        <v>0</v>
      </c>
      <c r="R516" s="3">
        <v>0</v>
      </c>
      <c r="S516" s="3">
        <v>0</v>
      </c>
      <c r="T516" s="3">
        <v>-728.28769999999997</v>
      </c>
      <c r="U516" s="3">
        <v>-407.06619999999998</v>
      </c>
      <c r="V516" s="3">
        <v>0</v>
      </c>
      <c r="W516" s="3">
        <v>0</v>
      </c>
      <c r="X516" s="3">
        <v>45885.33</v>
      </c>
      <c r="Y516" s="3">
        <v>0</v>
      </c>
      <c r="Z516" s="3">
        <v>0</v>
      </c>
      <c r="AA516" s="3">
        <v>184.28479999999999</v>
      </c>
      <c r="AB516" s="3">
        <v>0</v>
      </c>
      <c r="AC516" s="3">
        <v>0</v>
      </c>
      <c r="AD516" s="3">
        <v>0</v>
      </c>
      <c r="AE516" s="3">
        <v>0</v>
      </c>
      <c r="AF516" s="3">
        <v>0</v>
      </c>
      <c r="AG516" s="3">
        <v>0</v>
      </c>
      <c r="AH516" s="3">
        <v>0</v>
      </c>
      <c r="AI516" s="3">
        <v>0</v>
      </c>
      <c r="AJ516" s="3">
        <v>21108.07</v>
      </c>
      <c r="AK516" s="3">
        <v>13590.89</v>
      </c>
      <c r="AL516" s="3">
        <v>7382.9719999999998</v>
      </c>
      <c r="AM516" s="3">
        <v>104367.5</v>
      </c>
      <c r="AN516" s="1" t="s">
        <v>49</v>
      </c>
    </row>
    <row r="517" spans="1:40" x14ac:dyDescent="0.3">
      <c r="A517" s="2">
        <v>30010</v>
      </c>
      <c r="B517" s="3">
        <v>92484.62</v>
      </c>
      <c r="C517" s="3">
        <v>0</v>
      </c>
      <c r="D517" s="3">
        <v>0</v>
      </c>
      <c r="E517" s="3">
        <v>89018.55</v>
      </c>
      <c r="F517" s="3">
        <v>0</v>
      </c>
      <c r="G517" s="3">
        <v>-3466.107</v>
      </c>
      <c r="H517" s="3">
        <v>0</v>
      </c>
      <c r="I517" s="3">
        <v>17473860</v>
      </c>
      <c r="J517" s="3">
        <v>0</v>
      </c>
      <c r="K517" s="3">
        <v>0</v>
      </c>
      <c r="L517" s="3">
        <v>2413081</v>
      </c>
      <c r="M517" s="3">
        <v>626125.1</v>
      </c>
      <c r="N517" s="3">
        <v>7745119</v>
      </c>
      <c r="O517" s="3">
        <v>158782900</v>
      </c>
      <c r="P517" s="3">
        <v>88.819630000000004</v>
      </c>
      <c r="Q517" s="3">
        <v>0</v>
      </c>
      <c r="R517" s="3">
        <v>0</v>
      </c>
      <c r="S517" s="3">
        <v>0</v>
      </c>
      <c r="T517" s="3">
        <v>-728.29729999999995</v>
      </c>
      <c r="U517" s="3">
        <v>-405.89519999999999</v>
      </c>
      <c r="V517" s="3">
        <v>0</v>
      </c>
      <c r="W517" s="3">
        <v>0</v>
      </c>
      <c r="X517" s="3">
        <v>50791.08</v>
      </c>
      <c r="Y517" s="3">
        <v>0</v>
      </c>
      <c r="Z517" s="3">
        <v>0</v>
      </c>
      <c r="AA517" s="3">
        <v>265.45400000000001</v>
      </c>
      <c r="AB517" s="3">
        <v>0</v>
      </c>
      <c r="AC517" s="3">
        <v>0</v>
      </c>
      <c r="AD517" s="3">
        <v>0</v>
      </c>
      <c r="AE517" s="3">
        <v>0</v>
      </c>
      <c r="AF517" s="3">
        <v>0</v>
      </c>
      <c r="AG517" s="3">
        <v>0</v>
      </c>
      <c r="AH517" s="3">
        <v>0</v>
      </c>
      <c r="AI517" s="3">
        <v>0</v>
      </c>
      <c r="AJ517" s="3">
        <v>21655.279999999999</v>
      </c>
      <c r="AK517" s="3">
        <v>13612.85</v>
      </c>
      <c r="AL517" s="3">
        <v>7392.299</v>
      </c>
      <c r="AM517" s="3">
        <v>107012.9</v>
      </c>
      <c r="AN517" s="1" t="s">
        <v>49</v>
      </c>
    </row>
    <row r="518" spans="1:40" x14ac:dyDescent="0.3">
      <c r="A518" s="2">
        <v>30011</v>
      </c>
      <c r="B518" s="3">
        <v>231670.8</v>
      </c>
      <c r="C518" s="3">
        <v>0</v>
      </c>
      <c r="D518" s="3">
        <v>4862.5950000000003</v>
      </c>
      <c r="E518" s="3">
        <v>226573.3</v>
      </c>
      <c r="F518" s="3">
        <v>0</v>
      </c>
      <c r="G518" s="3">
        <v>-234.1172</v>
      </c>
      <c r="H518" s="3">
        <v>69010.13</v>
      </c>
      <c r="I518" s="3">
        <v>17816610</v>
      </c>
      <c r="J518" s="3">
        <v>0</v>
      </c>
      <c r="K518" s="3">
        <v>0</v>
      </c>
      <c r="L518" s="3">
        <v>2413346</v>
      </c>
      <c r="M518" s="3">
        <v>850896.5</v>
      </c>
      <c r="N518" s="3">
        <v>7764054</v>
      </c>
      <c r="O518" s="3">
        <v>158775700</v>
      </c>
      <c r="P518" s="3">
        <v>87.982249999999993</v>
      </c>
      <c r="Q518" s="3">
        <v>0</v>
      </c>
      <c r="R518" s="3">
        <v>0</v>
      </c>
      <c r="S518" s="3">
        <v>904522.3</v>
      </c>
      <c r="T518" s="3">
        <v>-731.89239999999995</v>
      </c>
      <c r="U518" s="3">
        <v>-404.76330000000002</v>
      </c>
      <c r="V518" s="3">
        <v>0</v>
      </c>
      <c r="W518" s="3">
        <v>0</v>
      </c>
      <c r="X518" s="3">
        <v>23214.47</v>
      </c>
      <c r="Y518" s="3">
        <v>0</v>
      </c>
      <c r="Z518" s="3">
        <v>0</v>
      </c>
      <c r="AA518" s="3">
        <v>0</v>
      </c>
      <c r="AB518" s="3">
        <v>0</v>
      </c>
      <c r="AC518" s="3">
        <v>0</v>
      </c>
      <c r="AD518" s="3">
        <v>0</v>
      </c>
      <c r="AE518" s="3">
        <v>0</v>
      </c>
      <c r="AF518" s="3">
        <v>0</v>
      </c>
      <c r="AG518" s="3">
        <v>0</v>
      </c>
      <c r="AH518" s="3">
        <v>0</v>
      </c>
      <c r="AI518" s="3">
        <v>0</v>
      </c>
      <c r="AJ518" s="3">
        <v>27247.919999999998</v>
      </c>
      <c r="AK518" s="3">
        <v>14171.36</v>
      </c>
      <c r="AL518" s="3">
        <v>8312.9860000000008</v>
      </c>
      <c r="AM518" s="3">
        <v>469545.3</v>
      </c>
      <c r="AN518" s="1" t="s">
        <v>49</v>
      </c>
    </row>
    <row r="519" spans="1:40" x14ac:dyDescent="0.3">
      <c r="A519" s="2">
        <v>30012</v>
      </c>
      <c r="B519" s="3">
        <v>102887.9</v>
      </c>
      <c r="C519" s="3">
        <v>0</v>
      </c>
      <c r="D519" s="3">
        <v>0</v>
      </c>
      <c r="E519" s="3">
        <v>98230.24</v>
      </c>
      <c r="F519" s="3">
        <v>0</v>
      </c>
      <c r="G519" s="3">
        <v>-4658.1899999999996</v>
      </c>
      <c r="H519" s="3">
        <v>69010.13</v>
      </c>
      <c r="I519" s="3">
        <v>18888520</v>
      </c>
      <c r="J519" s="3">
        <v>0</v>
      </c>
      <c r="K519" s="3">
        <v>0</v>
      </c>
      <c r="L519" s="3">
        <v>2413346</v>
      </c>
      <c r="M519" s="3">
        <v>742429.8</v>
      </c>
      <c r="N519" s="3">
        <v>7780864</v>
      </c>
      <c r="O519" s="3">
        <v>158764000</v>
      </c>
      <c r="P519" s="3">
        <v>88.539749999999998</v>
      </c>
      <c r="Q519" s="3">
        <v>0</v>
      </c>
      <c r="R519" s="3">
        <v>0</v>
      </c>
      <c r="S519" s="3">
        <v>1088907</v>
      </c>
      <c r="T519" s="3">
        <v>-730.80930000000001</v>
      </c>
      <c r="U519" s="3">
        <v>-403.57639999999998</v>
      </c>
      <c r="V519" s="3">
        <v>0</v>
      </c>
      <c r="W519" s="3">
        <v>0</v>
      </c>
      <c r="X519" s="3">
        <v>16359.76</v>
      </c>
      <c r="Y519" s="3">
        <v>0</v>
      </c>
      <c r="Z519" s="3">
        <v>0</v>
      </c>
      <c r="AA519" s="3">
        <v>0</v>
      </c>
      <c r="AB519" s="3">
        <v>0</v>
      </c>
      <c r="AC519" s="3">
        <v>0</v>
      </c>
      <c r="AD519" s="3">
        <v>0</v>
      </c>
      <c r="AE519" s="3">
        <v>0</v>
      </c>
      <c r="AF519" s="3">
        <v>0</v>
      </c>
      <c r="AG519" s="3">
        <v>0</v>
      </c>
      <c r="AH519" s="3">
        <v>0</v>
      </c>
      <c r="AI519" s="3">
        <v>0</v>
      </c>
      <c r="AJ519" s="3">
        <v>24658.77</v>
      </c>
      <c r="AK519" s="3">
        <v>13777.54</v>
      </c>
      <c r="AL519" s="3">
        <v>7846.8180000000002</v>
      </c>
      <c r="AM519" s="3">
        <v>642.13149999999996</v>
      </c>
      <c r="AN519" s="1" t="s">
        <v>49</v>
      </c>
    </row>
    <row r="520" spans="1:40" x14ac:dyDescent="0.3">
      <c r="A520" s="2">
        <v>30013</v>
      </c>
      <c r="B520" s="3">
        <v>82364.41</v>
      </c>
      <c r="C520" s="3">
        <v>0</v>
      </c>
      <c r="D520" s="3">
        <v>0</v>
      </c>
      <c r="E520" s="3">
        <v>77677.41</v>
      </c>
      <c r="F520" s="3">
        <v>0</v>
      </c>
      <c r="G520" s="3">
        <v>-4687.3599999999997</v>
      </c>
      <c r="H520" s="3">
        <v>69010.13</v>
      </c>
      <c r="I520" s="3">
        <v>19058580</v>
      </c>
      <c r="J520" s="3">
        <v>0</v>
      </c>
      <c r="K520" s="3">
        <v>0</v>
      </c>
      <c r="L520" s="3">
        <v>2413346</v>
      </c>
      <c r="M520" s="3">
        <v>655786.5</v>
      </c>
      <c r="N520" s="3">
        <v>7795629</v>
      </c>
      <c r="O520" s="3">
        <v>158752400</v>
      </c>
      <c r="P520" s="3">
        <v>88.907079999999993</v>
      </c>
      <c r="Q520" s="3">
        <v>0</v>
      </c>
      <c r="R520" s="3">
        <v>0</v>
      </c>
      <c r="S520" s="3">
        <v>181876.5</v>
      </c>
      <c r="T520" s="3">
        <v>-729.52760000000001</v>
      </c>
      <c r="U520" s="3">
        <v>-402.42849999999999</v>
      </c>
      <c r="V520" s="3">
        <v>0</v>
      </c>
      <c r="W520" s="3">
        <v>0</v>
      </c>
      <c r="X520" s="3">
        <v>11809.09</v>
      </c>
      <c r="Y520" s="3">
        <v>0</v>
      </c>
      <c r="Z520" s="3">
        <v>0</v>
      </c>
      <c r="AA520" s="3">
        <v>0</v>
      </c>
      <c r="AB520" s="3">
        <v>0</v>
      </c>
      <c r="AC520" s="3">
        <v>0</v>
      </c>
      <c r="AD520" s="3">
        <v>0</v>
      </c>
      <c r="AE520" s="3">
        <v>0</v>
      </c>
      <c r="AF520" s="3">
        <v>0</v>
      </c>
      <c r="AG520" s="3">
        <v>0</v>
      </c>
      <c r="AH520" s="3">
        <v>0</v>
      </c>
      <c r="AI520" s="3">
        <v>0</v>
      </c>
      <c r="AJ520" s="3">
        <v>22625.919999999998</v>
      </c>
      <c r="AK520" s="3">
        <v>13656.82</v>
      </c>
      <c r="AL520" s="3">
        <v>7860.3519999999999</v>
      </c>
      <c r="AM520" s="3">
        <v>0</v>
      </c>
      <c r="AN520" s="1" t="s">
        <v>49</v>
      </c>
    </row>
    <row r="521" spans="1:40" x14ac:dyDescent="0.3">
      <c r="A521" s="2">
        <v>30014</v>
      </c>
      <c r="B521" s="3">
        <v>67984.039999999994</v>
      </c>
      <c r="C521" s="3">
        <v>0</v>
      </c>
      <c r="D521" s="3">
        <v>0</v>
      </c>
      <c r="E521" s="3">
        <v>63352.35</v>
      </c>
      <c r="F521" s="3">
        <v>0</v>
      </c>
      <c r="G521" s="3">
        <v>-4631.9560000000001</v>
      </c>
      <c r="H521" s="3">
        <v>53546.99</v>
      </c>
      <c r="I521" s="3">
        <v>19058580</v>
      </c>
      <c r="J521" s="3">
        <v>0</v>
      </c>
      <c r="K521" s="3">
        <v>0</v>
      </c>
      <c r="L521" s="3">
        <v>2413346</v>
      </c>
      <c r="M521" s="3">
        <v>585569.1</v>
      </c>
      <c r="N521" s="3">
        <v>7808287</v>
      </c>
      <c r="O521" s="3">
        <v>158740800</v>
      </c>
      <c r="P521" s="3">
        <v>89.177189999999996</v>
      </c>
      <c r="Q521" s="3">
        <v>0</v>
      </c>
      <c r="R521" s="3">
        <v>0</v>
      </c>
      <c r="S521" s="3">
        <v>0</v>
      </c>
      <c r="T521" s="3">
        <v>-728.33280000000002</v>
      </c>
      <c r="U521" s="3">
        <v>-401.3211</v>
      </c>
      <c r="V521" s="3">
        <v>0</v>
      </c>
      <c r="W521" s="3">
        <v>15463.14</v>
      </c>
      <c r="X521" s="3">
        <v>2.11422</v>
      </c>
      <c r="Y521" s="3">
        <v>0</v>
      </c>
      <c r="Z521" s="3">
        <v>0</v>
      </c>
      <c r="AA521" s="3">
        <v>0</v>
      </c>
      <c r="AB521" s="3">
        <v>0</v>
      </c>
      <c r="AC521" s="3">
        <v>0</v>
      </c>
      <c r="AD521" s="3">
        <v>0</v>
      </c>
      <c r="AE521" s="3">
        <v>0</v>
      </c>
      <c r="AF521" s="3">
        <v>0</v>
      </c>
      <c r="AG521" s="3">
        <v>0</v>
      </c>
      <c r="AH521" s="3">
        <v>0</v>
      </c>
      <c r="AI521" s="3">
        <v>0</v>
      </c>
      <c r="AJ521" s="3">
        <v>20426.830000000002</v>
      </c>
      <c r="AK521" s="3">
        <v>13558.62</v>
      </c>
      <c r="AL521" s="3">
        <v>7766.89</v>
      </c>
      <c r="AM521" s="3">
        <v>0</v>
      </c>
      <c r="AN521" s="1" t="s">
        <v>49</v>
      </c>
    </row>
    <row r="522" spans="1:40" x14ac:dyDescent="0.3">
      <c r="A522" s="2">
        <v>30015</v>
      </c>
      <c r="B522" s="3">
        <v>57487.16</v>
      </c>
      <c r="C522" s="3">
        <v>0</v>
      </c>
      <c r="D522" s="3">
        <v>0</v>
      </c>
      <c r="E522" s="3">
        <v>52936.46</v>
      </c>
      <c r="F522" s="3">
        <v>0</v>
      </c>
      <c r="G522" s="3">
        <v>-4550.915</v>
      </c>
      <c r="H522" s="3">
        <v>46593.72</v>
      </c>
      <c r="I522" s="3">
        <v>19058580</v>
      </c>
      <c r="J522" s="3">
        <v>0</v>
      </c>
      <c r="K522" s="3">
        <v>0</v>
      </c>
      <c r="L522" s="3">
        <v>2413346</v>
      </c>
      <c r="M522" s="3">
        <v>527218</v>
      </c>
      <c r="N522" s="3">
        <v>7819609</v>
      </c>
      <c r="O522" s="3">
        <v>158729200</v>
      </c>
      <c r="P522" s="3">
        <v>89.390450000000001</v>
      </c>
      <c r="Q522" s="3">
        <v>0</v>
      </c>
      <c r="R522" s="3">
        <v>0</v>
      </c>
      <c r="S522" s="3">
        <v>0</v>
      </c>
      <c r="T522" s="3">
        <v>-727.28819999999996</v>
      </c>
      <c r="U522" s="3">
        <v>-400.25319999999999</v>
      </c>
      <c r="V522" s="3">
        <v>0</v>
      </c>
      <c r="W522" s="3">
        <v>6953.2669999999998</v>
      </c>
      <c r="X522" s="3">
        <v>1.0061310000000001</v>
      </c>
      <c r="Y522" s="3">
        <v>0</v>
      </c>
      <c r="Z522" s="3">
        <v>0</v>
      </c>
      <c r="AA522" s="3">
        <v>0</v>
      </c>
      <c r="AB522" s="3">
        <v>0</v>
      </c>
      <c r="AC522" s="3">
        <v>0</v>
      </c>
      <c r="AD522" s="3">
        <v>0</v>
      </c>
      <c r="AE522" s="3">
        <v>0</v>
      </c>
      <c r="AF522" s="3">
        <v>0</v>
      </c>
      <c r="AG522" s="3">
        <v>0</v>
      </c>
      <c r="AH522" s="3">
        <v>0</v>
      </c>
      <c r="AI522" s="3">
        <v>0</v>
      </c>
      <c r="AJ522" s="3">
        <v>18894.509999999998</v>
      </c>
      <c r="AK522" s="3">
        <v>13477.27</v>
      </c>
      <c r="AL522" s="3">
        <v>7571.665</v>
      </c>
      <c r="AM522" s="3">
        <v>0</v>
      </c>
      <c r="AN522" s="1" t="s">
        <v>49</v>
      </c>
    </row>
    <row r="523" spans="1:40" x14ac:dyDescent="0.3">
      <c r="A523" s="2">
        <v>30016</v>
      </c>
      <c r="B523" s="3">
        <v>49589.58</v>
      </c>
      <c r="C523" s="3">
        <v>0</v>
      </c>
      <c r="D523" s="3">
        <v>0</v>
      </c>
      <c r="E523" s="3">
        <v>45111.66</v>
      </c>
      <c r="F523" s="3">
        <v>0</v>
      </c>
      <c r="G523" s="3">
        <v>-4478.09</v>
      </c>
      <c r="H523" s="3">
        <v>38261.57</v>
      </c>
      <c r="I523" s="3">
        <v>19058580</v>
      </c>
      <c r="J523" s="3">
        <v>0</v>
      </c>
      <c r="K523" s="3">
        <v>0</v>
      </c>
      <c r="L523" s="3">
        <v>2413346</v>
      </c>
      <c r="M523" s="3">
        <v>478264.2</v>
      </c>
      <c r="N523" s="3">
        <v>7829393</v>
      </c>
      <c r="O523" s="3">
        <v>158717700</v>
      </c>
      <c r="P523" s="3">
        <v>89.566969999999998</v>
      </c>
      <c r="Q523" s="3">
        <v>0</v>
      </c>
      <c r="R523" s="3">
        <v>0</v>
      </c>
      <c r="S523" s="3">
        <v>0</v>
      </c>
      <c r="T523" s="3">
        <v>-726.3922</v>
      </c>
      <c r="U523" s="3">
        <v>-399.2235</v>
      </c>
      <c r="V523" s="3">
        <v>0</v>
      </c>
      <c r="W523" s="3">
        <v>8332.15</v>
      </c>
      <c r="X523" s="3">
        <v>1.1049249999999999</v>
      </c>
      <c r="Y523" s="3">
        <v>0</v>
      </c>
      <c r="Z523" s="3">
        <v>0</v>
      </c>
      <c r="AA523" s="3">
        <v>0</v>
      </c>
      <c r="AB523" s="3">
        <v>0</v>
      </c>
      <c r="AC523" s="3">
        <v>0</v>
      </c>
      <c r="AD523" s="3">
        <v>0</v>
      </c>
      <c r="AE523" s="3">
        <v>0</v>
      </c>
      <c r="AF523" s="3">
        <v>0</v>
      </c>
      <c r="AG523" s="3">
        <v>0</v>
      </c>
      <c r="AH523" s="3">
        <v>0</v>
      </c>
      <c r="AI523" s="3">
        <v>0</v>
      </c>
      <c r="AJ523" s="3">
        <v>17252.939999999999</v>
      </c>
      <c r="AK523" s="3">
        <v>13408.69</v>
      </c>
      <c r="AL523" s="3">
        <v>7466.9369999999999</v>
      </c>
      <c r="AM523" s="3">
        <v>0</v>
      </c>
      <c r="AN523" s="1" t="s">
        <v>49</v>
      </c>
    </row>
    <row r="524" spans="1:40" x14ac:dyDescent="0.3">
      <c r="A524" s="2">
        <v>30017</v>
      </c>
      <c r="B524" s="3">
        <v>43529.84</v>
      </c>
      <c r="C524" s="3">
        <v>0</v>
      </c>
      <c r="D524" s="3">
        <v>0</v>
      </c>
      <c r="E524" s="3">
        <v>39117.449999999997</v>
      </c>
      <c r="F524" s="3">
        <v>0</v>
      </c>
      <c r="G524" s="3">
        <v>-4412.5410000000002</v>
      </c>
      <c r="H524" s="3">
        <v>8195.3080000000009</v>
      </c>
      <c r="I524" s="3">
        <v>19056490</v>
      </c>
      <c r="J524" s="3">
        <v>0</v>
      </c>
      <c r="K524" s="3">
        <v>0</v>
      </c>
      <c r="L524" s="3">
        <v>2413346</v>
      </c>
      <c r="M524" s="3">
        <v>436274.4</v>
      </c>
      <c r="N524" s="3">
        <v>7838212</v>
      </c>
      <c r="O524" s="3">
        <v>158706200</v>
      </c>
      <c r="P524" s="3">
        <v>89.716099999999997</v>
      </c>
      <c r="Q524" s="3">
        <v>0</v>
      </c>
      <c r="R524" s="3">
        <v>0</v>
      </c>
      <c r="S524" s="3">
        <v>0</v>
      </c>
      <c r="T524" s="3">
        <v>-725.63</v>
      </c>
      <c r="U524" s="3">
        <v>-398.23020000000002</v>
      </c>
      <c r="V524" s="3">
        <v>0</v>
      </c>
      <c r="W524" s="3">
        <v>30066.26</v>
      </c>
      <c r="X524" s="3">
        <v>2088.5700000000002</v>
      </c>
      <c r="Y524" s="3">
        <v>0</v>
      </c>
      <c r="Z524" s="3">
        <v>0</v>
      </c>
      <c r="AA524" s="3">
        <v>0</v>
      </c>
      <c r="AB524" s="3">
        <v>0</v>
      </c>
      <c r="AC524" s="3">
        <v>0</v>
      </c>
      <c r="AD524" s="3">
        <v>0</v>
      </c>
      <c r="AE524" s="3">
        <v>0</v>
      </c>
      <c r="AF524" s="3">
        <v>0</v>
      </c>
      <c r="AG524" s="3">
        <v>0</v>
      </c>
      <c r="AH524" s="3">
        <v>0</v>
      </c>
      <c r="AI524" s="3">
        <v>0</v>
      </c>
      <c r="AJ524" s="3">
        <v>16224.37</v>
      </c>
      <c r="AK524" s="3">
        <v>13350.1</v>
      </c>
      <c r="AL524" s="3">
        <v>7403.9669999999996</v>
      </c>
      <c r="AM524" s="3">
        <v>0</v>
      </c>
      <c r="AN524" s="1" t="s">
        <v>49</v>
      </c>
    </row>
    <row r="525" spans="1:40" x14ac:dyDescent="0.3">
      <c r="A525" s="2">
        <v>30018</v>
      </c>
      <c r="B525" s="3">
        <v>38784.11</v>
      </c>
      <c r="C525" s="3">
        <v>0</v>
      </c>
      <c r="D525" s="3">
        <v>0</v>
      </c>
      <c r="E525" s="3">
        <v>34428.14</v>
      </c>
      <c r="F525" s="3">
        <v>0</v>
      </c>
      <c r="G525" s="3">
        <v>-4356.1000000000004</v>
      </c>
      <c r="H525" s="3">
        <v>3959.3150000000001</v>
      </c>
      <c r="I525" s="3">
        <v>19034700</v>
      </c>
      <c r="J525" s="3">
        <v>0</v>
      </c>
      <c r="K525" s="3">
        <v>0</v>
      </c>
      <c r="L525" s="3">
        <v>2413346</v>
      </c>
      <c r="M525" s="3">
        <v>399926.5</v>
      </c>
      <c r="N525" s="3">
        <v>7846084</v>
      </c>
      <c r="O525" s="3">
        <v>158694700</v>
      </c>
      <c r="P525" s="3">
        <v>89.845050000000001</v>
      </c>
      <c r="Q525" s="3">
        <v>0</v>
      </c>
      <c r="R525" s="3">
        <v>0</v>
      </c>
      <c r="S525" s="3">
        <v>1393.77</v>
      </c>
      <c r="T525" s="3">
        <v>-724.94960000000003</v>
      </c>
      <c r="U525" s="3">
        <v>-397.27190000000002</v>
      </c>
      <c r="V525" s="3">
        <v>0</v>
      </c>
      <c r="W525" s="3">
        <v>5479.0479999999998</v>
      </c>
      <c r="X525" s="3">
        <v>21944.25</v>
      </c>
      <c r="Y525" s="3">
        <v>0</v>
      </c>
      <c r="Z525" s="3">
        <v>0</v>
      </c>
      <c r="AA525" s="3">
        <v>0</v>
      </c>
      <c r="AB525" s="3">
        <v>0</v>
      </c>
      <c r="AC525" s="3">
        <v>0</v>
      </c>
      <c r="AD525" s="3">
        <v>0</v>
      </c>
      <c r="AE525" s="3">
        <v>0</v>
      </c>
      <c r="AF525" s="3">
        <v>0</v>
      </c>
      <c r="AG525" s="3">
        <v>0</v>
      </c>
      <c r="AH525" s="3">
        <v>0</v>
      </c>
      <c r="AI525" s="3">
        <v>0</v>
      </c>
      <c r="AJ525" s="3">
        <v>15220.26</v>
      </c>
      <c r="AK525" s="3">
        <v>13298.69</v>
      </c>
      <c r="AL525" s="3">
        <v>7347.0410000000002</v>
      </c>
      <c r="AM525" s="3">
        <v>0</v>
      </c>
      <c r="AN525" s="1" t="s">
        <v>49</v>
      </c>
    </row>
    <row r="526" spans="1:40" x14ac:dyDescent="0.3">
      <c r="A526" s="2">
        <v>30019</v>
      </c>
      <c r="B526" s="3">
        <v>35417.839999999997</v>
      </c>
      <c r="C526" s="3">
        <v>0</v>
      </c>
      <c r="D526" s="3">
        <v>0</v>
      </c>
      <c r="E526" s="3">
        <v>31119.93</v>
      </c>
      <c r="F526" s="3">
        <v>0</v>
      </c>
      <c r="G526" s="3">
        <v>-4298.0190000000002</v>
      </c>
      <c r="H526" s="3">
        <v>420.38549999999998</v>
      </c>
      <c r="I526" s="3">
        <v>18995680</v>
      </c>
      <c r="J526" s="3">
        <v>0</v>
      </c>
      <c r="K526" s="3">
        <v>0</v>
      </c>
      <c r="L526" s="3">
        <v>2413346</v>
      </c>
      <c r="M526" s="3">
        <v>369642.3</v>
      </c>
      <c r="N526" s="3">
        <v>7852802</v>
      </c>
      <c r="O526" s="3">
        <v>158683400</v>
      </c>
      <c r="P526" s="3">
        <v>89.958529999999996</v>
      </c>
      <c r="Q526" s="3">
        <v>0</v>
      </c>
      <c r="R526" s="3">
        <v>0</v>
      </c>
      <c r="S526" s="3">
        <v>0</v>
      </c>
      <c r="T526" s="3">
        <v>-724.43269999999995</v>
      </c>
      <c r="U526" s="3">
        <v>-396.34699999999998</v>
      </c>
      <c r="V526" s="3">
        <v>0</v>
      </c>
      <c r="W526" s="3">
        <v>3538.9290000000001</v>
      </c>
      <c r="X526" s="3">
        <v>37436.04</v>
      </c>
      <c r="Y526" s="3">
        <v>0</v>
      </c>
      <c r="Z526" s="3">
        <v>0</v>
      </c>
      <c r="AA526" s="3">
        <v>0</v>
      </c>
      <c r="AB526" s="3">
        <v>0</v>
      </c>
      <c r="AC526" s="3">
        <v>0</v>
      </c>
      <c r="AD526" s="3">
        <v>0</v>
      </c>
      <c r="AE526" s="3">
        <v>0</v>
      </c>
      <c r="AF526" s="3">
        <v>0</v>
      </c>
      <c r="AG526" s="3">
        <v>0</v>
      </c>
      <c r="AH526" s="3">
        <v>0</v>
      </c>
      <c r="AI526" s="3">
        <v>0</v>
      </c>
      <c r="AJ526" s="3">
        <v>13997.31</v>
      </c>
      <c r="AK526" s="3">
        <v>13253.64</v>
      </c>
      <c r="AL526" s="3">
        <v>7277.7830000000004</v>
      </c>
      <c r="AM526" s="3">
        <v>1577.546</v>
      </c>
      <c r="AN526" s="1" t="s">
        <v>54</v>
      </c>
    </row>
    <row r="527" spans="1:40" x14ac:dyDescent="0.3">
      <c r="A527" s="2">
        <v>30020</v>
      </c>
      <c r="B527" s="3">
        <v>47997.19</v>
      </c>
      <c r="C527" s="3">
        <v>0</v>
      </c>
      <c r="D527" s="3">
        <v>0</v>
      </c>
      <c r="E527" s="3">
        <v>44045.42</v>
      </c>
      <c r="F527" s="3">
        <v>0</v>
      </c>
      <c r="G527" s="3">
        <v>-3951.7440000000001</v>
      </c>
      <c r="H527" s="3">
        <v>69010.13</v>
      </c>
      <c r="I527" s="3">
        <v>19163390</v>
      </c>
      <c r="J527" s="3">
        <v>0</v>
      </c>
      <c r="K527" s="3">
        <v>0</v>
      </c>
      <c r="L527" s="3">
        <v>2413346</v>
      </c>
      <c r="M527" s="3">
        <v>385648.6</v>
      </c>
      <c r="N527" s="3">
        <v>7859918</v>
      </c>
      <c r="O527" s="3">
        <v>158672500</v>
      </c>
      <c r="P527" s="3">
        <v>89.92286</v>
      </c>
      <c r="Q527" s="3">
        <v>0</v>
      </c>
      <c r="R527" s="3">
        <v>0</v>
      </c>
      <c r="S527" s="3">
        <v>325166.3</v>
      </c>
      <c r="T527" s="3">
        <v>-724.66</v>
      </c>
      <c r="U527" s="3">
        <v>-395.46159999999998</v>
      </c>
      <c r="V527" s="3">
        <v>0</v>
      </c>
      <c r="W527" s="3">
        <v>0</v>
      </c>
      <c r="X527" s="3">
        <v>27533.08</v>
      </c>
      <c r="Y527" s="3">
        <v>0</v>
      </c>
      <c r="Z527" s="3">
        <v>0</v>
      </c>
      <c r="AA527" s="3">
        <v>0</v>
      </c>
      <c r="AB527" s="3">
        <v>0</v>
      </c>
      <c r="AC527" s="3">
        <v>0</v>
      </c>
      <c r="AD527" s="3">
        <v>0</v>
      </c>
      <c r="AE527" s="3">
        <v>0</v>
      </c>
      <c r="AF527" s="3">
        <v>0</v>
      </c>
      <c r="AG527" s="3">
        <v>0</v>
      </c>
      <c r="AH527" s="3">
        <v>0</v>
      </c>
      <c r="AI527" s="3">
        <v>0</v>
      </c>
      <c r="AJ527" s="3">
        <v>14595.14</v>
      </c>
      <c r="AK527" s="3">
        <v>13303.33</v>
      </c>
      <c r="AL527" s="3">
        <v>7477.7370000000001</v>
      </c>
      <c r="AM527" s="3">
        <v>61341.52</v>
      </c>
      <c r="AN527" s="1" t="s">
        <v>54</v>
      </c>
    </row>
    <row r="528" spans="1:40" x14ac:dyDescent="0.3">
      <c r="A528" s="2">
        <v>30021</v>
      </c>
      <c r="B528" s="3">
        <v>56975.21</v>
      </c>
      <c r="C528" s="3">
        <v>0</v>
      </c>
      <c r="D528" s="3">
        <v>0</v>
      </c>
      <c r="E528" s="3">
        <v>53236.09</v>
      </c>
      <c r="F528" s="3">
        <v>0</v>
      </c>
      <c r="G528" s="3">
        <v>-3739.0360000000001</v>
      </c>
      <c r="H528" s="3">
        <v>69010.13</v>
      </c>
      <c r="I528" s="3">
        <v>19381470</v>
      </c>
      <c r="J528" s="3">
        <v>0</v>
      </c>
      <c r="K528" s="3">
        <v>0</v>
      </c>
      <c r="L528" s="3">
        <v>2413346</v>
      </c>
      <c r="M528" s="3">
        <v>416235.7</v>
      </c>
      <c r="N528" s="3">
        <v>7867494</v>
      </c>
      <c r="O528" s="3">
        <v>158661900</v>
      </c>
      <c r="P528" s="3">
        <v>89.841120000000004</v>
      </c>
      <c r="Q528" s="3">
        <v>0</v>
      </c>
      <c r="R528" s="3">
        <v>0</v>
      </c>
      <c r="S528" s="3">
        <v>325854.09999999998</v>
      </c>
      <c r="T528" s="3">
        <v>-725.1078</v>
      </c>
      <c r="U528" s="3">
        <v>-394.61009999999999</v>
      </c>
      <c r="V528" s="3">
        <v>0</v>
      </c>
      <c r="W528" s="3">
        <v>0</v>
      </c>
      <c r="X528" s="3">
        <v>22038.880000000001</v>
      </c>
      <c r="Y528" s="3">
        <v>0</v>
      </c>
      <c r="Z528" s="3">
        <v>0</v>
      </c>
      <c r="AA528" s="3">
        <v>0</v>
      </c>
      <c r="AB528" s="3">
        <v>0</v>
      </c>
      <c r="AC528" s="3">
        <v>0</v>
      </c>
      <c r="AD528" s="3">
        <v>0</v>
      </c>
      <c r="AE528" s="3">
        <v>0</v>
      </c>
      <c r="AF528" s="3">
        <v>0</v>
      </c>
      <c r="AG528" s="3">
        <v>0</v>
      </c>
      <c r="AH528" s="3">
        <v>0</v>
      </c>
      <c r="AI528" s="3">
        <v>0</v>
      </c>
      <c r="AJ528" s="3">
        <v>15271.91</v>
      </c>
      <c r="AK528" s="3">
        <v>13359.46</v>
      </c>
      <c r="AL528" s="3">
        <v>7693.701</v>
      </c>
      <c r="AM528" s="3">
        <v>85733.54</v>
      </c>
      <c r="AN528" s="1" t="s">
        <v>54</v>
      </c>
    </row>
    <row r="529" spans="1:40" x14ac:dyDescent="0.3">
      <c r="A529" s="2">
        <v>30022</v>
      </c>
      <c r="B529" s="3">
        <v>44706.77</v>
      </c>
      <c r="C529" s="3">
        <v>0</v>
      </c>
      <c r="D529" s="3">
        <v>0</v>
      </c>
      <c r="E529" s="3">
        <v>40585.379999999997</v>
      </c>
      <c r="F529" s="3">
        <v>0</v>
      </c>
      <c r="G529" s="3">
        <v>-4121.51</v>
      </c>
      <c r="H529" s="3">
        <v>36510.35</v>
      </c>
      <c r="I529" s="3">
        <v>19363710</v>
      </c>
      <c r="J529" s="3">
        <v>0</v>
      </c>
      <c r="K529" s="3">
        <v>0</v>
      </c>
      <c r="L529" s="3">
        <v>2413345</v>
      </c>
      <c r="M529" s="3">
        <v>392473.7</v>
      </c>
      <c r="N529" s="3">
        <v>7874106</v>
      </c>
      <c r="O529" s="3">
        <v>158651000</v>
      </c>
      <c r="P529" s="3">
        <v>89.964849999999998</v>
      </c>
      <c r="Q529" s="3">
        <v>0</v>
      </c>
      <c r="R529" s="3">
        <v>0</v>
      </c>
      <c r="S529" s="3">
        <v>0</v>
      </c>
      <c r="T529" s="3">
        <v>-724.8931</v>
      </c>
      <c r="U529" s="3">
        <v>-393.7801</v>
      </c>
      <c r="V529" s="3">
        <v>0</v>
      </c>
      <c r="W529" s="3">
        <v>32499.77</v>
      </c>
      <c r="X529" s="3">
        <v>3.3398729999999999</v>
      </c>
      <c r="Y529" s="3">
        <v>0</v>
      </c>
      <c r="Z529" s="3">
        <v>0</v>
      </c>
      <c r="AA529" s="3">
        <v>1.375408</v>
      </c>
      <c r="AB529" s="3">
        <v>0</v>
      </c>
      <c r="AC529" s="3">
        <v>0</v>
      </c>
      <c r="AD529" s="3">
        <v>0</v>
      </c>
      <c r="AE529" s="3">
        <v>0</v>
      </c>
      <c r="AF529" s="3">
        <v>0</v>
      </c>
      <c r="AG529" s="3">
        <v>0</v>
      </c>
      <c r="AH529" s="3">
        <v>0</v>
      </c>
      <c r="AI529" s="3">
        <v>0</v>
      </c>
      <c r="AJ529" s="3">
        <v>14237.97</v>
      </c>
      <c r="AK529" s="3">
        <v>13302.01</v>
      </c>
      <c r="AL529" s="3">
        <v>7624.4949999999999</v>
      </c>
      <c r="AM529" s="3">
        <v>17757.349999999999</v>
      </c>
      <c r="AN529" s="1" t="s">
        <v>54</v>
      </c>
    </row>
    <row r="530" spans="1:40" x14ac:dyDescent="0.3">
      <c r="A530" s="2">
        <v>30023</v>
      </c>
      <c r="B530" s="3">
        <v>51372.79</v>
      </c>
      <c r="C530" s="3">
        <v>0</v>
      </c>
      <c r="D530" s="3">
        <v>0</v>
      </c>
      <c r="E530" s="3">
        <v>47499.46</v>
      </c>
      <c r="F530" s="3">
        <v>0</v>
      </c>
      <c r="G530" s="3">
        <v>-3873.3560000000002</v>
      </c>
      <c r="H530" s="3">
        <v>69010.13</v>
      </c>
      <c r="I530" s="3">
        <v>19541000</v>
      </c>
      <c r="J530" s="3">
        <v>0</v>
      </c>
      <c r="K530" s="3">
        <v>0</v>
      </c>
      <c r="L530" s="3">
        <v>2394807</v>
      </c>
      <c r="M530" s="3">
        <v>404761</v>
      </c>
      <c r="N530" s="3">
        <v>7881021</v>
      </c>
      <c r="O530" s="3">
        <v>158640400</v>
      </c>
      <c r="P530" s="3">
        <v>89.980350000000001</v>
      </c>
      <c r="Q530" s="3">
        <v>0</v>
      </c>
      <c r="R530" s="3">
        <v>0</v>
      </c>
      <c r="S530" s="3">
        <v>275715.7</v>
      </c>
      <c r="T530" s="3">
        <v>-725.04790000000003</v>
      </c>
      <c r="U530" s="3">
        <v>-392.98230000000001</v>
      </c>
      <c r="V530" s="3">
        <v>0</v>
      </c>
      <c r="W530" s="3">
        <v>0</v>
      </c>
      <c r="X530" s="3">
        <v>4848.5839999999998</v>
      </c>
      <c r="Y530" s="3">
        <v>0</v>
      </c>
      <c r="Z530" s="3">
        <v>0</v>
      </c>
      <c r="AA530" s="3">
        <v>18539.75</v>
      </c>
      <c r="AB530" s="3">
        <v>0</v>
      </c>
      <c r="AC530" s="3">
        <v>0</v>
      </c>
      <c r="AD530" s="3">
        <v>0</v>
      </c>
      <c r="AE530" s="3">
        <v>0</v>
      </c>
      <c r="AF530" s="3">
        <v>0</v>
      </c>
      <c r="AG530" s="3">
        <v>0</v>
      </c>
      <c r="AH530" s="3">
        <v>0</v>
      </c>
      <c r="AI530" s="3">
        <v>0</v>
      </c>
      <c r="AJ530" s="3">
        <v>14623.73</v>
      </c>
      <c r="AK530" s="3">
        <v>13335.17</v>
      </c>
      <c r="AL530" s="3">
        <v>7708.2479999999996</v>
      </c>
      <c r="AM530" s="3">
        <v>61074.92</v>
      </c>
      <c r="AN530" s="1" t="s">
        <v>49</v>
      </c>
    </row>
    <row r="531" spans="1:40" x14ac:dyDescent="0.3">
      <c r="A531" s="2">
        <v>30024</v>
      </c>
      <c r="B531" s="3">
        <v>79549.789999999994</v>
      </c>
      <c r="C531" s="3">
        <v>0</v>
      </c>
      <c r="D531" s="3">
        <v>0</v>
      </c>
      <c r="E531" s="3">
        <v>76392.990000000005</v>
      </c>
      <c r="F531" s="3">
        <v>0</v>
      </c>
      <c r="G531" s="3">
        <v>-3156.5720000000001</v>
      </c>
      <c r="H531" s="3">
        <v>69010.13</v>
      </c>
      <c r="I531" s="3">
        <v>19624180</v>
      </c>
      <c r="J531" s="3">
        <v>0</v>
      </c>
      <c r="K531" s="3">
        <v>0</v>
      </c>
      <c r="L531" s="3">
        <v>2381198</v>
      </c>
      <c r="M531" s="3">
        <v>487268.3</v>
      </c>
      <c r="N531" s="3">
        <v>7890619</v>
      </c>
      <c r="O531" s="3">
        <v>158630700</v>
      </c>
      <c r="P531" s="3">
        <v>89.756230000000002</v>
      </c>
      <c r="Q531" s="3">
        <v>0</v>
      </c>
      <c r="R531" s="3">
        <v>0</v>
      </c>
      <c r="S531" s="3">
        <v>266776.90000000002</v>
      </c>
      <c r="T531" s="3">
        <v>-726.15949999999998</v>
      </c>
      <c r="U531" s="3">
        <v>-401.71300000000002</v>
      </c>
      <c r="V531" s="3">
        <v>0</v>
      </c>
      <c r="W531" s="3">
        <v>0</v>
      </c>
      <c r="X531" s="3">
        <v>2502.3119999999999</v>
      </c>
      <c r="Y531" s="3">
        <v>0</v>
      </c>
      <c r="Z531" s="3">
        <v>0</v>
      </c>
      <c r="AA531" s="3">
        <v>31648.51</v>
      </c>
      <c r="AB531" s="3">
        <v>0</v>
      </c>
      <c r="AC531" s="3">
        <v>0</v>
      </c>
      <c r="AD531" s="3">
        <v>0</v>
      </c>
      <c r="AE531" s="3">
        <v>0</v>
      </c>
      <c r="AF531" s="3">
        <v>0</v>
      </c>
      <c r="AG531" s="3">
        <v>0</v>
      </c>
      <c r="AH531" s="3">
        <v>0</v>
      </c>
      <c r="AI531" s="3">
        <v>0</v>
      </c>
      <c r="AJ531" s="3">
        <v>17645.650000000001</v>
      </c>
      <c r="AK531" s="3">
        <v>13491.82</v>
      </c>
      <c r="AL531" s="3">
        <v>8045.7240000000002</v>
      </c>
      <c r="AM531" s="3">
        <v>181091.6</v>
      </c>
      <c r="AN531" s="1" t="s">
        <v>49</v>
      </c>
    </row>
    <row r="532" spans="1:40" x14ac:dyDescent="0.3">
      <c r="A532" s="2">
        <v>30025</v>
      </c>
      <c r="B532" s="3">
        <v>46179.4</v>
      </c>
      <c r="C532" s="3">
        <v>0</v>
      </c>
      <c r="D532" s="3">
        <v>0</v>
      </c>
      <c r="E532" s="3">
        <v>41808.06</v>
      </c>
      <c r="F532" s="3">
        <v>0</v>
      </c>
      <c r="G532" s="3">
        <v>-4371.57</v>
      </c>
      <c r="H532" s="3">
        <v>69010.13</v>
      </c>
      <c r="I532" s="3">
        <v>19764290</v>
      </c>
      <c r="J532" s="3">
        <v>0</v>
      </c>
      <c r="K532" s="3">
        <v>0</v>
      </c>
      <c r="L532" s="3">
        <v>2386001</v>
      </c>
      <c r="M532" s="3">
        <v>419646</v>
      </c>
      <c r="N532" s="3">
        <v>7897603</v>
      </c>
      <c r="O532" s="3">
        <v>158619600</v>
      </c>
      <c r="P532" s="3">
        <v>89.985150000000004</v>
      </c>
      <c r="Q532" s="3">
        <v>0</v>
      </c>
      <c r="R532" s="3">
        <v>0</v>
      </c>
      <c r="S532" s="3">
        <v>141669.4</v>
      </c>
      <c r="T532" s="3">
        <v>-725.52</v>
      </c>
      <c r="U532" s="3">
        <v>-391.46159999999998</v>
      </c>
      <c r="V532" s="3">
        <v>0</v>
      </c>
      <c r="W532" s="3">
        <v>0</v>
      </c>
      <c r="X532" s="3">
        <v>1567.1579999999999</v>
      </c>
      <c r="Y532" s="3">
        <v>0</v>
      </c>
      <c r="Z532" s="3">
        <v>0</v>
      </c>
      <c r="AA532" s="3">
        <v>19631.759999999998</v>
      </c>
      <c r="AB532" s="3">
        <v>0</v>
      </c>
      <c r="AC532" s="3">
        <v>0</v>
      </c>
      <c r="AD532" s="3">
        <v>0</v>
      </c>
      <c r="AE532" s="3">
        <v>0</v>
      </c>
      <c r="AF532" s="3">
        <v>0</v>
      </c>
      <c r="AG532" s="3">
        <v>0</v>
      </c>
      <c r="AH532" s="3">
        <v>0</v>
      </c>
      <c r="AI532" s="3">
        <v>0</v>
      </c>
      <c r="AJ532" s="3">
        <v>14715.13</v>
      </c>
      <c r="AK532" s="3">
        <v>13334.02</v>
      </c>
      <c r="AL532" s="3">
        <v>7729.8490000000002</v>
      </c>
      <c r="AM532" s="3">
        <v>0</v>
      </c>
      <c r="AN532" s="1" t="s">
        <v>49</v>
      </c>
    </row>
    <row r="533" spans="1:40" x14ac:dyDescent="0.3">
      <c r="A533" s="2">
        <v>30026</v>
      </c>
      <c r="B533" s="3">
        <v>38928.519999999997</v>
      </c>
      <c r="C533" s="3">
        <v>0</v>
      </c>
      <c r="D533" s="3">
        <v>0</v>
      </c>
      <c r="E533" s="3">
        <v>34572.839999999997</v>
      </c>
      <c r="F533" s="3">
        <v>0</v>
      </c>
      <c r="G533" s="3">
        <v>-4355.8580000000002</v>
      </c>
      <c r="H533" s="3">
        <v>69010.13</v>
      </c>
      <c r="I533" s="3">
        <v>19952090</v>
      </c>
      <c r="J533" s="3">
        <v>0</v>
      </c>
      <c r="K533" s="3">
        <v>0</v>
      </c>
      <c r="L533" s="3">
        <v>2392041</v>
      </c>
      <c r="M533" s="3">
        <v>365035.9</v>
      </c>
      <c r="N533" s="3">
        <v>7903365</v>
      </c>
      <c r="O533" s="3">
        <v>158608400</v>
      </c>
      <c r="P533" s="3">
        <v>90.15598</v>
      </c>
      <c r="Q533" s="3">
        <v>0</v>
      </c>
      <c r="R533" s="3">
        <v>0</v>
      </c>
      <c r="S533" s="3">
        <v>188717.9</v>
      </c>
      <c r="T533" s="3">
        <v>-724.84140000000002</v>
      </c>
      <c r="U533" s="3">
        <v>-400.81270000000001</v>
      </c>
      <c r="V533" s="3">
        <v>0</v>
      </c>
      <c r="W533" s="3">
        <v>0</v>
      </c>
      <c r="X533" s="3">
        <v>910.16899999999998</v>
      </c>
      <c r="Y533" s="3">
        <v>0</v>
      </c>
      <c r="Z533" s="3">
        <v>0</v>
      </c>
      <c r="AA533" s="3">
        <v>13891.19</v>
      </c>
      <c r="AB533" s="3">
        <v>0</v>
      </c>
      <c r="AC533" s="3">
        <v>0</v>
      </c>
      <c r="AD533" s="3">
        <v>0</v>
      </c>
      <c r="AE533" s="3">
        <v>0</v>
      </c>
      <c r="AF533" s="3">
        <v>0</v>
      </c>
      <c r="AG533" s="3">
        <v>0</v>
      </c>
      <c r="AH533" s="3">
        <v>0</v>
      </c>
      <c r="AI533" s="3">
        <v>0</v>
      </c>
      <c r="AJ533" s="3">
        <v>13378.5</v>
      </c>
      <c r="AK533" s="3">
        <v>13270.82</v>
      </c>
      <c r="AL533" s="3">
        <v>7614.473</v>
      </c>
      <c r="AM533" s="3">
        <v>0</v>
      </c>
      <c r="AN533" s="1" t="s">
        <v>54</v>
      </c>
    </row>
    <row r="534" spans="1:40" x14ac:dyDescent="0.3">
      <c r="A534" s="2">
        <v>30027</v>
      </c>
      <c r="B534" s="3">
        <v>33558</v>
      </c>
      <c r="C534" s="3">
        <v>0</v>
      </c>
      <c r="D534" s="3">
        <v>0</v>
      </c>
      <c r="E534" s="3">
        <v>29335.55</v>
      </c>
      <c r="F534" s="3">
        <v>0</v>
      </c>
      <c r="G534" s="3">
        <v>-4222.5330000000004</v>
      </c>
      <c r="H534" s="3">
        <v>69010.13</v>
      </c>
      <c r="I534" s="3">
        <v>20171900</v>
      </c>
      <c r="J534" s="3">
        <v>0</v>
      </c>
      <c r="K534" s="3">
        <v>0</v>
      </c>
      <c r="L534" s="3">
        <v>2400453</v>
      </c>
      <c r="M534" s="3">
        <v>321480.40000000002</v>
      </c>
      <c r="N534" s="3">
        <v>7908184</v>
      </c>
      <c r="O534" s="3">
        <v>158596300</v>
      </c>
      <c r="P534" s="3">
        <v>90.244829999999993</v>
      </c>
      <c r="Q534" s="3">
        <v>0</v>
      </c>
      <c r="R534" s="3">
        <v>0</v>
      </c>
      <c r="S534" s="3">
        <v>220042.2</v>
      </c>
      <c r="T534" s="3">
        <v>-724.20219999999995</v>
      </c>
      <c r="U534" s="3">
        <v>-1365.6769999999999</v>
      </c>
      <c r="V534" s="3">
        <v>0</v>
      </c>
      <c r="W534" s="3">
        <v>0</v>
      </c>
      <c r="X534" s="3">
        <v>231.6695</v>
      </c>
      <c r="Y534" s="3">
        <v>0</v>
      </c>
      <c r="Z534" s="3">
        <v>0</v>
      </c>
      <c r="AA534" s="3">
        <v>6765.3620000000001</v>
      </c>
      <c r="AB534" s="3">
        <v>0</v>
      </c>
      <c r="AC534" s="3">
        <v>0</v>
      </c>
      <c r="AD534" s="3">
        <v>0</v>
      </c>
      <c r="AE534" s="3">
        <v>0</v>
      </c>
      <c r="AF534" s="3">
        <v>0</v>
      </c>
      <c r="AG534" s="3">
        <v>0</v>
      </c>
      <c r="AH534" s="3">
        <v>0</v>
      </c>
      <c r="AI534" s="3">
        <v>0</v>
      </c>
      <c r="AJ534" s="3">
        <v>12248.81</v>
      </c>
      <c r="AK534" s="3">
        <v>13204.19</v>
      </c>
      <c r="AL534" s="3">
        <v>7427.5829999999996</v>
      </c>
      <c r="AM534" s="3">
        <v>0</v>
      </c>
      <c r="AN534" s="1" t="s">
        <v>54</v>
      </c>
    </row>
    <row r="535" spans="1:40" x14ac:dyDescent="0.3">
      <c r="A535" s="2">
        <v>30028</v>
      </c>
      <c r="B535" s="3">
        <v>29916.53</v>
      </c>
      <c r="C535" s="3">
        <v>0</v>
      </c>
      <c r="D535" s="3">
        <v>0</v>
      </c>
      <c r="E535" s="3">
        <v>25820.22</v>
      </c>
      <c r="F535" s="3">
        <v>0</v>
      </c>
      <c r="G535" s="3">
        <v>-4096.3909999999996</v>
      </c>
      <c r="H535" s="3">
        <v>69010.13</v>
      </c>
      <c r="I535" s="3">
        <v>20337490</v>
      </c>
      <c r="J535" s="3">
        <v>0</v>
      </c>
      <c r="K535" s="3">
        <v>0</v>
      </c>
      <c r="L535" s="3">
        <v>2396625</v>
      </c>
      <c r="M535" s="3">
        <v>288838.40000000002</v>
      </c>
      <c r="N535" s="3">
        <v>7911946</v>
      </c>
      <c r="O535" s="3">
        <v>158584300</v>
      </c>
      <c r="P535" s="3">
        <v>90.33</v>
      </c>
      <c r="Q535" s="3">
        <v>0</v>
      </c>
      <c r="R535" s="3">
        <v>0</v>
      </c>
      <c r="S535" s="3">
        <v>166527.9</v>
      </c>
      <c r="T535" s="3">
        <v>-723.65150000000006</v>
      </c>
      <c r="U535" s="3">
        <v>-1299.3599999999999</v>
      </c>
      <c r="V535" s="3">
        <v>0</v>
      </c>
      <c r="W535" s="3">
        <v>0</v>
      </c>
      <c r="X535" s="3">
        <v>940.7396</v>
      </c>
      <c r="Y535" s="3">
        <v>0</v>
      </c>
      <c r="Z535" s="3">
        <v>0</v>
      </c>
      <c r="AA535" s="3">
        <v>12752.57</v>
      </c>
      <c r="AB535" s="3">
        <v>0</v>
      </c>
      <c r="AC535" s="3">
        <v>0</v>
      </c>
      <c r="AD535" s="3">
        <v>0</v>
      </c>
      <c r="AE535" s="3">
        <v>0</v>
      </c>
      <c r="AF535" s="3">
        <v>0</v>
      </c>
      <c r="AG535" s="3">
        <v>0</v>
      </c>
      <c r="AH535" s="3">
        <v>0</v>
      </c>
      <c r="AI535" s="3">
        <v>0</v>
      </c>
      <c r="AJ535" s="3">
        <v>11053.38</v>
      </c>
      <c r="AK535" s="3">
        <v>13154.75</v>
      </c>
      <c r="AL535" s="3">
        <v>7289.7610000000004</v>
      </c>
      <c r="AM535" s="3">
        <v>0</v>
      </c>
      <c r="AN535" s="1" t="s">
        <v>49</v>
      </c>
    </row>
    <row r="536" spans="1:40" x14ac:dyDescent="0.3">
      <c r="A536" s="2">
        <v>30029</v>
      </c>
      <c r="B536" s="3">
        <v>26536.84</v>
      </c>
      <c r="C536" s="3">
        <v>0</v>
      </c>
      <c r="D536" s="3">
        <v>0</v>
      </c>
      <c r="E536" s="3">
        <v>22512.560000000001</v>
      </c>
      <c r="F536" s="3">
        <v>0</v>
      </c>
      <c r="G536" s="3">
        <v>-4024.3780000000002</v>
      </c>
      <c r="H536" s="3">
        <v>56464.07</v>
      </c>
      <c r="I536" s="3">
        <v>20337490</v>
      </c>
      <c r="J536" s="3">
        <v>0</v>
      </c>
      <c r="K536" s="3">
        <v>0</v>
      </c>
      <c r="L536" s="3">
        <v>2407966</v>
      </c>
      <c r="M536" s="3">
        <v>258460.5</v>
      </c>
      <c r="N536" s="3">
        <v>7914287</v>
      </c>
      <c r="O536" s="3">
        <v>158572400</v>
      </c>
      <c r="P536" s="3">
        <v>90.424959999999999</v>
      </c>
      <c r="Q536" s="3">
        <v>0</v>
      </c>
      <c r="R536" s="3">
        <v>0</v>
      </c>
      <c r="S536" s="3">
        <v>0</v>
      </c>
      <c r="T536" s="3">
        <v>-723.12699999999995</v>
      </c>
      <c r="U536" s="3">
        <v>-1285.528</v>
      </c>
      <c r="V536" s="3">
        <v>0</v>
      </c>
      <c r="W536" s="3">
        <v>12546.06</v>
      </c>
      <c r="X536" s="3">
        <v>0</v>
      </c>
      <c r="Y536" s="3">
        <v>0</v>
      </c>
      <c r="Z536" s="3">
        <v>0</v>
      </c>
      <c r="AA536" s="3">
        <v>126.20529999999999</v>
      </c>
      <c r="AB536" s="3">
        <v>0</v>
      </c>
      <c r="AC536" s="3">
        <v>0</v>
      </c>
      <c r="AD536" s="3">
        <v>0</v>
      </c>
      <c r="AE536" s="3">
        <v>0</v>
      </c>
      <c r="AF536" s="3">
        <v>0</v>
      </c>
      <c r="AG536" s="3">
        <v>0</v>
      </c>
      <c r="AH536" s="3">
        <v>0</v>
      </c>
      <c r="AI536" s="3">
        <v>0</v>
      </c>
      <c r="AJ536" s="3">
        <v>9507.0959999999995</v>
      </c>
      <c r="AK536" s="3">
        <v>13107.22</v>
      </c>
      <c r="AL536" s="3">
        <v>7164.3</v>
      </c>
      <c r="AM536" s="3">
        <v>0</v>
      </c>
      <c r="AN536" s="1" t="s">
        <v>54</v>
      </c>
    </row>
    <row r="537" spans="1:40" x14ac:dyDescent="0.3">
      <c r="A537" s="2">
        <v>30030</v>
      </c>
      <c r="B537" s="3">
        <v>24875.68</v>
      </c>
      <c r="C537" s="3">
        <v>0</v>
      </c>
      <c r="D537" s="3">
        <v>0</v>
      </c>
      <c r="E537" s="3">
        <v>20985.35</v>
      </c>
      <c r="F537" s="3">
        <v>0</v>
      </c>
      <c r="G537" s="3">
        <v>-3890.4</v>
      </c>
      <c r="H537" s="3">
        <v>49526.28</v>
      </c>
      <c r="I537" s="3">
        <v>20337490</v>
      </c>
      <c r="J537" s="3">
        <v>0</v>
      </c>
      <c r="K537" s="3">
        <v>0</v>
      </c>
      <c r="L537" s="3">
        <v>2410979</v>
      </c>
      <c r="M537" s="3">
        <v>238528.8</v>
      </c>
      <c r="N537" s="3">
        <v>7916215</v>
      </c>
      <c r="O537" s="3">
        <v>158560000</v>
      </c>
      <c r="P537" s="3">
        <v>90.499279999999999</v>
      </c>
      <c r="Q537" s="3">
        <v>0</v>
      </c>
      <c r="R537" s="3">
        <v>0</v>
      </c>
      <c r="S537" s="3">
        <v>0</v>
      </c>
      <c r="T537" s="3">
        <v>-722.7106</v>
      </c>
      <c r="U537" s="3">
        <v>-1724.171</v>
      </c>
      <c r="V537" s="3">
        <v>0</v>
      </c>
      <c r="W537" s="3">
        <v>6937.7830000000004</v>
      </c>
      <c r="X537" s="3">
        <v>0</v>
      </c>
      <c r="Y537" s="3">
        <v>0</v>
      </c>
      <c r="Z537" s="3">
        <v>0</v>
      </c>
      <c r="AA537" s="3">
        <v>72.357950000000002</v>
      </c>
      <c r="AB537" s="3">
        <v>0</v>
      </c>
      <c r="AC537" s="3">
        <v>0</v>
      </c>
      <c r="AD537" s="3">
        <v>0</v>
      </c>
      <c r="AE537" s="3">
        <v>0</v>
      </c>
      <c r="AF537" s="3">
        <v>0</v>
      </c>
      <c r="AG537" s="3">
        <v>0</v>
      </c>
      <c r="AH537" s="3">
        <v>0</v>
      </c>
      <c r="AI537" s="3">
        <v>0</v>
      </c>
      <c r="AJ537" s="3">
        <v>8929.4580000000005</v>
      </c>
      <c r="AK537" s="3">
        <v>13067.5</v>
      </c>
      <c r="AL537" s="3">
        <v>7000.8249999999998</v>
      </c>
      <c r="AM537" s="3">
        <v>0</v>
      </c>
      <c r="AN537" s="1" t="s">
        <v>54</v>
      </c>
    </row>
    <row r="538" spans="1:40" x14ac:dyDescent="0.3">
      <c r="A538" s="2">
        <v>30031</v>
      </c>
      <c r="B538" s="3">
        <v>23338.76</v>
      </c>
      <c r="C538" s="3">
        <v>0</v>
      </c>
      <c r="D538" s="3">
        <v>0</v>
      </c>
      <c r="E538" s="3">
        <v>19524.61</v>
      </c>
      <c r="F538" s="3">
        <v>0</v>
      </c>
      <c r="G538" s="3">
        <v>-3814.2310000000002</v>
      </c>
      <c r="H538" s="3">
        <v>33404.92</v>
      </c>
      <c r="I538" s="3">
        <v>20337490</v>
      </c>
      <c r="J538" s="3">
        <v>0</v>
      </c>
      <c r="K538" s="3">
        <v>0</v>
      </c>
      <c r="L538" s="3">
        <v>2411821</v>
      </c>
      <c r="M538" s="3">
        <v>222562.2</v>
      </c>
      <c r="N538" s="3">
        <v>7917750</v>
      </c>
      <c r="O538" s="3">
        <v>158547600</v>
      </c>
      <c r="P538" s="3">
        <v>90.574330000000003</v>
      </c>
      <c r="Q538" s="3">
        <v>0</v>
      </c>
      <c r="R538" s="3">
        <v>0</v>
      </c>
      <c r="S538" s="3">
        <v>0</v>
      </c>
      <c r="T538" s="3">
        <v>-722.39369999999997</v>
      </c>
      <c r="U538" s="3">
        <v>-1701.018</v>
      </c>
      <c r="V538" s="3">
        <v>0</v>
      </c>
      <c r="W538" s="3">
        <v>16121.36</v>
      </c>
      <c r="X538" s="3">
        <v>0</v>
      </c>
      <c r="Y538" s="3">
        <v>0</v>
      </c>
      <c r="Z538" s="3">
        <v>0</v>
      </c>
      <c r="AA538" s="3">
        <v>159.41829999999999</v>
      </c>
      <c r="AB538" s="3">
        <v>0</v>
      </c>
      <c r="AC538" s="3">
        <v>0</v>
      </c>
      <c r="AD538" s="3">
        <v>0</v>
      </c>
      <c r="AE538" s="3">
        <v>0</v>
      </c>
      <c r="AF538" s="3">
        <v>0</v>
      </c>
      <c r="AG538" s="3">
        <v>0</v>
      </c>
      <c r="AH538" s="3">
        <v>0</v>
      </c>
      <c r="AI538" s="3">
        <v>0</v>
      </c>
      <c r="AJ538" s="3">
        <v>8476.3780000000006</v>
      </c>
      <c r="AK538" s="3">
        <v>13034</v>
      </c>
      <c r="AL538" s="3">
        <v>6939.6930000000002</v>
      </c>
      <c r="AM538" s="3">
        <v>0</v>
      </c>
      <c r="AN538" s="1" t="s">
        <v>54</v>
      </c>
    </row>
    <row r="539" spans="1:40" x14ac:dyDescent="0.3">
      <c r="A539" s="2">
        <v>30032</v>
      </c>
      <c r="B539" s="3">
        <v>22081.57</v>
      </c>
      <c r="C539" s="3">
        <v>0</v>
      </c>
      <c r="D539" s="3">
        <v>0</v>
      </c>
      <c r="E539" s="3">
        <v>18324.27</v>
      </c>
      <c r="F539" s="3">
        <v>0</v>
      </c>
      <c r="G539" s="3">
        <v>-3757.393</v>
      </c>
      <c r="H539" s="3">
        <v>12351.8</v>
      </c>
      <c r="I539" s="3">
        <v>20337490</v>
      </c>
      <c r="J539" s="3">
        <v>0</v>
      </c>
      <c r="K539" s="3">
        <v>0</v>
      </c>
      <c r="L539" s="3">
        <v>2410219</v>
      </c>
      <c r="M539" s="3">
        <v>208873.5</v>
      </c>
      <c r="N539" s="3">
        <v>7918798</v>
      </c>
      <c r="O539" s="3">
        <v>158535300</v>
      </c>
      <c r="P539" s="3">
        <v>90.670360000000002</v>
      </c>
      <c r="Q539" s="3">
        <v>0</v>
      </c>
      <c r="R539" s="3">
        <v>0</v>
      </c>
      <c r="S539" s="3">
        <v>0</v>
      </c>
      <c r="T539" s="3">
        <v>-722.16780000000006</v>
      </c>
      <c r="U539" s="3">
        <v>-1690.4770000000001</v>
      </c>
      <c r="V539" s="3">
        <v>0</v>
      </c>
      <c r="W539" s="3">
        <v>21053.13</v>
      </c>
      <c r="X539" s="3">
        <v>0</v>
      </c>
      <c r="Y539" s="3">
        <v>0</v>
      </c>
      <c r="Z539" s="3">
        <v>0</v>
      </c>
      <c r="AA539" s="3">
        <v>2028.616</v>
      </c>
      <c r="AB539" s="3">
        <v>0</v>
      </c>
      <c r="AC539" s="3">
        <v>0</v>
      </c>
      <c r="AD539" s="3">
        <v>0</v>
      </c>
      <c r="AE539" s="3">
        <v>0</v>
      </c>
      <c r="AF539" s="3">
        <v>0</v>
      </c>
      <c r="AG539" s="3">
        <v>0</v>
      </c>
      <c r="AH539" s="3">
        <v>0</v>
      </c>
      <c r="AI539" s="3">
        <v>0</v>
      </c>
      <c r="AJ539" s="3">
        <v>7942.9279999999999</v>
      </c>
      <c r="AK539" s="3">
        <v>13004.67</v>
      </c>
      <c r="AL539" s="3">
        <v>6893.7640000000001</v>
      </c>
      <c r="AM539" s="3">
        <v>0</v>
      </c>
      <c r="AN539" s="1" t="s">
        <v>49</v>
      </c>
    </row>
    <row r="540" spans="1:40" x14ac:dyDescent="0.3">
      <c r="A540" s="2">
        <v>30033</v>
      </c>
      <c r="B540" s="3">
        <v>20886.02</v>
      </c>
      <c r="C540" s="3">
        <v>0</v>
      </c>
      <c r="D540" s="3">
        <v>0</v>
      </c>
      <c r="E540" s="3">
        <v>17143.98</v>
      </c>
      <c r="F540" s="3">
        <v>0</v>
      </c>
      <c r="G540" s="3">
        <v>-3742.13</v>
      </c>
      <c r="H540" s="3">
        <v>1496.8389999999999</v>
      </c>
      <c r="I540" s="3">
        <v>20337490</v>
      </c>
      <c r="J540" s="3">
        <v>0</v>
      </c>
      <c r="K540" s="3">
        <v>0</v>
      </c>
      <c r="L540" s="3">
        <v>2374426</v>
      </c>
      <c r="M540" s="3">
        <v>195651.7</v>
      </c>
      <c r="N540" s="3">
        <v>7919343</v>
      </c>
      <c r="O540" s="3">
        <v>158523400</v>
      </c>
      <c r="P540" s="3">
        <v>90.763499999999993</v>
      </c>
      <c r="Q540" s="3">
        <v>0</v>
      </c>
      <c r="R540" s="3">
        <v>0</v>
      </c>
      <c r="S540" s="3">
        <v>0</v>
      </c>
      <c r="T540" s="3">
        <v>-721.96489999999994</v>
      </c>
      <c r="U540" s="3">
        <v>-1316.357</v>
      </c>
      <c r="V540" s="3">
        <v>0</v>
      </c>
      <c r="W540" s="3">
        <v>10854.96</v>
      </c>
      <c r="X540" s="3">
        <v>0</v>
      </c>
      <c r="Y540" s="3">
        <v>0</v>
      </c>
      <c r="Z540" s="3">
        <v>0</v>
      </c>
      <c r="AA540" s="3">
        <v>37516.97</v>
      </c>
      <c r="AB540" s="3">
        <v>0</v>
      </c>
      <c r="AC540" s="3">
        <v>0</v>
      </c>
      <c r="AD540" s="3">
        <v>0</v>
      </c>
      <c r="AE540" s="3">
        <v>0</v>
      </c>
      <c r="AF540" s="3">
        <v>0</v>
      </c>
      <c r="AG540" s="3">
        <v>0</v>
      </c>
      <c r="AH540" s="3">
        <v>0</v>
      </c>
      <c r="AI540" s="3">
        <v>0</v>
      </c>
      <c r="AJ540" s="3">
        <v>7337.6779999999999</v>
      </c>
      <c r="AK540" s="3">
        <v>12982.83</v>
      </c>
      <c r="AL540" s="3">
        <v>6792.3010000000004</v>
      </c>
      <c r="AM540" s="3">
        <v>0</v>
      </c>
      <c r="AN540" s="1" t="s">
        <v>50</v>
      </c>
    </row>
    <row r="541" spans="1:40" x14ac:dyDescent="0.3">
      <c r="A541" s="2">
        <v>30034</v>
      </c>
      <c r="B541" s="3">
        <v>18513.71</v>
      </c>
      <c r="C541" s="3">
        <v>0</v>
      </c>
      <c r="D541" s="3">
        <v>0</v>
      </c>
      <c r="E541" s="3">
        <v>14750.66</v>
      </c>
      <c r="F541" s="3">
        <v>0</v>
      </c>
      <c r="G541" s="3">
        <v>-3763.1460000000002</v>
      </c>
      <c r="H541" s="3">
        <v>22.732099999999999</v>
      </c>
      <c r="I541" s="3">
        <v>20337470</v>
      </c>
      <c r="J541" s="3">
        <v>0</v>
      </c>
      <c r="K541" s="3">
        <v>0</v>
      </c>
      <c r="L541" s="3">
        <v>2320818</v>
      </c>
      <c r="M541" s="3">
        <v>163516</v>
      </c>
      <c r="N541" s="3">
        <v>7918635</v>
      </c>
      <c r="O541" s="3">
        <v>158511200</v>
      </c>
      <c r="P541" s="3">
        <v>90.855419999999995</v>
      </c>
      <c r="Q541" s="3">
        <v>0</v>
      </c>
      <c r="R541" s="3">
        <v>0</v>
      </c>
      <c r="S541" s="3">
        <v>0</v>
      </c>
      <c r="T541" s="3">
        <v>-721.68979999999999</v>
      </c>
      <c r="U541" s="3">
        <v>-1311.8009999999999</v>
      </c>
      <c r="V541" s="3">
        <v>0</v>
      </c>
      <c r="W541" s="3">
        <v>1474.107</v>
      </c>
      <c r="X541" s="3">
        <v>15.99281</v>
      </c>
      <c r="Y541" s="3">
        <v>0</v>
      </c>
      <c r="Z541" s="3">
        <v>0</v>
      </c>
      <c r="AA541" s="3">
        <v>78046.149999999994</v>
      </c>
      <c r="AB541" s="3">
        <v>0</v>
      </c>
      <c r="AC541" s="3">
        <v>0</v>
      </c>
      <c r="AD541" s="3">
        <v>0</v>
      </c>
      <c r="AE541" s="3">
        <v>0</v>
      </c>
      <c r="AF541" s="3">
        <v>0</v>
      </c>
      <c r="AG541" s="3">
        <v>0</v>
      </c>
      <c r="AH541" s="3">
        <v>0</v>
      </c>
      <c r="AI541" s="3">
        <v>0</v>
      </c>
      <c r="AJ541" s="3">
        <v>5886.357</v>
      </c>
      <c r="AK541" s="3">
        <v>12938.12</v>
      </c>
      <c r="AL541" s="3">
        <v>6592.6790000000001</v>
      </c>
      <c r="AM541" s="3">
        <v>0</v>
      </c>
      <c r="AN541" s="1" t="s">
        <v>54</v>
      </c>
    </row>
    <row r="542" spans="1:40" x14ac:dyDescent="0.3">
      <c r="A542" s="2">
        <v>30035</v>
      </c>
      <c r="B542" s="3">
        <v>15876.96</v>
      </c>
      <c r="C542" s="3">
        <v>0</v>
      </c>
      <c r="D542" s="3">
        <v>0</v>
      </c>
      <c r="E542" s="3">
        <v>12112.08</v>
      </c>
      <c r="F542" s="3">
        <v>0</v>
      </c>
      <c r="G542" s="3">
        <v>-3764.9870000000001</v>
      </c>
      <c r="H542" s="3">
        <v>0</v>
      </c>
      <c r="I542" s="3">
        <v>20337380</v>
      </c>
      <c r="J542" s="3">
        <v>0</v>
      </c>
      <c r="K542" s="3">
        <v>0</v>
      </c>
      <c r="L542" s="3">
        <v>2282518</v>
      </c>
      <c r="M542" s="3">
        <v>114047</v>
      </c>
      <c r="N542" s="3">
        <v>7915738</v>
      </c>
      <c r="O542" s="3">
        <v>158498900</v>
      </c>
      <c r="P542" s="3">
        <v>90.953639999999993</v>
      </c>
      <c r="Q542" s="3">
        <v>0</v>
      </c>
      <c r="R542" s="3">
        <v>0</v>
      </c>
      <c r="S542" s="3">
        <v>0</v>
      </c>
      <c r="T542" s="3">
        <v>-721.34410000000003</v>
      </c>
      <c r="U542" s="3">
        <v>-1305.684</v>
      </c>
      <c r="V542" s="3">
        <v>0</v>
      </c>
      <c r="W542" s="3">
        <v>22.732099999999999</v>
      </c>
      <c r="X542" s="3">
        <v>28.503160000000001</v>
      </c>
      <c r="Y542" s="3">
        <v>0</v>
      </c>
      <c r="Z542" s="3">
        <v>0</v>
      </c>
      <c r="AA542" s="3">
        <v>85198.81</v>
      </c>
      <c r="AB542" s="3">
        <v>0</v>
      </c>
      <c r="AC542" s="3">
        <v>0</v>
      </c>
      <c r="AD542" s="3">
        <v>0</v>
      </c>
      <c r="AE542" s="3">
        <v>0</v>
      </c>
      <c r="AF542" s="3">
        <v>0</v>
      </c>
      <c r="AG542" s="3">
        <v>0</v>
      </c>
      <c r="AH542" s="3">
        <v>0</v>
      </c>
      <c r="AI542" s="3">
        <v>0</v>
      </c>
      <c r="AJ542" s="3">
        <v>3400.1550000000002</v>
      </c>
      <c r="AK542" s="3">
        <v>12875.42</v>
      </c>
      <c r="AL542" s="3">
        <v>6298.1369999999997</v>
      </c>
      <c r="AM542" s="3">
        <v>65.701260000000005</v>
      </c>
      <c r="AN542" s="1" t="s">
        <v>54</v>
      </c>
    </row>
    <row r="543" spans="1:40" x14ac:dyDescent="0.3">
      <c r="A543" s="2">
        <v>30036</v>
      </c>
      <c r="B543" s="3">
        <v>13767.75</v>
      </c>
      <c r="C543" s="3">
        <v>0</v>
      </c>
      <c r="D543" s="3">
        <v>0</v>
      </c>
      <c r="E543" s="3">
        <v>10050.040000000001</v>
      </c>
      <c r="F543" s="3">
        <v>0</v>
      </c>
      <c r="G543" s="3">
        <v>-3717.8040000000001</v>
      </c>
      <c r="H543" s="3">
        <v>27176.18</v>
      </c>
      <c r="I543" s="3">
        <v>20338910</v>
      </c>
      <c r="J543" s="3">
        <v>0</v>
      </c>
      <c r="K543" s="3">
        <v>0</v>
      </c>
      <c r="L543" s="3">
        <v>2286123</v>
      </c>
      <c r="M543" s="3">
        <v>78031.100000000006</v>
      </c>
      <c r="N543" s="3">
        <v>7911318</v>
      </c>
      <c r="O543" s="3">
        <v>158486300</v>
      </c>
      <c r="P543" s="3">
        <v>91.053309999999996</v>
      </c>
      <c r="Q543" s="3">
        <v>0</v>
      </c>
      <c r="R543" s="3">
        <v>0</v>
      </c>
      <c r="S543" s="3">
        <v>32230.81</v>
      </c>
      <c r="T543" s="3">
        <v>-720.9982</v>
      </c>
      <c r="U543" s="3">
        <v>-1299.3109999999999</v>
      </c>
      <c r="V543" s="3">
        <v>0</v>
      </c>
      <c r="W543" s="3">
        <v>0</v>
      </c>
      <c r="X543" s="3">
        <v>31.554130000000001</v>
      </c>
      <c r="Y543" s="3">
        <v>0</v>
      </c>
      <c r="Z543" s="3">
        <v>0</v>
      </c>
      <c r="AA543" s="3">
        <v>37109.93</v>
      </c>
      <c r="AB543" s="3">
        <v>0</v>
      </c>
      <c r="AC543" s="3">
        <v>0</v>
      </c>
      <c r="AD543" s="3">
        <v>0</v>
      </c>
      <c r="AE543" s="3">
        <v>0</v>
      </c>
      <c r="AF543" s="3">
        <v>0</v>
      </c>
      <c r="AG543" s="3">
        <v>0</v>
      </c>
      <c r="AH543" s="3">
        <v>0</v>
      </c>
      <c r="AI543" s="3">
        <v>0</v>
      </c>
      <c r="AJ543" s="3">
        <v>1548.412</v>
      </c>
      <c r="AK543" s="3">
        <v>12803.52</v>
      </c>
      <c r="AL543" s="3">
        <v>5970.3090000000002</v>
      </c>
      <c r="AM543" s="3">
        <v>3494.819</v>
      </c>
      <c r="AN543" s="1" t="s">
        <v>54</v>
      </c>
    </row>
    <row r="544" spans="1:40" x14ac:dyDescent="0.3">
      <c r="A544" s="2">
        <v>30037</v>
      </c>
      <c r="B544" s="3">
        <v>12949.56</v>
      </c>
      <c r="C544" s="3">
        <v>0</v>
      </c>
      <c r="D544" s="3">
        <v>0</v>
      </c>
      <c r="E544" s="3">
        <v>9303.1409999999996</v>
      </c>
      <c r="F544" s="3">
        <v>0</v>
      </c>
      <c r="G544" s="3">
        <v>-3646.5039999999999</v>
      </c>
      <c r="H544" s="3">
        <v>69010.13</v>
      </c>
      <c r="I544" s="3">
        <v>20483700</v>
      </c>
      <c r="J544" s="3">
        <v>0</v>
      </c>
      <c r="K544" s="3">
        <v>0</v>
      </c>
      <c r="L544" s="3">
        <v>2272627</v>
      </c>
      <c r="M544" s="3">
        <v>65353.26</v>
      </c>
      <c r="N544" s="3">
        <v>7906628</v>
      </c>
      <c r="O544" s="3">
        <v>158474000</v>
      </c>
      <c r="P544" s="3">
        <v>91.133889999999994</v>
      </c>
      <c r="Q544" s="3">
        <v>0</v>
      </c>
      <c r="R544" s="3">
        <v>0</v>
      </c>
      <c r="S544" s="3">
        <v>191394.9</v>
      </c>
      <c r="T544" s="3">
        <v>-720.73080000000004</v>
      </c>
      <c r="U544" s="3">
        <v>-892.22080000000005</v>
      </c>
      <c r="V544" s="3">
        <v>0</v>
      </c>
      <c r="W544" s="3">
        <v>0</v>
      </c>
      <c r="X544" s="3">
        <v>34.0122</v>
      </c>
      <c r="Y544" s="3">
        <v>0</v>
      </c>
      <c r="Z544" s="3">
        <v>0</v>
      </c>
      <c r="AA544" s="3">
        <v>33328.07</v>
      </c>
      <c r="AB544" s="3">
        <v>0</v>
      </c>
      <c r="AC544" s="3">
        <v>0</v>
      </c>
      <c r="AD544" s="3">
        <v>0</v>
      </c>
      <c r="AE544" s="3">
        <v>0</v>
      </c>
      <c r="AF544" s="3">
        <v>0</v>
      </c>
      <c r="AG544" s="3">
        <v>0</v>
      </c>
      <c r="AH544" s="3">
        <v>0</v>
      </c>
      <c r="AI544" s="3">
        <v>0</v>
      </c>
      <c r="AJ544" s="3">
        <v>1040.6759999999999</v>
      </c>
      <c r="AK544" s="3">
        <v>12757.81</v>
      </c>
      <c r="AL544" s="3">
        <v>5734.0519999999997</v>
      </c>
      <c r="AM544" s="3">
        <v>4739.634</v>
      </c>
      <c r="AN544" s="1" t="s">
        <v>51</v>
      </c>
    </row>
    <row r="545" spans="1:40" x14ac:dyDescent="0.3">
      <c r="A545" s="2">
        <v>30038</v>
      </c>
      <c r="B545" s="3">
        <v>13920.31</v>
      </c>
      <c r="C545" s="3">
        <v>0</v>
      </c>
      <c r="D545" s="3">
        <v>0</v>
      </c>
      <c r="E545" s="3">
        <v>10361.64</v>
      </c>
      <c r="F545" s="3">
        <v>0</v>
      </c>
      <c r="G545" s="3">
        <v>-3558.7350000000001</v>
      </c>
      <c r="H545" s="3">
        <v>69010.13</v>
      </c>
      <c r="I545" s="3">
        <v>21276600</v>
      </c>
      <c r="J545" s="3">
        <v>0</v>
      </c>
      <c r="K545" s="3">
        <v>0</v>
      </c>
      <c r="L545" s="3">
        <v>2263661</v>
      </c>
      <c r="M545" s="3">
        <v>64486.89</v>
      </c>
      <c r="N545" s="3">
        <v>7902088</v>
      </c>
      <c r="O545" s="3">
        <v>158461700</v>
      </c>
      <c r="P545" s="3">
        <v>91.19941</v>
      </c>
      <c r="Q545" s="3">
        <v>0</v>
      </c>
      <c r="R545" s="3">
        <v>0</v>
      </c>
      <c r="S545" s="3">
        <v>808652.3</v>
      </c>
      <c r="T545" s="3">
        <v>-720.61099999999999</v>
      </c>
      <c r="U545" s="3">
        <v>-895.28489999999999</v>
      </c>
      <c r="V545" s="3">
        <v>0</v>
      </c>
      <c r="W545" s="3">
        <v>0</v>
      </c>
      <c r="X545" s="3">
        <v>23.769079999999999</v>
      </c>
      <c r="Y545" s="3">
        <v>0</v>
      </c>
      <c r="Z545" s="3">
        <v>0</v>
      </c>
      <c r="AA545" s="3">
        <v>26859.27</v>
      </c>
      <c r="AB545" s="3">
        <v>0</v>
      </c>
      <c r="AC545" s="3">
        <v>0</v>
      </c>
      <c r="AD545" s="3">
        <v>0</v>
      </c>
      <c r="AE545" s="3">
        <v>0</v>
      </c>
      <c r="AF545" s="3">
        <v>0</v>
      </c>
      <c r="AG545" s="3">
        <v>0</v>
      </c>
      <c r="AH545" s="3">
        <v>0</v>
      </c>
      <c r="AI545" s="3">
        <v>0</v>
      </c>
      <c r="AJ545" s="3">
        <v>1065.8219999999999</v>
      </c>
      <c r="AK545" s="3">
        <v>12729.16</v>
      </c>
      <c r="AL545" s="3">
        <v>5608.3590000000004</v>
      </c>
      <c r="AM545" s="3">
        <v>15725.26</v>
      </c>
      <c r="AN545" s="1" t="s">
        <v>54</v>
      </c>
    </row>
    <row r="546" spans="1:40" x14ac:dyDescent="0.3">
      <c r="A546" s="2">
        <v>30039</v>
      </c>
      <c r="B546" s="3">
        <v>12405.74</v>
      </c>
      <c r="C546" s="3">
        <v>0</v>
      </c>
      <c r="D546" s="3">
        <v>0</v>
      </c>
      <c r="E546" s="3">
        <v>8873.2489999999998</v>
      </c>
      <c r="F546" s="3">
        <v>0</v>
      </c>
      <c r="G546" s="3">
        <v>-3532.5509999999999</v>
      </c>
      <c r="H546" s="3">
        <v>69010.13</v>
      </c>
      <c r="I546" s="3">
        <v>22292550</v>
      </c>
      <c r="J546" s="3">
        <v>0</v>
      </c>
      <c r="K546" s="3">
        <v>0</v>
      </c>
      <c r="L546" s="3">
        <v>2266092</v>
      </c>
      <c r="M546" s="3">
        <v>58032.639999999999</v>
      </c>
      <c r="N546" s="3">
        <v>7897475</v>
      </c>
      <c r="O546" s="3">
        <v>158449300</v>
      </c>
      <c r="P546" s="3">
        <v>91.25806</v>
      </c>
      <c r="Q546" s="3">
        <v>0</v>
      </c>
      <c r="R546" s="3">
        <v>0</v>
      </c>
      <c r="S546" s="3">
        <v>1015948</v>
      </c>
      <c r="T546" s="3">
        <v>-720.40650000000005</v>
      </c>
      <c r="U546" s="3">
        <v>-893.06610000000001</v>
      </c>
      <c r="V546" s="3">
        <v>0</v>
      </c>
      <c r="W546" s="3">
        <v>0</v>
      </c>
      <c r="X546" s="3">
        <v>0</v>
      </c>
      <c r="Y546" s="3">
        <v>0</v>
      </c>
      <c r="Z546" s="3">
        <v>0</v>
      </c>
      <c r="AA546" s="3">
        <v>6989.1670000000004</v>
      </c>
      <c r="AB546" s="3">
        <v>0</v>
      </c>
      <c r="AC546" s="3">
        <v>0</v>
      </c>
      <c r="AD546" s="3">
        <v>0</v>
      </c>
      <c r="AE546" s="3">
        <v>0</v>
      </c>
      <c r="AF546" s="3">
        <v>0</v>
      </c>
      <c r="AG546" s="3">
        <v>0</v>
      </c>
      <c r="AH546" s="3">
        <v>0</v>
      </c>
      <c r="AI546" s="3">
        <v>0</v>
      </c>
      <c r="AJ546" s="3">
        <v>849.07629999999995</v>
      </c>
      <c r="AK546" s="3">
        <v>12688.61</v>
      </c>
      <c r="AL546" s="3">
        <v>5465.4719999999998</v>
      </c>
      <c r="AM546" s="3">
        <v>0</v>
      </c>
      <c r="AN546" s="1" t="s">
        <v>54</v>
      </c>
    </row>
    <row r="547" spans="1:40" x14ac:dyDescent="0.3">
      <c r="A547" s="2">
        <v>30040</v>
      </c>
      <c r="B547" s="3">
        <v>12134.26</v>
      </c>
      <c r="C547" s="3">
        <v>0</v>
      </c>
      <c r="D547" s="3">
        <v>0</v>
      </c>
      <c r="E547" s="3">
        <v>8661.8279999999995</v>
      </c>
      <c r="F547" s="3">
        <v>0</v>
      </c>
      <c r="G547" s="3">
        <v>-3472.4589999999998</v>
      </c>
      <c r="H547" s="3">
        <v>69010.13</v>
      </c>
      <c r="I547" s="3">
        <v>23544150</v>
      </c>
      <c r="J547" s="3">
        <v>0</v>
      </c>
      <c r="K547" s="3">
        <v>0</v>
      </c>
      <c r="L547" s="3">
        <v>2266802</v>
      </c>
      <c r="M547" s="3">
        <v>55045.599999999999</v>
      </c>
      <c r="N547" s="3">
        <v>7892856</v>
      </c>
      <c r="O547" s="3">
        <v>158437000</v>
      </c>
      <c r="P547" s="3">
        <v>91.286529999999999</v>
      </c>
      <c r="Q547" s="3">
        <v>0</v>
      </c>
      <c r="R547" s="3">
        <v>0</v>
      </c>
      <c r="S547" s="3">
        <v>1251600</v>
      </c>
      <c r="T547" s="3">
        <v>-720.23900000000003</v>
      </c>
      <c r="U547" s="3">
        <v>-889.88649999999996</v>
      </c>
      <c r="V547" s="3">
        <v>0</v>
      </c>
      <c r="W547" s="3">
        <v>0</v>
      </c>
      <c r="X547" s="3">
        <v>0</v>
      </c>
      <c r="Y547" s="3">
        <v>0</v>
      </c>
      <c r="Z547" s="3">
        <v>0</v>
      </c>
      <c r="AA547" s="3">
        <v>5534.1139999999996</v>
      </c>
      <c r="AB547" s="3">
        <v>0</v>
      </c>
      <c r="AC547" s="3">
        <v>0</v>
      </c>
      <c r="AD547" s="3">
        <v>0</v>
      </c>
      <c r="AE547" s="3">
        <v>0</v>
      </c>
      <c r="AF547" s="3">
        <v>0</v>
      </c>
      <c r="AG547" s="3">
        <v>0</v>
      </c>
      <c r="AH547" s="3">
        <v>0</v>
      </c>
      <c r="AI547" s="3">
        <v>0</v>
      </c>
      <c r="AJ547" s="3">
        <v>743.42830000000004</v>
      </c>
      <c r="AK547" s="3">
        <v>12662.08</v>
      </c>
      <c r="AL547" s="3">
        <v>5365.8549999999996</v>
      </c>
      <c r="AM547" s="3">
        <v>0</v>
      </c>
      <c r="AN547" s="1" t="s">
        <v>54</v>
      </c>
    </row>
    <row r="548" spans="1:40" x14ac:dyDescent="0.3">
      <c r="A548" s="2">
        <v>30041</v>
      </c>
      <c r="B548" s="3">
        <v>12036.91</v>
      </c>
      <c r="C548" s="3">
        <v>0</v>
      </c>
      <c r="D548" s="3">
        <v>0</v>
      </c>
      <c r="E548" s="3">
        <v>8617.1360000000004</v>
      </c>
      <c r="F548" s="3">
        <v>0</v>
      </c>
      <c r="G548" s="3">
        <v>-3419.7359999999999</v>
      </c>
      <c r="H548" s="3">
        <v>69010.13</v>
      </c>
      <c r="I548" s="3">
        <v>24553540</v>
      </c>
      <c r="J548" s="3">
        <v>0</v>
      </c>
      <c r="K548" s="3">
        <v>0</v>
      </c>
      <c r="L548" s="3">
        <v>2258274</v>
      </c>
      <c r="M548" s="3">
        <v>53554.22</v>
      </c>
      <c r="N548" s="3">
        <v>7888213</v>
      </c>
      <c r="O548" s="3">
        <v>158424600</v>
      </c>
      <c r="P548" s="3">
        <v>91.250360000000001</v>
      </c>
      <c r="Q548" s="3">
        <v>0</v>
      </c>
      <c r="R548" s="3">
        <v>0</v>
      </c>
      <c r="S548" s="3">
        <v>1009394</v>
      </c>
      <c r="T548" s="3">
        <v>-720.11400000000003</v>
      </c>
      <c r="U548" s="3">
        <v>-886.59310000000005</v>
      </c>
      <c r="V548" s="3">
        <v>0</v>
      </c>
      <c r="W548" s="3">
        <v>0</v>
      </c>
      <c r="X548" s="3">
        <v>4.9362269999999997</v>
      </c>
      <c r="Y548" s="3">
        <v>0</v>
      </c>
      <c r="Z548" s="3">
        <v>0</v>
      </c>
      <c r="AA548" s="3">
        <v>13348.02</v>
      </c>
      <c r="AB548" s="3">
        <v>0</v>
      </c>
      <c r="AC548" s="3">
        <v>0</v>
      </c>
      <c r="AD548" s="3">
        <v>0</v>
      </c>
      <c r="AE548" s="3">
        <v>0</v>
      </c>
      <c r="AF548" s="3">
        <v>0</v>
      </c>
      <c r="AG548" s="3">
        <v>0</v>
      </c>
      <c r="AH548" s="3">
        <v>0</v>
      </c>
      <c r="AI548" s="3">
        <v>0</v>
      </c>
      <c r="AJ548" s="3">
        <v>694.17190000000005</v>
      </c>
      <c r="AK548" s="3">
        <v>12640.74</v>
      </c>
      <c r="AL548" s="3">
        <v>5340.5020000000004</v>
      </c>
      <c r="AM548" s="3">
        <v>0</v>
      </c>
      <c r="AN548" s="1" t="s">
        <v>54</v>
      </c>
    </row>
    <row r="549" spans="1:40" x14ac:dyDescent="0.3">
      <c r="A549" s="2">
        <v>30042</v>
      </c>
      <c r="B549" s="3">
        <v>11908.42</v>
      </c>
      <c r="C549" s="3">
        <v>0</v>
      </c>
      <c r="D549" s="3">
        <v>0</v>
      </c>
      <c r="E549" s="3">
        <v>8527.1299999999992</v>
      </c>
      <c r="F549" s="3">
        <v>0</v>
      </c>
      <c r="G549" s="3">
        <v>-3381.2530000000002</v>
      </c>
      <c r="H549" s="3">
        <v>69010.13</v>
      </c>
      <c r="I549" s="3">
        <v>25161620</v>
      </c>
      <c r="J549" s="3">
        <v>0</v>
      </c>
      <c r="K549" s="3">
        <v>0</v>
      </c>
      <c r="L549" s="3">
        <v>2257062</v>
      </c>
      <c r="M549" s="3">
        <v>51983.360000000001</v>
      </c>
      <c r="N549" s="3">
        <v>7883546</v>
      </c>
      <c r="O549" s="3">
        <v>158412300</v>
      </c>
      <c r="P549" s="3">
        <v>91.216260000000005</v>
      </c>
      <c r="Q549" s="3">
        <v>0</v>
      </c>
      <c r="R549" s="3">
        <v>0</v>
      </c>
      <c r="S549" s="3">
        <v>608080.5</v>
      </c>
      <c r="T549" s="3">
        <v>-720.01329999999996</v>
      </c>
      <c r="U549" s="3">
        <v>-883.36680000000001</v>
      </c>
      <c r="V549" s="3">
        <v>0</v>
      </c>
      <c r="W549" s="3">
        <v>0</v>
      </c>
      <c r="X549" s="3">
        <v>0</v>
      </c>
      <c r="Y549" s="3">
        <v>0</v>
      </c>
      <c r="Z549" s="3">
        <v>0</v>
      </c>
      <c r="AA549" s="3">
        <v>6242.91</v>
      </c>
      <c r="AB549" s="3">
        <v>0</v>
      </c>
      <c r="AC549" s="3">
        <v>0</v>
      </c>
      <c r="AD549" s="3">
        <v>0</v>
      </c>
      <c r="AE549" s="3">
        <v>0</v>
      </c>
      <c r="AF549" s="3">
        <v>0</v>
      </c>
      <c r="AG549" s="3">
        <v>0</v>
      </c>
      <c r="AH549" s="3">
        <v>0</v>
      </c>
      <c r="AI549" s="3">
        <v>0</v>
      </c>
      <c r="AJ549" s="3">
        <v>632.81820000000005</v>
      </c>
      <c r="AK549" s="3">
        <v>12619.51</v>
      </c>
      <c r="AL549" s="3">
        <v>5302.2550000000001</v>
      </c>
      <c r="AM549" s="3">
        <v>0</v>
      </c>
      <c r="AN549" s="1" t="s">
        <v>54</v>
      </c>
    </row>
    <row r="550" spans="1:40" x14ac:dyDescent="0.3">
      <c r="A550" s="2">
        <v>30043</v>
      </c>
      <c r="B550" s="3">
        <v>11889.19</v>
      </c>
      <c r="C550" s="3">
        <v>0</v>
      </c>
      <c r="D550" s="3">
        <v>0</v>
      </c>
      <c r="E550" s="3">
        <v>8542.6790000000001</v>
      </c>
      <c r="F550" s="3">
        <v>0</v>
      </c>
      <c r="G550" s="3">
        <v>-3346.473</v>
      </c>
      <c r="H550" s="3">
        <v>69010.13</v>
      </c>
      <c r="I550" s="3">
        <v>25960190</v>
      </c>
      <c r="J550" s="3">
        <v>0</v>
      </c>
      <c r="K550" s="3">
        <v>0</v>
      </c>
      <c r="L550" s="3">
        <v>2249321</v>
      </c>
      <c r="M550" s="3">
        <v>51224.160000000003</v>
      </c>
      <c r="N550" s="3">
        <v>7878917</v>
      </c>
      <c r="O550" s="3">
        <v>158400000</v>
      </c>
      <c r="P550" s="3">
        <v>91.184100000000001</v>
      </c>
      <c r="Q550" s="3">
        <v>0</v>
      </c>
      <c r="R550" s="3">
        <v>0</v>
      </c>
      <c r="S550" s="3">
        <v>798574</v>
      </c>
      <c r="T550" s="3">
        <v>-719.93610000000001</v>
      </c>
      <c r="U550" s="3">
        <v>-880.25279999999998</v>
      </c>
      <c r="V550" s="3">
        <v>0</v>
      </c>
      <c r="W550" s="3">
        <v>0</v>
      </c>
      <c r="X550" s="3">
        <v>1.7194959999999999</v>
      </c>
      <c r="Y550" s="3">
        <v>0</v>
      </c>
      <c r="Z550" s="3">
        <v>0</v>
      </c>
      <c r="AA550" s="3">
        <v>11975.73</v>
      </c>
      <c r="AB550" s="3">
        <v>0</v>
      </c>
      <c r="AC550" s="3">
        <v>0</v>
      </c>
      <c r="AD550" s="3">
        <v>0</v>
      </c>
      <c r="AE550" s="3">
        <v>0</v>
      </c>
      <c r="AF550" s="3">
        <v>0</v>
      </c>
      <c r="AG550" s="3">
        <v>0</v>
      </c>
      <c r="AH550" s="3">
        <v>0</v>
      </c>
      <c r="AI550" s="3">
        <v>0</v>
      </c>
      <c r="AJ550" s="3">
        <v>581.66719999999998</v>
      </c>
      <c r="AK550" s="3">
        <v>12600.89</v>
      </c>
      <c r="AL550" s="3">
        <v>5213.8649999999998</v>
      </c>
      <c r="AM550" s="3">
        <v>0</v>
      </c>
      <c r="AN550" s="1" t="s">
        <v>54</v>
      </c>
    </row>
    <row r="551" spans="1:40" x14ac:dyDescent="0.3">
      <c r="A551" s="2">
        <v>30044</v>
      </c>
      <c r="B551" s="3">
        <v>11825.26</v>
      </c>
      <c r="C551" s="3">
        <v>0</v>
      </c>
      <c r="D551" s="3">
        <v>0</v>
      </c>
      <c r="E551" s="3">
        <v>8502.8140000000003</v>
      </c>
      <c r="F551" s="3">
        <v>0</v>
      </c>
      <c r="G551" s="3">
        <v>-3322.4209999999998</v>
      </c>
      <c r="H551" s="3">
        <v>69010.13</v>
      </c>
      <c r="I551" s="3">
        <v>26775960</v>
      </c>
      <c r="J551" s="3">
        <v>0</v>
      </c>
      <c r="K551" s="3">
        <v>0</v>
      </c>
      <c r="L551" s="3">
        <v>2233918</v>
      </c>
      <c r="M551" s="3">
        <v>50281.11</v>
      </c>
      <c r="N551" s="3">
        <v>7874309</v>
      </c>
      <c r="O551" s="3">
        <v>158387600</v>
      </c>
      <c r="P551" s="3">
        <v>91.162300000000002</v>
      </c>
      <c r="Q551" s="3">
        <v>0</v>
      </c>
      <c r="R551" s="3">
        <v>0</v>
      </c>
      <c r="S551" s="3">
        <v>815788.2</v>
      </c>
      <c r="T551" s="3">
        <v>-719.87130000000002</v>
      </c>
      <c r="U551" s="3">
        <v>-877.26250000000005</v>
      </c>
      <c r="V551" s="3">
        <v>0</v>
      </c>
      <c r="W551" s="3">
        <v>0</v>
      </c>
      <c r="X551" s="3">
        <v>15.17905</v>
      </c>
      <c r="Y551" s="3">
        <v>0</v>
      </c>
      <c r="Z551" s="3">
        <v>0</v>
      </c>
      <c r="AA551" s="3">
        <v>19894.310000000001</v>
      </c>
      <c r="AB551" s="3">
        <v>0</v>
      </c>
      <c r="AC551" s="3">
        <v>0</v>
      </c>
      <c r="AD551" s="3">
        <v>0</v>
      </c>
      <c r="AE551" s="3">
        <v>0</v>
      </c>
      <c r="AF551" s="3">
        <v>0</v>
      </c>
      <c r="AG551" s="3">
        <v>0</v>
      </c>
      <c r="AH551" s="3">
        <v>0</v>
      </c>
      <c r="AI551" s="3">
        <v>0</v>
      </c>
      <c r="AJ551" s="3">
        <v>531.30219999999997</v>
      </c>
      <c r="AK551" s="3">
        <v>12581.95</v>
      </c>
      <c r="AL551" s="3">
        <v>5143.2719999999999</v>
      </c>
      <c r="AM551" s="3">
        <v>0</v>
      </c>
      <c r="AN551" s="1" t="s">
        <v>54</v>
      </c>
    </row>
    <row r="552" spans="1:40" x14ac:dyDescent="0.3">
      <c r="A552" s="2">
        <v>30045</v>
      </c>
      <c r="B552" s="3">
        <v>11660.04</v>
      </c>
      <c r="C552" s="3">
        <v>0</v>
      </c>
      <c r="D552" s="3">
        <v>0</v>
      </c>
      <c r="E552" s="3">
        <v>8354.5360000000001</v>
      </c>
      <c r="F552" s="3">
        <v>0</v>
      </c>
      <c r="G552" s="3">
        <v>-3305.498</v>
      </c>
      <c r="H552" s="3">
        <v>69010.13</v>
      </c>
      <c r="I552" s="3">
        <v>27135430</v>
      </c>
      <c r="J552" s="3">
        <v>0</v>
      </c>
      <c r="K552" s="3">
        <v>0</v>
      </c>
      <c r="L552" s="3">
        <v>2214354</v>
      </c>
      <c r="M552" s="3">
        <v>48725.61</v>
      </c>
      <c r="N552" s="3">
        <v>7869729</v>
      </c>
      <c r="O552" s="3">
        <v>158375200</v>
      </c>
      <c r="P552" s="3">
        <v>91.156300000000002</v>
      </c>
      <c r="Q552" s="3">
        <v>0</v>
      </c>
      <c r="R552" s="3">
        <v>0</v>
      </c>
      <c r="S552" s="3">
        <v>359497.5</v>
      </c>
      <c r="T552" s="3">
        <v>-719.8057</v>
      </c>
      <c r="U552" s="3">
        <v>-874.39400000000001</v>
      </c>
      <c r="V552" s="3">
        <v>0</v>
      </c>
      <c r="W552" s="3">
        <v>0</v>
      </c>
      <c r="X552" s="3">
        <v>25.56382</v>
      </c>
      <c r="Y552" s="3">
        <v>0</v>
      </c>
      <c r="Z552" s="3">
        <v>0</v>
      </c>
      <c r="AA552" s="3">
        <v>24852.6</v>
      </c>
      <c r="AB552" s="3">
        <v>0</v>
      </c>
      <c r="AC552" s="3">
        <v>0</v>
      </c>
      <c r="AD552" s="3">
        <v>0</v>
      </c>
      <c r="AE552" s="3">
        <v>0</v>
      </c>
      <c r="AF552" s="3">
        <v>0</v>
      </c>
      <c r="AG552" s="3">
        <v>0</v>
      </c>
      <c r="AH552" s="3">
        <v>0</v>
      </c>
      <c r="AI552" s="3">
        <v>0</v>
      </c>
      <c r="AJ552" s="3">
        <v>472.33319999999998</v>
      </c>
      <c r="AK552" s="3">
        <v>12560.86</v>
      </c>
      <c r="AL552" s="3">
        <v>5055.2150000000001</v>
      </c>
      <c r="AM552" s="3">
        <v>0</v>
      </c>
      <c r="AN552" s="1" t="s">
        <v>54</v>
      </c>
    </row>
    <row r="553" spans="1:40" x14ac:dyDescent="0.3">
      <c r="A553" s="2">
        <v>30046</v>
      </c>
      <c r="B553" s="3">
        <v>11405.35</v>
      </c>
      <c r="C553" s="3">
        <v>0</v>
      </c>
      <c r="D553" s="3">
        <v>0</v>
      </c>
      <c r="E553" s="3">
        <v>8113.8580000000002</v>
      </c>
      <c r="F553" s="3">
        <v>0</v>
      </c>
      <c r="G553" s="3">
        <v>-3291.5079999999998</v>
      </c>
      <c r="H553" s="3">
        <v>69010.13</v>
      </c>
      <c r="I553" s="3">
        <v>27502150</v>
      </c>
      <c r="J553" s="3">
        <v>0</v>
      </c>
      <c r="K553" s="3">
        <v>0</v>
      </c>
      <c r="L553" s="3">
        <v>2204514</v>
      </c>
      <c r="M553" s="3">
        <v>46671.41</v>
      </c>
      <c r="N553" s="3">
        <v>7865181</v>
      </c>
      <c r="O553" s="3">
        <v>158362800</v>
      </c>
      <c r="P553" s="3">
        <v>91.168469999999999</v>
      </c>
      <c r="Q553" s="3">
        <v>0</v>
      </c>
      <c r="R553" s="3">
        <v>0</v>
      </c>
      <c r="S553" s="3">
        <v>366722.3</v>
      </c>
      <c r="T553" s="3">
        <v>-719.72910000000002</v>
      </c>
      <c r="U553" s="3">
        <v>-871.64210000000003</v>
      </c>
      <c r="V553" s="3">
        <v>0</v>
      </c>
      <c r="W553" s="3">
        <v>0</v>
      </c>
      <c r="X553" s="3">
        <v>8.6172369999999994</v>
      </c>
      <c r="Y553" s="3">
        <v>0</v>
      </c>
      <c r="Z553" s="3">
        <v>0</v>
      </c>
      <c r="AA553" s="3">
        <v>15899.91</v>
      </c>
      <c r="AB553" s="3">
        <v>0</v>
      </c>
      <c r="AC553" s="3">
        <v>0</v>
      </c>
      <c r="AD553" s="3">
        <v>0</v>
      </c>
      <c r="AE553" s="3">
        <v>0</v>
      </c>
      <c r="AF553" s="3">
        <v>0</v>
      </c>
      <c r="AG553" s="3">
        <v>0</v>
      </c>
      <c r="AH553" s="3">
        <v>0</v>
      </c>
      <c r="AI553" s="3">
        <v>0</v>
      </c>
      <c r="AJ553" s="3">
        <v>417.63560000000001</v>
      </c>
      <c r="AK553" s="3">
        <v>12537.37</v>
      </c>
      <c r="AL553" s="3">
        <v>4968.643</v>
      </c>
      <c r="AM553" s="3">
        <v>0</v>
      </c>
      <c r="AN553" s="1" t="s">
        <v>54</v>
      </c>
    </row>
    <row r="554" spans="1:40" x14ac:dyDescent="0.3">
      <c r="A554" s="2">
        <v>30047</v>
      </c>
      <c r="B554" s="3">
        <v>11216.84</v>
      </c>
      <c r="C554" s="3">
        <v>0</v>
      </c>
      <c r="D554" s="3">
        <v>0</v>
      </c>
      <c r="E554" s="3">
        <v>7943.6580000000004</v>
      </c>
      <c r="F554" s="3">
        <v>0</v>
      </c>
      <c r="G554" s="3">
        <v>-3273.2069999999999</v>
      </c>
      <c r="H554" s="3">
        <v>69010.13</v>
      </c>
      <c r="I554" s="3">
        <v>27700760</v>
      </c>
      <c r="J554" s="3">
        <v>0</v>
      </c>
      <c r="K554" s="3">
        <v>0</v>
      </c>
      <c r="L554" s="3">
        <v>2198885</v>
      </c>
      <c r="M554" s="3">
        <v>45187.1</v>
      </c>
      <c r="N554" s="3">
        <v>7860675</v>
      </c>
      <c r="O554" s="3">
        <v>158350300</v>
      </c>
      <c r="P554" s="3">
        <v>91.189099999999996</v>
      </c>
      <c r="Q554" s="3">
        <v>0</v>
      </c>
      <c r="R554" s="3">
        <v>0</v>
      </c>
      <c r="S554" s="3">
        <v>198613.8</v>
      </c>
      <c r="T554" s="3">
        <v>-719.65219999999999</v>
      </c>
      <c r="U554" s="3">
        <v>-869.00210000000004</v>
      </c>
      <c r="V554" s="3">
        <v>0</v>
      </c>
      <c r="W554" s="3">
        <v>0</v>
      </c>
      <c r="X554" s="3">
        <v>4.0907239999999998</v>
      </c>
      <c r="Y554" s="3">
        <v>0</v>
      </c>
      <c r="Z554" s="3">
        <v>0</v>
      </c>
      <c r="AA554" s="3">
        <v>11308.42</v>
      </c>
      <c r="AB554" s="3">
        <v>0</v>
      </c>
      <c r="AC554" s="3">
        <v>0</v>
      </c>
      <c r="AD554" s="3">
        <v>0</v>
      </c>
      <c r="AE554" s="3">
        <v>0</v>
      </c>
      <c r="AF554" s="3">
        <v>0</v>
      </c>
      <c r="AG554" s="3">
        <v>0</v>
      </c>
      <c r="AH554" s="3">
        <v>0</v>
      </c>
      <c r="AI554" s="3">
        <v>0</v>
      </c>
      <c r="AJ554" s="3">
        <v>375.63139999999999</v>
      </c>
      <c r="AK554" s="3">
        <v>12514.1</v>
      </c>
      <c r="AL554" s="3">
        <v>4885.0169999999998</v>
      </c>
      <c r="AM554" s="3">
        <v>0</v>
      </c>
      <c r="AN554" s="1" t="s">
        <v>54</v>
      </c>
    </row>
    <row r="555" spans="1:40" x14ac:dyDescent="0.3">
      <c r="A555" s="2">
        <v>30048</v>
      </c>
      <c r="B555" s="3">
        <v>11119.76</v>
      </c>
      <c r="C555" s="3">
        <v>0</v>
      </c>
      <c r="D555" s="3">
        <v>0</v>
      </c>
      <c r="E555" s="3">
        <v>7864.3869999999997</v>
      </c>
      <c r="F555" s="3">
        <v>0</v>
      </c>
      <c r="G555" s="3">
        <v>-3255.395</v>
      </c>
      <c r="H555" s="3">
        <v>60653.760000000002</v>
      </c>
      <c r="I555" s="3">
        <v>27700760</v>
      </c>
      <c r="J555" s="3">
        <v>0</v>
      </c>
      <c r="K555" s="3">
        <v>0</v>
      </c>
      <c r="L555" s="3">
        <v>2203937</v>
      </c>
      <c r="M555" s="3">
        <v>44322.879999999997</v>
      </c>
      <c r="N555" s="3">
        <v>7856181</v>
      </c>
      <c r="O555" s="3">
        <v>158337800</v>
      </c>
      <c r="P555" s="3">
        <v>91.213930000000005</v>
      </c>
      <c r="Q555" s="3">
        <v>0</v>
      </c>
      <c r="R555" s="3">
        <v>0</v>
      </c>
      <c r="S555" s="3">
        <v>0</v>
      </c>
      <c r="T555" s="3">
        <v>-719.59270000000004</v>
      </c>
      <c r="U555" s="3">
        <v>-866.46889999999996</v>
      </c>
      <c r="V555" s="3">
        <v>0</v>
      </c>
      <c r="W555" s="3">
        <v>8356.3629999999994</v>
      </c>
      <c r="X555" s="3">
        <v>0</v>
      </c>
      <c r="Y555" s="3">
        <v>0</v>
      </c>
      <c r="Z555" s="3">
        <v>0</v>
      </c>
      <c r="AA555" s="3">
        <v>91.447540000000004</v>
      </c>
      <c r="AB555" s="3">
        <v>0</v>
      </c>
      <c r="AC555" s="3">
        <v>0</v>
      </c>
      <c r="AD555" s="3">
        <v>0</v>
      </c>
      <c r="AE555" s="3">
        <v>0</v>
      </c>
      <c r="AF555" s="3">
        <v>0</v>
      </c>
      <c r="AG555" s="3">
        <v>0</v>
      </c>
      <c r="AH555" s="3">
        <v>0</v>
      </c>
      <c r="AI555" s="3">
        <v>0</v>
      </c>
      <c r="AJ555" s="3">
        <v>349.98489999999998</v>
      </c>
      <c r="AK555" s="3">
        <v>12493.49</v>
      </c>
      <c r="AL555" s="3">
        <v>4847.6540000000005</v>
      </c>
      <c r="AM555" s="3">
        <v>0</v>
      </c>
      <c r="AN555" s="1" t="s">
        <v>54</v>
      </c>
    </row>
    <row r="556" spans="1:40" x14ac:dyDescent="0.3">
      <c r="A556" s="2">
        <v>30049</v>
      </c>
      <c r="B556" s="3">
        <v>11209.45</v>
      </c>
      <c r="C556" s="3">
        <v>0</v>
      </c>
      <c r="D556" s="3">
        <v>0</v>
      </c>
      <c r="E556" s="3">
        <v>7984.6120000000001</v>
      </c>
      <c r="F556" s="3">
        <v>0</v>
      </c>
      <c r="G556" s="3">
        <v>-3224.8530000000001</v>
      </c>
      <c r="H556" s="3">
        <v>42843.29</v>
      </c>
      <c r="I556" s="3">
        <v>27700760</v>
      </c>
      <c r="J556" s="3">
        <v>0</v>
      </c>
      <c r="K556" s="3">
        <v>0</v>
      </c>
      <c r="L556" s="3">
        <v>2207595</v>
      </c>
      <c r="M556" s="3">
        <v>44633.86</v>
      </c>
      <c r="N556" s="3">
        <v>7851734</v>
      </c>
      <c r="O556" s="3">
        <v>158325300</v>
      </c>
      <c r="P556" s="3">
        <v>91.235439999999997</v>
      </c>
      <c r="Q556" s="3">
        <v>0</v>
      </c>
      <c r="R556" s="3">
        <v>0</v>
      </c>
      <c r="S556" s="3">
        <v>0</v>
      </c>
      <c r="T556" s="3">
        <v>-719.54660000000001</v>
      </c>
      <c r="U556" s="3">
        <v>-864.03790000000004</v>
      </c>
      <c r="V556" s="3">
        <v>0</v>
      </c>
      <c r="W556" s="3">
        <v>17810.47</v>
      </c>
      <c r="X556" s="3">
        <v>0</v>
      </c>
      <c r="Y556" s="3">
        <v>0</v>
      </c>
      <c r="Z556" s="3">
        <v>0</v>
      </c>
      <c r="AA556" s="3">
        <v>176.16640000000001</v>
      </c>
      <c r="AB556" s="3">
        <v>0</v>
      </c>
      <c r="AC556" s="3">
        <v>0</v>
      </c>
      <c r="AD556" s="3">
        <v>0</v>
      </c>
      <c r="AE556" s="3">
        <v>0</v>
      </c>
      <c r="AF556" s="3">
        <v>0</v>
      </c>
      <c r="AG556" s="3">
        <v>0</v>
      </c>
      <c r="AH556" s="3">
        <v>0</v>
      </c>
      <c r="AI556" s="3">
        <v>0</v>
      </c>
      <c r="AJ556" s="3">
        <v>347.93310000000002</v>
      </c>
      <c r="AK556" s="3">
        <v>12478.74</v>
      </c>
      <c r="AL556" s="3">
        <v>4798.2160000000003</v>
      </c>
      <c r="AM556" s="3">
        <v>0</v>
      </c>
      <c r="AN556" s="1" t="s">
        <v>54</v>
      </c>
    </row>
    <row r="557" spans="1:40" x14ac:dyDescent="0.3">
      <c r="A557" s="2">
        <v>30050</v>
      </c>
      <c r="B557" s="3">
        <v>11376.9</v>
      </c>
      <c r="C557" s="3">
        <v>0</v>
      </c>
      <c r="D557" s="3">
        <v>0</v>
      </c>
      <c r="E557" s="3">
        <v>8185.9750000000004</v>
      </c>
      <c r="F557" s="3">
        <v>0</v>
      </c>
      <c r="G557" s="3">
        <v>-3190.9520000000002</v>
      </c>
      <c r="H557" s="3">
        <v>6192.277</v>
      </c>
      <c r="I557" s="3">
        <v>27700760</v>
      </c>
      <c r="J557" s="3">
        <v>0</v>
      </c>
      <c r="K557" s="3">
        <v>0</v>
      </c>
      <c r="L557" s="3">
        <v>2204611</v>
      </c>
      <c r="M557" s="3">
        <v>45561.57</v>
      </c>
      <c r="N557" s="3">
        <v>7847346</v>
      </c>
      <c r="O557" s="3">
        <v>158312800</v>
      </c>
      <c r="P557" s="3">
        <v>91.255600000000001</v>
      </c>
      <c r="Q557" s="3">
        <v>0</v>
      </c>
      <c r="R557" s="3">
        <v>0</v>
      </c>
      <c r="S557" s="3">
        <v>0</v>
      </c>
      <c r="T557" s="3">
        <v>-719.51520000000005</v>
      </c>
      <c r="U557" s="3">
        <v>-861.70389999999998</v>
      </c>
      <c r="V557" s="3">
        <v>0</v>
      </c>
      <c r="W557" s="3">
        <v>36651.019999999997</v>
      </c>
      <c r="X557" s="3">
        <v>0</v>
      </c>
      <c r="Y557" s="3">
        <v>0</v>
      </c>
      <c r="Z557" s="3">
        <v>0</v>
      </c>
      <c r="AA557" s="3">
        <v>5981.0439999999999</v>
      </c>
      <c r="AB557" s="3">
        <v>0</v>
      </c>
      <c r="AC557" s="3">
        <v>0</v>
      </c>
      <c r="AD557" s="3">
        <v>0</v>
      </c>
      <c r="AE557" s="3">
        <v>0</v>
      </c>
      <c r="AF557" s="3">
        <v>0</v>
      </c>
      <c r="AG557" s="3">
        <v>0</v>
      </c>
      <c r="AH557" s="3">
        <v>0</v>
      </c>
      <c r="AI557" s="3">
        <v>0</v>
      </c>
      <c r="AJ557" s="3">
        <v>357.08890000000002</v>
      </c>
      <c r="AK557" s="3">
        <v>12467.4</v>
      </c>
      <c r="AL557" s="3">
        <v>4748.4319999999998</v>
      </c>
      <c r="AM557" s="3">
        <v>0</v>
      </c>
      <c r="AN557" s="1" t="s">
        <v>54</v>
      </c>
    </row>
    <row r="558" spans="1:40" x14ac:dyDescent="0.3">
      <c r="A558" s="2">
        <v>30051</v>
      </c>
      <c r="B558" s="3">
        <v>11446.91</v>
      </c>
      <c r="C558" s="3">
        <v>0</v>
      </c>
      <c r="D558" s="3">
        <v>0</v>
      </c>
      <c r="E558" s="3">
        <v>8282.7129999999997</v>
      </c>
      <c r="F558" s="3">
        <v>0</v>
      </c>
      <c r="G558" s="3">
        <v>-3164.2159999999999</v>
      </c>
      <c r="H558" s="3">
        <v>69010.13</v>
      </c>
      <c r="I558" s="3">
        <v>28639420</v>
      </c>
      <c r="J558" s="3">
        <v>0</v>
      </c>
      <c r="K558" s="3">
        <v>0</v>
      </c>
      <c r="L558" s="3">
        <v>2175536</v>
      </c>
      <c r="M558" s="3">
        <v>46051.29</v>
      </c>
      <c r="N558" s="3">
        <v>7843000</v>
      </c>
      <c r="O558" s="3">
        <v>158300300</v>
      </c>
      <c r="P558" s="3">
        <v>91.271289999999993</v>
      </c>
      <c r="Q558" s="3">
        <v>0</v>
      </c>
      <c r="R558" s="3">
        <v>0</v>
      </c>
      <c r="S558" s="3">
        <v>1001480</v>
      </c>
      <c r="T558" s="3">
        <v>-719.48739999999998</v>
      </c>
      <c r="U558" s="3">
        <v>-859.46169999999995</v>
      </c>
      <c r="V558" s="3">
        <v>0</v>
      </c>
      <c r="W558" s="3">
        <v>0</v>
      </c>
      <c r="X558" s="3">
        <v>0</v>
      </c>
      <c r="Y558" s="3">
        <v>0</v>
      </c>
      <c r="Z558" s="3">
        <v>0</v>
      </c>
      <c r="AA558" s="3">
        <v>32405.86</v>
      </c>
      <c r="AB558" s="3">
        <v>0</v>
      </c>
      <c r="AC558" s="3">
        <v>0</v>
      </c>
      <c r="AD558" s="3">
        <v>0</v>
      </c>
      <c r="AE558" s="3">
        <v>0</v>
      </c>
      <c r="AF558" s="3">
        <v>0</v>
      </c>
      <c r="AG558" s="3">
        <v>0</v>
      </c>
      <c r="AH558" s="3">
        <v>0</v>
      </c>
      <c r="AI558" s="3">
        <v>0</v>
      </c>
      <c r="AJ558" s="3">
        <v>351.74630000000002</v>
      </c>
      <c r="AK558" s="3">
        <v>12455.57</v>
      </c>
      <c r="AL558" s="3">
        <v>4701.3490000000002</v>
      </c>
      <c r="AM558" s="3">
        <v>0</v>
      </c>
      <c r="AN558" s="1" t="s">
        <v>54</v>
      </c>
    </row>
    <row r="559" spans="1:40" x14ac:dyDescent="0.3">
      <c r="A559" s="2">
        <v>30052</v>
      </c>
      <c r="B559" s="3">
        <v>23847.63</v>
      </c>
      <c r="C559" s="3">
        <v>0</v>
      </c>
      <c r="D559" s="3">
        <v>0</v>
      </c>
      <c r="E559" s="3">
        <v>20875.77</v>
      </c>
      <c r="F559" s="3">
        <v>0</v>
      </c>
      <c r="G559" s="3">
        <v>-2971.7269999999999</v>
      </c>
      <c r="H559" s="3">
        <v>69010.13</v>
      </c>
      <c r="I559" s="3">
        <v>29728550</v>
      </c>
      <c r="J559" s="3">
        <v>0</v>
      </c>
      <c r="K559" s="3">
        <v>0</v>
      </c>
      <c r="L559" s="3">
        <v>2164462</v>
      </c>
      <c r="M559" s="3">
        <v>86863.39</v>
      </c>
      <c r="N559" s="3">
        <v>7839898</v>
      </c>
      <c r="O559" s="3">
        <v>158288400</v>
      </c>
      <c r="P559" s="3">
        <v>91.129589999999993</v>
      </c>
      <c r="Q559" s="3">
        <v>0</v>
      </c>
      <c r="R559" s="3">
        <v>0</v>
      </c>
      <c r="S559" s="3">
        <v>1171863</v>
      </c>
      <c r="T559" s="3">
        <v>-720.16049999999996</v>
      </c>
      <c r="U559" s="3">
        <v>-857.32230000000004</v>
      </c>
      <c r="V559" s="3">
        <v>0</v>
      </c>
      <c r="W559" s="3">
        <v>0</v>
      </c>
      <c r="X559" s="3">
        <v>0</v>
      </c>
      <c r="Y559" s="3">
        <v>0</v>
      </c>
      <c r="Z559" s="3">
        <v>0</v>
      </c>
      <c r="AA559" s="3">
        <v>42578.9</v>
      </c>
      <c r="AB559" s="3">
        <v>0</v>
      </c>
      <c r="AC559" s="3">
        <v>0</v>
      </c>
      <c r="AD559" s="3">
        <v>0</v>
      </c>
      <c r="AE559" s="3">
        <v>0</v>
      </c>
      <c r="AF559" s="3">
        <v>0</v>
      </c>
      <c r="AG559" s="3">
        <v>0</v>
      </c>
      <c r="AH559" s="3">
        <v>0</v>
      </c>
      <c r="AI559" s="3">
        <v>0</v>
      </c>
      <c r="AJ559" s="3">
        <v>2072.39</v>
      </c>
      <c r="AK559" s="3">
        <v>12530.2</v>
      </c>
      <c r="AL559" s="3">
        <v>5177.5749999999998</v>
      </c>
      <c r="AM559" s="3">
        <v>82735.149999999994</v>
      </c>
      <c r="AN559" s="1" t="s">
        <v>54</v>
      </c>
    </row>
    <row r="560" spans="1:40" x14ac:dyDescent="0.3">
      <c r="A560" s="2">
        <v>30053</v>
      </c>
      <c r="B560" s="3">
        <v>15478.86</v>
      </c>
      <c r="C560" s="3">
        <v>0</v>
      </c>
      <c r="D560" s="3">
        <v>0</v>
      </c>
      <c r="E560" s="3">
        <v>12179.2</v>
      </c>
      <c r="F560" s="3">
        <v>0</v>
      </c>
      <c r="G560" s="3">
        <v>-3299.6930000000002</v>
      </c>
      <c r="H560" s="3">
        <v>69010.13</v>
      </c>
      <c r="I560" s="3">
        <v>30160760</v>
      </c>
      <c r="J560" s="3">
        <v>0</v>
      </c>
      <c r="K560" s="3">
        <v>0</v>
      </c>
      <c r="L560" s="3">
        <v>2147712</v>
      </c>
      <c r="M560" s="3">
        <v>80055.98</v>
      </c>
      <c r="N560" s="3">
        <v>7836717</v>
      </c>
      <c r="O560" s="3">
        <v>158276100</v>
      </c>
      <c r="P560" s="3">
        <v>91.159009999999995</v>
      </c>
      <c r="Q560" s="3">
        <v>0</v>
      </c>
      <c r="R560" s="3">
        <v>0</v>
      </c>
      <c r="S560" s="3">
        <v>439680.2</v>
      </c>
      <c r="T560" s="3">
        <v>-720.08749999999998</v>
      </c>
      <c r="U560" s="3">
        <v>-855.25289999999995</v>
      </c>
      <c r="V560" s="3">
        <v>0</v>
      </c>
      <c r="W560" s="3">
        <v>0</v>
      </c>
      <c r="X560" s="3">
        <v>0</v>
      </c>
      <c r="Y560" s="3">
        <v>0</v>
      </c>
      <c r="Z560" s="3">
        <v>0</v>
      </c>
      <c r="AA560" s="3">
        <v>29459.41</v>
      </c>
      <c r="AB560" s="3">
        <v>0</v>
      </c>
      <c r="AC560" s="3">
        <v>0</v>
      </c>
      <c r="AD560" s="3">
        <v>0</v>
      </c>
      <c r="AE560" s="3">
        <v>0</v>
      </c>
      <c r="AF560" s="3">
        <v>0</v>
      </c>
      <c r="AG560" s="3">
        <v>0</v>
      </c>
      <c r="AH560" s="3">
        <v>0</v>
      </c>
      <c r="AI560" s="3">
        <v>0</v>
      </c>
      <c r="AJ560" s="3">
        <v>1873.962</v>
      </c>
      <c r="AK560" s="3">
        <v>12484.17</v>
      </c>
      <c r="AL560" s="3">
        <v>5058.4650000000001</v>
      </c>
      <c r="AM560" s="3">
        <v>7471.0659999999998</v>
      </c>
      <c r="AN560" s="1" t="s">
        <v>54</v>
      </c>
    </row>
    <row r="561" spans="1:40" x14ac:dyDescent="0.3">
      <c r="A561" s="2">
        <v>30054</v>
      </c>
      <c r="B561" s="3">
        <v>14778.99</v>
      </c>
      <c r="C561" s="3">
        <v>0</v>
      </c>
      <c r="D561" s="3">
        <v>0</v>
      </c>
      <c r="E561" s="3">
        <v>11467.4</v>
      </c>
      <c r="F561" s="3">
        <v>0</v>
      </c>
      <c r="G561" s="3">
        <v>-3311.6149999999998</v>
      </c>
      <c r="H561" s="3">
        <v>39077.980000000003</v>
      </c>
      <c r="I561" s="3">
        <v>30151150</v>
      </c>
      <c r="J561" s="3">
        <v>0</v>
      </c>
      <c r="K561" s="3">
        <v>0</v>
      </c>
      <c r="L561" s="3">
        <v>2160627</v>
      </c>
      <c r="M561" s="3">
        <v>75677.31</v>
      </c>
      <c r="N561" s="3">
        <v>7833466</v>
      </c>
      <c r="O561" s="3">
        <v>158263800</v>
      </c>
      <c r="P561" s="3">
        <v>91.184650000000005</v>
      </c>
      <c r="Q561" s="3">
        <v>0</v>
      </c>
      <c r="R561" s="3">
        <v>0</v>
      </c>
      <c r="S561" s="3">
        <v>0</v>
      </c>
      <c r="T561" s="3">
        <v>-719.99450000000002</v>
      </c>
      <c r="U561" s="3">
        <v>-853.26139999999998</v>
      </c>
      <c r="V561" s="3">
        <v>0</v>
      </c>
      <c r="W561" s="3">
        <v>29932.14</v>
      </c>
      <c r="X561" s="3">
        <v>0</v>
      </c>
      <c r="Y561" s="3">
        <v>0</v>
      </c>
      <c r="Z561" s="3">
        <v>0</v>
      </c>
      <c r="AA561" s="3">
        <v>311.89519999999999</v>
      </c>
      <c r="AB561" s="3">
        <v>0</v>
      </c>
      <c r="AC561" s="3">
        <v>0</v>
      </c>
      <c r="AD561" s="3">
        <v>0</v>
      </c>
      <c r="AE561" s="3">
        <v>0</v>
      </c>
      <c r="AF561" s="3">
        <v>0</v>
      </c>
      <c r="AG561" s="3">
        <v>0</v>
      </c>
      <c r="AH561" s="3">
        <v>0</v>
      </c>
      <c r="AI561" s="3">
        <v>0</v>
      </c>
      <c r="AJ561" s="3">
        <v>1761.758</v>
      </c>
      <c r="AK561" s="3">
        <v>12470.34</v>
      </c>
      <c r="AL561" s="3">
        <v>5014.9790000000003</v>
      </c>
      <c r="AM561" s="3">
        <v>9606.4380000000001</v>
      </c>
      <c r="AN561" s="1" t="s">
        <v>54</v>
      </c>
    </row>
    <row r="562" spans="1:40" x14ac:dyDescent="0.3">
      <c r="A562" s="2">
        <v>30055</v>
      </c>
      <c r="B562" s="3">
        <v>15600.28</v>
      </c>
      <c r="C562" s="3">
        <v>0</v>
      </c>
      <c r="D562" s="3">
        <v>0</v>
      </c>
      <c r="E562" s="3">
        <v>12333.73</v>
      </c>
      <c r="F562" s="3">
        <v>0</v>
      </c>
      <c r="G562" s="3">
        <v>-3266.55</v>
      </c>
      <c r="H562" s="3">
        <v>8695.8870000000006</v>
      </c>
      <c r="I562" s="3">
        <v>30137320</v>
      </c>
      <c r="J562" s="3">
        <v>0</v>
      </c>
      <c r="K562" s="3">
        <v>0</v>
      </c>
      <c r="L562" s="3">
        <v>2168020</v>
      </c>
      <c r="M562" s="3">
        <v>79860.179999999993</v>
      </c>
      <c r="N562" s="3">
        <v>7830370</v>
      </c>
      <c r="O562" s="3">
        <v>158251500</v>
      </c>
      <c r="P562" s="3">
        <v>91.185559999999995</v>
      </c>
      <c r="Q562" s="3">
        <v>0</v>
      </c>
      <c r="R562" s="3">
        <v>0</v>
      </c>
      <c r="S562" s="3">
        <v>0</v>
      </c>
      <c r="T562" s="3">
        <v>-719.98040000000003</v>
      </c>
      <c r="U562" s="3">
        <v>-851.34730000000002</v>
      </c>
      <c r="V562" s="3">
        <v>0</v>
      </c>
      <c r="W562" s="3">
        <v>30382.1</v>
      </c>
      <c r="X562" s="3">
        <v>0</v>
      </c>
      <c r="Y562" s="3">
        <v>0</v>
      </c>
      <c r="Z562" s="3">
        <v>0</v>
      </c>
      <c r="AA562" s="3">
        <v>444.38499999999999</v>
      </c>
      <c r="AB562" s="3">
        <v>0</v>
      </c>
      <c r="AC562" s="3">
        <v>0</v>
      </c>
      <c r="AD562" s="3">
        <v>0</v>
      </c>
      <c r="AE562" s="3">
        <v>0</v>
      </c>
      <c r="AF562" s="3">
        <v>0</v>
      </c>
      <c r="AG562" s="3">
        <v>0</v>
      </c>
      <c r="AH562" s="3">
        <v>0</v>
      </c>
      <c r="AI562" s="3">
        <v>0</v>
      </c>
      <c r="AJ562" s="3">
        <v>1949.7</v>
      </c>
      <c r="AK562" s="3">
        <v>12472.84</v>
      </c>
      <c r="AL562" s="3">
        <v>5049.0730000000003</v>
      </c>
      <c r="AM562" s="3">
        <v>13831.28</v>
      </c>
      <c r="AN562" s="1" t="s">
        <v>54</v>
      </c>
    </row>
    <row r="563" spans="1:40" x14ac:dyDescent="0.3">
      <c r="A563" s="2">
        <v>30056</v>
      </c>
      <c r="B563" s="3">
        <v>15197.87</v>
      </c>
      <c r="C563" s="3">
        <v>0</v>
      </c>
      <c r="D563" s="3">
        <v>0</v>
      </c>
      <c r="E563" s="3">
        <v>11924.91</v>
      </c>
      <c r="F563" s="3">
        <v>0</v>
      </c>
      <c r="G563" s="3">
        <v>-3272.9850000000001</v>
      </c>
      <c r="H563" s="3">
        <v>540.24069999999995</v>
      </c>
      <c r="I563" s="3">
        <v>30130760</v>
      </c>
      <c r="J563" s="3">
        <v>0</v>
      </c>
      <c r="K563" s="3">
        <v>0</v>
      </c>
      <c r="L563" s="3">
        <v>2153975</v>
      </c>
      <c r="M563" s="3">
        <v>80583.22</v>
      </c>
      <c r="N563" s="3">
        <v>7827363</v>
      </c>
      <c r="O563" s="3">
        <v>158239200</v>
      </c>
      <c r="P563" s="3">
        <v>91.204819999999998</v>
      </c>
      <c r="Q563" s="3">
        <v>0</v>
      </c>
      <c r="R563" s="3">
        <v>0</v>
      </c>
      <c r="S563" s="3">
        <v>0</v>
      </c>
      <c r="T563" s="3">
        <v>-719.93650000000002</v>
      </c>
      <c r="U563" s="3">
        <v>-849.50469999999996</v>
      </c>
      <c r="V563" s="3">
        <v>0</v>
      </c>
      <c r="W563" s="3">
        <v>8155.6459999999997</v>
      </c>
      <c r="X563" s="3">
        <v>0</v>
      </c>
      <c r="Y563" s="3">
        <v>0</v>
      </c>
      <c r="Z563" s="3">
        <v>0</v>
      </c>
      <c r="AA563" s="3">
        <v>18430.59</v>
      </c>
      <c r="AB563" s="3">
        <v>0</v>
      </c>
      <c r="AC563" s="3">
        <v>0</v>
      </c>
      <c r="AD563" s="3">
        <v>0</v>
      </c>
      <c r="AE563" s="3">
        <v>0</v>
      </c>
      <c r="AF563" s="3">
        <v>0</v>
      </c>
      <c r="AG563" s="3">
        <v>0</v>
      </c>
      <c r="AH563" s="3">
        <v>0</v>
      </c>
      <c r="AI563" s="3">
        <v>0</v>
      </c>
      <c r="AJ563" s="3">
        <v>1995.326</v>
      </c>
      <c r="AK563" s="3">
        <v>12467.58</v>
      </c>
      <c r="AL563" s="3">
        <v>5005.2380000000003</v>
      </c>
      <c r="AM563" s="3">
        <v>6561.4250000000002</v>
      </c>
      <c r="AN563" s="1" t="s">
        <v>54</v>
      </c>
    </row>
    <row r="564" spans="1:40" x14ac:dyDescent="0.3">
      <c r="A564" s="2">
        <v>30057</v>
      </c>
      <c r="B564" s="3">
        <v>16347.04</v>
      </c>
      <c r="C564" s="3">
        <v>0</v>
      </c>
      <c r="D564" s="3">
        <v>0</v>
      </c>
      <c r="E564" s="3">
        <v>13131.67</v>
      </c>
      <c r="F564" s="3">
        <v>0</v>
      </c>
      <c r="G564" s="3">
        <v>-3215.3760000000002</v>
      </c>
      <c r="H564" s="3">
        <v>5.9152199999999997</v>
      </c>
      <c r="I564" s="3">
        <v>30108090</v>
      </c>
      <c r="J564" s="3">
        <v>0</v>
      </c>
      <c r="K564" s="3">
        <v>0</v>
      </c>
      <c r="L564" s="3">
        <v>2129198</v>
      </c>
      <c r="M564" s="3">
        <v>85998.16</v>
      </c>
      <c r="N564" s="3">
        <v>7824487</v>
      </c>
      <c r="O564" s="3">
        <v>158227000</v>
      </c>
      <c r="P564" s="3">
        <v>91.206069999999997</v>
      </c>
      <c r="Q564" s="3">
        <v>0</v>
      </c>
      <c r="R564" s="3">
        <v>0</v>
      </c>
      <c r="S564" s="3">
        <v>0</v>
      </c>
      <c r="T564" s="3">
        <v>-719.96690000000001</v>
      </c>
      <c r="U564" s="3">
        <v>-847.73209999999995</v>
      </c>
      <c r="V564" s="3">
        <v>0</v>
      </c>
      <c r="W564" s="3">
        <v>534.32550000000003</v>
      </c>
      <c r="X564" s="3">
        <v>0</v>
      </c>
      <c r="Y564" s="3">
        <v>0</v>
      </c>
      <c r="Z564" s="3">
        <v>0</v>
      </c>
      <c r="AA564" s="3">
        <v>39197.660000000003</v>
      </c>
      <c r="AB564" s="3">
        <v>0</v>
      </c>
      <c r="AC564" s="3">
        <v>0</v>
      </c>
      <c r="AD564" s="3">
        <v>0</v>
      </c>
      <c r="AE564" s="3">
        <v>0</v>
      </c>
      <c r="AF564" s="3">
        <v>0</v>
      </c>
      <c r="AG564" s="3">
        <v>0</v>
      </c>
      <c r="AH564" s="3">
        <v>0</v>
      </c>
      <c r="AI564" s="3">
        <v>0</v>
      </c>
      <c r="AJ564" s="3">
        <v>2173.424</v>
      </c>
      <c r="AK564" s="3">
        <v>12475.22</v>
      </c>
      <c r="AL564" s="3">
        <v>5052.4880000000003</v>
      </c>
      <c r="AM564" s="3">
        <v>22664.89</v>
      </c>
      <c r="AN564" s="1" t="s">
        <v>54</v>
      </c>
    </row>
    <row r="565" spans="1:40" x14ac:dyDescent="0.3">
      <c r="A565" s="2">
        <v>30058</v>
      </c>
      <c r="B565" s="3">
        <v>19873.47</v>
      </c>
      <c r="C565" s="3">
        <v>0</v>
      </c>
      <c r="D565" s="3">
        <v>0</v>
      </c>
      <c r="E565" s="3">
        <v>16751.990000000002</v>
      </c>
      <c r="F565" s="3">
        <v>0</v>
      </c>
      <c r="G565" s="3">
        <v>-3121.4369999999999</v>
      </c>
      <c r="H565" s="3">
        <v>0</v>
      </c>
      <c r="I565" s="3">
        <v>30053120</v>
      </c>
      <c r="J565" s="3">
        <v>0</v>
      </c>
      <c r="K565" s="3">
        <v>0</v>
      </c>
      <c r="L565" s="3">
        <v>2096678</v>
      </c>
      <c r="M565" s="3">
        <v>102884.7</v>
      </c>
      <c r="N565" s="3">
        <v>7822179</v>
      </c>
      <c r="O565" s="3">
        <v>158215000</v>
      </c>
      <c r="P565" s="3">
        <v>91.167050000000003</v>
      </c>
      <c r="Q565" s="3">
        <v>0</v>
      </c>
      <c r="R565" s="3">
        <v>0</v>
      </c>
      <c r="S565" s="3">
        <v>0</v>
      </c>
      <c r="T565" s="3">
        <v>-720.17100000000005</v>
      </c>
      <c r="U565" s="3">
        <v>-846.029</v>
      </c>
      <c r="V565" s="3">
        <v>0</v>
      </c>
      <c r="W565" s="3">
        <v>5.9152199999999997</v>
      </c>
      <c r="X565" s="3">
        <v>0</v>
      </c>
      <c r="Y565" s="3">
        <v>0</v>
      </c>
      <c r="Z565" s="3">
        <v>0</v>
      </c>
      <c r="AA565" s="3">
        <v>63501.06</v>
      </c>
      <c r="AB565" s="3">
        <v>0</v>
      </c>
      <c r="AC565" s="3">
        <v>0</v>
      </c>
      <c r="AD565" s="3">
        <v>0</v>
      </c>
      <c r="AE565" s="3">
        <v>0</v>
      </c>
      <c r="AF565" s="3">
        <v>0</v>
      </c>
      <c r="AG565" s="3">
        <v>0</v>
      </c>
      <c r="AH565" s="3">
        <v>0</v>
      </c>
      <c r="AI565" s="3">
        <v>0</v>
      </c>
      <c r="AJ565" s="3">
        <v>2856.259</v>
      </c>
      <c r="AK565" s="3">
        <v>12505.69</v>
      </c>
      <c r="AL565" s="3">
        <v>5167.3270000000002</v>
      </c>
      <c r="AM565" s="3">
        <v>54970.33</v>
      </c>
      <c r="AN565" s="1" t="s">
        <v>54</v>
      </c>
    </row>
    <row r="566" spans="1:40" x14ac:dyDescent="0.3">
      <c r="A566" s="2">
        <v>30059</v>
      </c>
      <c r="B566" s="3">
        <v>27827.7</v>
      </c>
      <c r="C566" s="3">
        <v>0</v>
      </c>
      <c r="D566" s="3">
        <v>0</v>
      </c>
      <c r="E566" s="3">
        <v>24921.02</v>
      </c>
      <c r="F566" s="3">
        <v>0</v>
      </c>
      <c r="G566" s="3">
        <v>-2906.5729999999999</v>
      </c>
      <c r="H566" s="3">
        <v>0</v>
      </c>
      <c r="I566" s="3">
        <v>29944640</v>
      </c>
      <c r="J566" s="3">
        <v>0</v>
      </c>
      <c r="K566" s="3">
        <v>0</v>
      </c>
      <c r="L566" s="3">
        <v>2032609</v>
      </c>
      <c r="M566" s="3">
        <v>137288.9</v>
      </c>
      <c r="N566" s="3">
        <v>7820836</v>
      </c>
      <c r="O566" s="3">
        <v>158203300</v>
      </c>
      <c r="P566" s="3">
        <v>91.058359999999993</v>
      </c>
      <c r="Q566" s="3">
        <v>0</v>
      </c>
      <c r="R566" s="3">
        <v>0</v>
      </c>
      <c r="S566" s="3">
        <v>0</v>
      </c>
      <c r="T566" s="3">
        <v>-720.75879999999995</v>
      </c>
      <c r="U566" s="3">
        <v>-847.25609999999995</v>
      </c>
      <c r="V566" s="3">
        <v>0</v>
      </c>
      <c r="W566" s="3">
        <v>0</v>
      </c>
      <c r="X566" s="3">
        <v>0</v>
      </c>
      <c r="Y566" s="3">
        <v>0</v>
      </c>
      <c r="Z566" s="3">
        <v>0</v>
      </c>
      <c r="AA566" s="3">
        <v>121712.4</v>
      </c>
      <c r="AB566" s="3">
        <v>0</v>
      </c>
      <c r="AC566" s="3">
        <v>0</v>
      </c>
      <c r="AD566" s="3">
        <v>0</v>
      </c>
      <c r="AE566" s="3">
        <v>0</v>
      </c>
      <c r="AF566" s="3">
        <v>0</v>
      </c>
      <c r="AG566" s="3">
        <v>0</v>
      </c>
      <c r="AH566" s="3">
        <v>0</v>
      </c>
      <c r="AI566" s="3">
        <v>0</v>
      </c>
      <c r="AJ566" s="3">
        <v>4086.8290000000002</v>
      </c>
      <c r="AK566" s="3">
        <v>12575.59</v>
      </c>
      <c r="AL566" s="3">
        <v>5433.24</v>
      </c>
      <c r="AM566" s="3">
        <v>108479.8</v>
      </c>
      <c r="AN566" s="1" t="s">
        <v>54</v>
      </c>
    </row>
    <row r="567" spans="1:40" x14ac:dyDescent="0.3">
      <c r="A567" s="2">
        <v>30060</v>
      </c>
      <c r="B567" s="3">
        <v>26823.46</v>
      </c>
      <c r="C567" s="3">
        <v>0</v>
      </c>
      <c r="D567" s="3">
        <v>0</v>
      </c>
      <c r="E567" s="3">
        <v>23692.85</v>
      </c>
      <c r="F567" s="3">
        <v>0</v>
      </c>
      <c r="G567" s="3">
        <v>-3130.6080000000002</v>
      </c>
      <c r="H567" s="3">
        <v>0</v>
      </c>
      <c r="I567" s="3">
        <v>29849520</v>
      </c>
      <c r="J567" s="3">
        <v>0</v>
      </c>
      <c r="K567" s="3">
        <v>0</v>
      </c>
      <c r="L567" s="3">
        <v>2015916</v>
      </c>
      <c r="M567" s="3">
        <v>147975.79999999999</v>
      </c>
      <c r="N567" s="3">
        <v>7819934</v>
      </c>
      <c r="O567" s="3">
        <v>158191500</v>
      </c>
      <c r="P567" s="3">
        <v>91.059460000000001</v>
      </c>
      <c r="Q567" s="3">
        <v>0</v>
      </c>
      <c r="R567" s="3">
        <v>0</v>
      </c>
      <c r="S567" s="3">
        <v>0</v>
      </c>
      <c r="T567" s="3">
        <v>-721.06</v>
      </c>
      <c r="U567" s="3">
        <v>-842.81880000000001</v>
      </c>
      <c r="V567" s="3">
        <v>0</v>
      </c>
      <c r="W567" s="3">
        <v>0</v>
      </c>
      <c r="X567" s="3">
        <v>0</v>
      </c>
      <c r="Y567" s="3">
        <v>0</v>
      </c>
      <c r="Z567" s="3">
        <v>0</v>
      </c>
      <c r="AA567" s="3">
        <v>85466.71</v>
      </c>
      <c r="AB567" s="3">
        <v>0</v>
      </c>
      <c r="AC567" s="3">
        <v>0</v>
      </c>
      <c r="AD567" s="3">
        <v>0</v>
      </c>
      <c r="AE567" s="3">
        <v>0</v>
      </c>
      <c r="AF567" s="3">
        <v>0</v>
      </c>
      <c r="AG567" s="3">
        <v>0</v>
      </c>
      <c r="AH567" s="3">
        <v>0</v>
      </c>
      <c r="AI567" s="3">
        <v>0</v>
      </c>
      <c r="AJ567" s="3">
        <v>4551.5889999999999</v>
      </c>
      <c r="AK567" s="3">
        <v>12576.96</v>
      </c>
      <c r="AL567" s="3">
        <v>5456.0730000000003</v>
      </c>
      <c r="AM567" s="3">
        <v>95127.86</v>
      </c>
      <c r="AN567" s="1" t="s">
        <v>49</v>
      </c>
    </row>
    <row r="568" spans="1:40" x14ac:dyDescent="0.3">
      <c r="A568" s="2">
        <v>30061</v>
      </c>
      <c r="B568" s="3">
        <v>27739.18</v>
      </c>
      <c r="C568" s="3">
        <v>0</v>
      </c>
      <c r="D568" s="3">
        <v>0</v>
      </c>
      <c r="E568" s="3">
        <v>24515.48</v>
      </c>
      <c r="F568" s="3">
        <v>0</v>
      </c>
      <c r="G568" s="3">
        <v>-3223.703</v>
      </c>
      <c r="H568" s="3">
        <v>0</v>
      </c>
      <c r="I568" s="3">
        <v>29760440</v>
      </c>
      <c r="J568" s="3">
        <v>0</v>
      </c>
      <c r="K568" s="3">
        <v>0</v>
      </c>
      <c r="L568" s="3">
        <v>2010192</v>
      </c>
      <c r="M568" s="3">
        <v>157151.1</v>
      </c>
      <c r="N568" s="3">
        <v>7819409</v>
      </c>
      <c r="O568" s="3">
        <v>158180000</v>
      </c>
      <c r="P568" s="3">
        <v>91.065160000000006</v>
      </c>
      <c r="Q568" s="3">
        <v>0</v>
      </c>
      <c r="R568" s="3">
        <v>0</v>
      </c>
      <c r="S568" s="3">
        <v>0</v>
      </c>
      <c r="T568" s="3">
        <v>-721.28750000000002</v>
      </c>
      <c r="U568" s="3">
        <v>-478.7955</v>
      </c>
      <c r="V568" s="3">
        <v>0</v>
      </c>
      <c r="W568" s="3">
        <v>0</v>
      </c>
      <c r="X568" s="3">
        <v>0</v>
      </c>
      <c r="Y568" s="3">
        <v>0</v>
      </c>
      <c r="Z568" s="3">
        <v>0</v>
      </c>
      <c r="AA568" s="3">
        <v>68765.14</v>
      </c>
      <c r="AB568" s="3">
        <v>0</v>
      </c>
      <c r="AC568" s="3">
        <v>0</v>
      </c>
      <c r="AD568" s="3">
        <v>0</v>
      </c>
      <c r="AE568" s="3">
        <v>0</v>
      </c>
      <c r="AF568" s="3">
        <v>0</v>
      </c>
      <c r="AG568" s="3">
        <v>0</v>
      </c>
      <c r="AH568" s="3">
        <v>0</v>
      </c>
      <c r="AI568" s="3">
        <v>0</v>
      </c>
      <c r="AJ568" s="3">
        <v>4932.4970000000003</v>
      </c>
      <c r="AK568" s="3">
        <v>12592.01</v>
      </c>
      <c r="AL568" s="3">
        <v>5460.0630000000001</v>
      </c>
      <c r="AM568" s="3">
        <v>89071.4</v>
      </c>
      <c r="AN568" s="1" t="s">
        <v>50</v>
      </c>
    </row>
    <row r="569" spans="1:40" x14ac:dyDescent="0.3">
      <c r="A569" s="2">
        <v>30062</v>
      </c>
      <c r="B569" s="3">
        <v>30273.7</v>
      </c>
      <c r="C569" s="3">
        <v>0</v>
      </c>
      <c r="D569" s="3">
        <v>0</v>
      </c>
      <c r="E569" s="3">
        <v>27092.29</v>
      </c>
      <c r="F569" s="3">
        <v>0</v>
      </c>
      <c r="G569" s="3">
        <v>-3181.3980000000001</v>
      </c>
      <c r="H569" s="3">
        <v>0</v>
      </c>
      <c r="I569" s="3">
        <v>29663160</v>
      </c>
      <c r="J569" s="3">
        <v>0</v>
      </c>
      <c r="K569" s="3">
        <v>0</v>
      </c>
      <c r="L569" s="3">
        <v>2000436</v>
      </c>
      <c r="M569" s="3">
        <v>172284.9</v>
      </c>
      <c r="N569" s="3">
        <v>7819455</v>
      </c>
      <c r="O569" s="3">
        <v>158168000</v>
      </c>
      <c r="P569" s="3">
        <v>91.054760000000002</v>
      </c>
      <c r="Q569" s="3">
        <v>0</v>
      </c>
      <c r="R569" s="3">
        <v>0</v>
      </c>
      <c r="S569" s="3">
        <v>0</v>
      </c>
      <c r="T569" s="3">
        <v>-721.56700000000001</v>
      </c>
      <c r="U569" s="3">
        <v>-937.81230000000005</v>
      </c>
      <c r="V569" s="3">
        <v>0</v>
      </c>
      <c r="W569" s="3">
        <v>0</v>
      </c>
      <c r="X569" s="3">
        <v>0</v>
      </c>
      <c r="Y569" s="3">
        <v>0</v>
      </c>
      <c r="Z569" s="3">
        <v>0</v>
      </c>
      <c r="AA569" s="3">
        <v>71894.789999999994</v>
      </c>
      <c r="AB569" s="3">
        <v>0</v>
      </c>
      <c r="AC569" s="3">
        <v>0</v>
      </c>
      <c r="AD569" s="3">
        <v>0</v>
      </c>
      <c r="AE569" s="3">
        <v>0</v>
      </c>
      <c r="AF569" s="3">
        <v>0</v>
      </c>
      <c r="AG569" s="3">
        <v>0</v>
      </c>
      <c r="AH569" s="3">
        <v>0</v>
      </c>
      <c r="AI569" s="3">
        <v>0</v>
      </c>
      <c r="AJ569" s="3">
        <v>5528.0110000000004</v>
      </c>
      <c r="AK569" s="3">
        <v>12609.62</v>
      </c>
      <c r="AL569" s="3">
        <v>5484.59</v>
      </c>
      <c r="AM569" s="3">
        <v>97282.05</v>
      </c>
      <c r="AN569" s="1" t="s">
        <v>54</v>
      </c>
    </row>
    <row r="570" spans="1:40" x14ac:dyDescent="0.3">
      <c r="A570" s="2">
        <v>30063</v>
      </c>
      <c r="B570" s="3">
        <v>44419.01</v>
      </c>
      <c r="C570" s="3">
        <v>0</v>
      </c>
      <c r="D570" s="3">
        <v>0</v>
      </c>
      <c r="E570" s="3">
        <v>41590.61</v>
      </c>
      <c r="F570" s="3">
        <v>0</v>
      </c>
      <c r="G570" s="3">
        <v>-2828.2530000000002</v>
      </c>
      <c r="H570" s="3">
        <v>0</v>
      </c>
      <c r="I570" s="3">
        <v>29486150</v>
      </c>
      <c r="J570" s="3">
        <v>0</v>
      </c>
      <c r="K570" s="3">
        <v>0</v>
      </c>
      <c r="L570" s="3">
        <v>1962638</v>
      </c>
      <c r="M570" s="3">
        <v>229430.3</v>
      </c>
      <c r="N570" s="3">
        <v>7821145</v>
      </c>
      <c r="O570" s="3">
        <v>158156600</v>
      </c>
      <c r="P570" s="3">
        <v>90.912970000000001</v>
      </c>
      <c r="Q570" s="3">
        <v>0</v>
      </c>
      <c r="R570" s="3">
        <v>0</v>
      </c>
      <c r="S570" s="3">
        <v>0</v>
      </c>
      <c r="T570" s="3">
        <v>-722.34870000000001</v>
      </c>
      <c r="U570" s="3">
        <v>-920.13350000000003</v>
      </c>
      <c r="V570" s="3">
        <v>0</v>
      </c>
      <c r="W570" s="3">
        <v>0</v>
      </c>
      <c r="X570" s="3">
        <v>0</v>
      </c>
      <c r="Y570" s="3">
        <v>0</v>
      </c>
      <c r="Z570" s="3">
        <v>0</v>
      </c>
      <c r="AA570" s="3">
        <v>121287.1</v>
      </c>
      <c r="AB570" s="3">
        <v>0</v>
      </c>
      <c r="AC570" s="3">
        <v>0</v>
      </c>
      <c r="AD570" s="3">
        <v>0</v>
      </c>
      <c r="AE570" s="3">
        <v>0</v>
      </c>
      <c r="AF570" s="3">
        <v>0</v>
      </c>
      <c r="AG570" s="3">
        <v>0</v>
      </c>
      <c r="AH570" s="3">
        <v>0</v>
      </c>
      <c r="AI570" s="3">
        <v>0</v>
      </c>
      <c r="AJ570" s="3">
        <v>7500.2129999999997</v>
      </c>
      <c r="AK570" s="3">
        <v>12708.95</v>
      </c>
      <c r="AL570" s="3">
        <v>5813.1769999999997</v>
      </c>
      <c r="AM570" s="3">
        <v>177015.4</v>
      </c>
      <c r="AN570" s="1" t="s">
        <v>54</v>
      </c>
    </row>
    <row r="571" spans="1:40" x14ac:dyDescent="0.3">
      <c r="A571" s="2">
        <v>30064</v>
      </c>
      <c r="B571" s="3">
        <v>62979.25</v>
      </c>
      <c r="C571" s="3">
        <v>0</v>
      </c>
      <c r="D571" s="3">
        <v>0</v>
      </c>
      <c r="E571" s="3">
        <v>60428.43</v>
      </c>
      <c r="F571" s="3">
        <v>0</v>
      </c>
      <c r="G571" s="3">
        <v>-2550.5859999999998</v>
      </c>
      <c r="H571" s="3">
        <v>0</v>
      </c>
      <c r="I571" s="3">
        <v>29233160</v>
      </c>
      <c r="J571" s="3">
        <v>0</v>
      </c>
      <c r="K571" s="3">
        <v>0</v>
      </c>
      <c r="L571" s="3">
        <v>1935021</v>
      </c>
      <c r="M571" s="3">
        <v>300739.40000000002</v>
      </c>
      <c r="N571" s="3">
        <v>7825035</v>
      </c>
      <c r="O571" s="3">
        <v>158145800</v>
      </c>
      <c r="P571" s="3">
        <v>90.686670000000007</v>
      </c>
      <c r="Q571" s="3">
        <v>0</v>
      </c>
      <c r="R571" s="3">
        <v>0</v>
      </c>
      <c r="S571" s="3">
        <v>0</v>
      </c>
      <c r="T571" s="3">
        <v>-723.49980000000005</v>
      </c>
      <c r="U571" s="3">
        <v>-914.93889999999999</v>
      </c>
      <c r="V571" s="3">
        <v>0</v>
      </c>
      <c r="W571" s="3">
        <v>0</v>
      </c>
      <c r="X571" s="3">
        <v>0</v>
      </c>
      <c r="Y571" s="3">
        <v>0</v>
      </c>
      <c r="Z571" s="3">
        <v>0</v>
      </c>
      <c r="AA571" s="3">
        <v>151669.29999999999</v>
      </c>
      <c r="AB571" s="3">
        <v>0</v>
      </c>
      <c r="AC571" s="3">
        <v>0</v>
      </c>
      <c r="AD571" s="3">
        <v>0</v>
      </c>
      <c r="AE571" s="3">
        <v>0</v>
      </c>
      <c r="AF571" s="3">
        <v>0</v>
      </c>
      <c r="AG571" s="3">
        <v>0</v>
      </c>
      <c r="AH571" s="3">
        <v>0</v>
      </c>
      <c r="AI571" s="3">
        <v>0</v>
      </c>
      <c r="AJ571" s="3">
        <v>10032.540000000001</v>
      </c>
      <c r="AK571" s="3">
        <v>12830.85</v>
      </c>
      <c r="AL571" s="3">
        <v>6144.5730000000003</v>
      </c>
      <c r="AM571" s="3">
        <v>252990.8</v>
      </c>
      <c r="AN571" s="1" t="s">
        <v>54</v>
      </c>
    </row>
    <row r="572" spans="1:40" x14ac:dyDescent="0.3">
      <c r="A572" s="2">
        <v>30065</v>
      </c>
      <c r="B572" s="3">
        <v>66878.59</v>
      </c>
      <c r="C572" s="3">
        <v>0</v>
      </c>
      <c r="D572" s="3">
        <v>0</v>
      </c>
      <c r="E572" s="3">
        <v>64114.18</v>
      </c>
      <c r="F572" s="3">
        <v>0</v>
      </c>
      <c r="G572" s="3">
        <v>-2764.2890000000002</v>
      </c>
      <c r="H572" s="3">
        <v>0</v>
      </c>
      <c r="I572" s="3">
        <v>28995170</v>
      </c>
      <c r="J572" s="3">
        <v>0</v>
      </c>
      <c r="K572" s="3">
        <v>0</v>
      </c>
      <c r="L572" s="3">
        <v>1939492</v>
      </c>
      <c r="M572" s="3">
        <v>341478.7</v>
      </c>
      <c r="N572" s="3">
        <v>7830071</v>
      </c>
      <c r="O572" s="3">
        <v>158134800</v>
      </c>
      <c r="P572" s="3">
        <v>90.573719999999994</v>
      </c>
      <c r="Q572" s="3">
        <v>0</v>
      </c>
      <c r="R572" s="3">
        <v>0</v>
      </c>
      <c r="S572" s="3">
        <v>0</v>
      </c>
      <c r="T572" s="3">
        <v>-724.28340000000003</v>
      </c>
      <c r="U572" s="3">
        <v>-911.29570000000001</v>
      </c>
      <c r="V572" s="3">
        <v>0</v>
      </c>
      <c r="W572" s="3">
        <v>0</v>
      </c>
      <c r="X572" s="3">
        <v>0</v>
      </c>
      <c r="Y572" s="3">
        <v>0</v>
      </c>
      <c r="Z572" s="3">
        <v>0</v>
      </c>
      <c r="AA572" s="3">
        <v>130168.5</v>
      </c>
      <c r="AB572" s="3">
        <v>0</v>
      </c>
      <c r="AC572" s="3">
        <v>0</v>
      </c>
      <c r="AD572" s="3">
        <v>0</v>
      </c>
      <c r="AE572" s="3">
        <v>0</v>
      </c>
      <c r="AF572" s="3">
        <v>0</v>
      </c>
      <c r="AG572" s="3">
        <v>0</v>
      </c>
      <c r="AH572" s="3">
        <v>0</v>
      </c>
      <c r="AI572" s="3">
        <v>0</v>
      </c>
      <c r="AJ572" s="3">
        <v>11382.7</v>
      </c>
      <c r="AK572" s="3">
        <v>12889.33</v>
      </c>
      <c r="AL572" s="3">
        <v>6348.4620000000004</v>
      </c>
      <c r="AM572" s="3">
        <v>237984.6</v>
      </c>
      <c r="AN572" s="1" t="s">
        <v>54</v>
      </c>
    </row>
    <row r="573" spans="1:40" x14ac:dyDescent="0.3">
      <c r="A573" s="2">
        <v>30066</v>
      </c>
      <c r="B573" s="3">
        <v>78138.820000000007</v>
      </c>
      <c r="C573" s="3">
        <v>0</v>
      </c>
      <c r="D573" s="3">
        <v>0</v>
      </c>
      <c r="E573" s="3">
        <v>75444.72</v>
      </c>
      <c r="F573" s="3">
        <v>0</v>
      </c>
      <c r="G573" s="3">
        <v>-2693.9580000000001</v>
      </c>
      <c r="H573" s="3">
        <v>0</v>
      </c>
      <c r="I573" s="3">
        <v>28731470</v>
      </c>
      <c r="J573" s="3">
        <v>0</v>
      </c>
      <c r="K573" s="3">
        <v>0</v>
      </c>
      <c r="L573" s="3">
        <v>1951521</v>
      </c>
      <c r="M573" s="3">
        <v>391774.4</v>
      </c>
      <c r="N573" s="3">
        <v>7836709</v>
      </c>
      <c r="O573" s="3">
        <v>158124100</v>
      </c>
      <c r="P573" s="3">
        <v>90.440489999999997</v>
      </c>
      <c r="Q573" s="3">
        <v>0</v>
      </c>
      <c r="R573" s="3">
        <v>0</v>
      </c>
      <c r="S573" s="3">
        <v>0</v>
      </c>
      <c r="T573" s="3">
        <v>-725.11599999999999</v>
      </c>
      <c r="U573" s="3">
        <v>-908.0231</v>
      </c>
      <c r="V573" s="3">
        <v>0</v>
      </c>
      <c r="W573" s="3">
        <v>0</v>
      </c>
      <c r="X573" s="3">
        <v>0</v>
      </c>
      <c r="Y573" s="3">
        <v>0</v>
      </c>
      <c r="Z573" s="3">
        <v>0</v>
      </c>
      <c r="AA573" s="3">
        <v>125691.5</v>
      </c>
      <c r="AB573" s="3">
        <v>0</v>
      </c>
      <c r="AC573" s="3">
        <v>0</v>
      </c>
      <c r="AD573" s="3">
        <v>0</v>
      </c>
      <c r="AE573" s="3">
        <v>0</v>
      </c>
      <c r="AF573" s="3">
        <v>0</v>
      </c>
      <c r="AG573" s="3">
        <v>0</v>
      </c>
      <c r="AH573" s="3">
        <v>0</v>
      </c>
      <c r="AI573" s="3">
        <v>0</v>
      </c>
      <c r="AJ573" s="3">
        <v>13231.14</v>
      </c>
      <c r="AK573" s="3">
        <v>12985.69</v>
      </c>
      <c r="AL573" s="3">
        <v>6594.9740000000002</v>
      </c>
      <c r="AM573" s="3">
        <v>263705.3</v>
      </c>
      <c r="AN573" s="1" t="s">
        <v>54</v>
      </c>
    </row>
    <row r="574" spans="1:40" x14ac:dyDescent="0.3">
      <c r="A574" s="2">
        <v>30067</v>
      </c>
      <c r="B574" s="3">
        <v>93295.88</v>
      </c>
      <c r="C574" s="3">
        <v>0</v>
      </c>
      <c r="D574" s="3">
        <v>0</v>
      </c>
      <c r="E574" s="3">
        <v>90769.03</v>
      </c>
      <c r="F574" s="3">
        <v>0</v>
      </c>
      <c r="G574" s="3">
        <v>-2526.6990000000001</v>
      </c>
      <c r="H574" s="3">
        <v>0</v>
      </c>
      <c r="I574" s="3">
        <v>28427710</v>
      </c>
      <c r="J574" s="3">
        <v>0</v>
      </c>
      <c r="K574" s="3">
        <v>0</v>
      </c>
      <c r="L574" s="3">
        <v>1967279</v>
      </c>
      <c r="M574" s="3">
        <v>452558.3</v>
      </c>
      <c r="N574" s="3">
        <v>7844700</v>
      </c>
      <c r="O574" s="3">
        <v>158113700</v>
      </c>
      <c r="P574" s="3">
        <v>90.287970000000001</v>
      </c>
      <c r="Q574" s="3">
        <v>0</v>
      </c>
      <c r="R574" s="3">
        <v>0</v>
      </c>
      <c r="S574" s="3">
        <v>0</v>
      </c>
      <c r="T574" s="3">
        <v>-726.08050000000003</v>
      </c>
      <c r="U574" s="3">
        <v>-904.94389999999999</v>
      </c>
      <c r="V574" s="3">
        <v>0</v>
      </c>
      <c r="W574" s="3">
        <v>0</v>
      </c>
      <c r="X574" s="3">
        <v>0</v>
      </c>
      <c r="Y574" s="3">
        <v>0</v>
      </c>
      <c r="Z574" s="3">
        <v>0</v>
      </c>
      <c r="AA574" s="3">
        <v>134712.4</v>
      </c>
      <c r="AB574" s="3">
        <v>0</v>
      </c>
      <c r="AC574" s="3">
        <v>0</v>
      </c>
      <c r="AD574" s="3">
        <v>0</v>
      </c>
      <c r="AE574" s="3">
        <v>0</v>
      </c>
      <c r="AF574" s="3">
        <v>0</v>
      </c>
      <c r="AG574" s="3">
        <v>0</v>
      </c>
      <c r="AH574" s="3">
        <v>0</v>
      </c>
      <c r="AI574" s="3">
        <v>0</v>
      </c>
      <c r="AJ574" s="3">
        <v>14840.78</v>
      </c>
      <c r="AK574" s="3">
        <v>13103.14</v>
      </c>
      <c r="AL574" s="3">
        <v>6850.87</v>
      </c>
      <c r="AM574" s="3">
        <v>303758.3</v>
      </c>
      <c r="AN574" s="1" t="s">
        <v>54</v>
      </c>
    </row>
    <row r="575" spans="1:40" x14ac:dyDescent="0.3">
      <c r="A575" s="2">
        <v>30068</v>
      </c>
      <c r="B575" s="3">
        <v>105261.1</v>
      </c>
      <c r="C575" s="3">
        <v>0</v>
      </c>
      <c r="D575" s="3">
        <v>0</v>
      </c>
      <c r="E575" s="3">
        <v>102766.1</v>
      </c>
      <c r="F575" s="3">
        <v>0</v>
      </c>
      <c r="G575" s="3">
        <v>-2494.7890000000002</v>
      </c>
      <c r="H575" s="3">
        <v>0</v>
      </c>
      <c r="I575" s="3">
        <v>28103360</v>
      </c>
      <c r="J575" s="3">
        <v>0</v>
      </c>
      <c r="K575" s="3">
        <v>0</v>
      </c>
      <c r="L575" s="3">
        <v>1991403</v>
      </c>
      <c r="M575" s="3">
        <v>508374.4</v>
      </c>
      <c r="N575" s="3">
        <v>7854143</v>
      </c>
      <c r="O575" s="3">
        <v>158103500</v>
      </c>
      <c r="P575" s="3">
        <v>90.080650000000006</v>
      </c>
      <c r="Q575" s="3">
        <v>0</v>
      </c>
      <c r="R575" s="3">
        <v>0</v>
      </c>
      <c r="S575" s="3">
        <v>0</v>
      </c>
      <c r="T575" s="3">
        <v>-727.00580000000002</v>
      </c>
      <c r="U575" s="3">
        <v>-902.01070000000004</v>
      </c>
      <c r="V575" s="3">
        <v>0</v>
      </c>
      <c r="W575" s="3">
        <v>0</v>
      </c>
      <c r="X575" s="3">
        <v>0</v>
      </c>
      <c r="Y575" s="3">
        <v>0</v>
      </c>
      <c r="Z575" s="3">
        <v>0</v>
      </c>
      <c r="AA575" s="3">
        <v>138303.29999999999</v>
      </c>
      <c r="AB575" s="3">
        <v>0</v>
      </c>
      <c r="AC575" s="3">
        <v>0</v>
      </c>
      <c r="AD575" s="3">
        <v>0</v>
      </c>
      <c r="AE575" s="3">
        <v>0</v>
      </c>
      <c r="AF575" s="3">
        <v>0</v>
      </c>
      <c r="AG575" s="3">
        <v>0</v>
      </c>
      <c r="AH575" s="3">
        <v>0</v>
      </c>
      <c r="AI575" s="3">
        <v>0</v>
      </c>
      <c r="AJ575" s="3">
        <v>16539.37</v>
      </c>
      <c r="AK575" s="3">
        <v>13202.74</v>
      </c>
      <c r="AL575" s="3">
        <v>7097.7259999999997</v>
      </c>
      <c r="AM575" s="3">
        <v>324343.59999999998</v>
      </c>
      <c r="AN575" s="1" t="s">
        <v>54</v>
      </c>
    </row>
    <row r="576" spans="1:40" x14ac:dyDescent="0.3">
      <c r="A576" s="2">
        <v>30069</v>
      </c>
      <c r="B576" s="3">
        <v>133981.9</v>
      </c>
      <c r="C576" s="3">
        <v>0</v>
      </c>
      <c r="D576" s="3">
        <v>1136.0940000000001</v>
      </c>
      <c r="E576" s="3">
        <v>130770</v>
      </c>
      <c r="F576" s="3">
        <v>0</v>
      </c>
      <c r="G576" s="3">
        <v>-2075.393</v>
      </c>
      <c r="H576" s="3">
        <v>0</v>
      </c>
      <c r="I576" s="3">
        <v>27702750</v>
      </c>
      <c r="J576" s="3">
        <v>0</v>
      </c>
      <c r="K576" s="3">
        <v>0</v>
      </c>
      <c r="L576" s="3">
        <v>2010539</v>
      </c>
      <c r="M576" s="3">
        <v>586636.69999999995</v>
      </c>
      <c r="N576" s="3">
        <v>7864925</v>
      </c>
      <c r="O576" s="3">
        <v>158093800</v>
      </c>
      <c r="P576" s="3">
        <v>89.722269999999995</v>
      </c>
      <c r="Q576" s="3">
        <v>0</v>
      </c>
      <c r="R576" s="3">
        <v>0</v>
      </c>
      <c r="S576" s="3">
        <v>0</v>
      </c>
      <c r="T576" s="3">
        <v>-728.35339999999997</v>
      </c>
      <c r="U576" s="3">
        <v>-899.22910000000002</v>
      </c>
      <c r="V576" s="3">
        <v>0</v>
      </c>
      <c r="W576" s="3">
        <v>0</v>
      </c>
      <c r="X576" s="3">
        <v>0</v>
      </c>
      <c r="Y576" s="3">
        <v>0</v>
      </c>
      <c r="Z576" s="3">
        <v>0</v>
      </c>
      <c r="AA576" s="3">
        <v>166459</v>
      </c>
      <c r="AB576" s="3">
        <v>0</v>
      </c>
      <c r="AC576" s="3">
        <v>0</v>
      </c>
      <c r="AD576" s="3">
        <v>0</v>
      </c>
      <c r="AE576" s="3">
        <v>0</v>
      </c>
      <c r="AF576" s="3">
        <v>0</v>
      </c>
      <c r="AG576" s="3">
        <v>0</v>
      </c>
      <c r="AH576" s="3">
        <v>0</v>
      </c>
      <c r="AI576" s="3">
        <v>0</v>
      </c>
      <c r="AJ576" s="3">
        <v>18215.72</v>
      </c>
      <c r="AK576" s="3">
        <v>13367.91</v>
      </c>
      <c r="AL576" s="3">
        <v>7434.5460000000003</v>
      </c>
      <c r="AM576" s="3">
        <v>400609.1</v>
      </c>
      <c r="AN576" s="1" t="s">
        <v>54</v>
      </c>
    </row>
    <row r="577" spans="1:40" x14ac:dyDescent="0.3">
      <c r="A577" s="2">
        <v>30070</v>
      </c>
      <c r="B577" s="3">
        <v>132078.1</v>
      </c>
      <c r="C577" s="3">
        <v>0</v>
      </c>
      <c r="D577" s="3">
        <v>525.92639999999994</v>
      </c>
      <c r="E577" s="3">
        <v>129014.6</v>
      </c>
      <c r="F577" s="3">
        <v>0</v>
      </c>
      <c r="G577" s="3">
        <v>-2537.511</v>
      </c>
      <c r="H577" s="3">
        <v>0</v>
      </c>
      <c r="I577" s="3">
        <v>27340170</v>
      </c>
      <c r="J577" s="3">
        <v>0</v>
      </c>
      <c r="K577" s="3">
        <v>0</v>
      </c>
      <c r="L577" s="3">
        <v>2049543</v>
      </c>
      <c r="M577" s="3">
        <v>622855.6</v>
      </c>
      <c r="N577" s="3">
        <v>7877050</v>
      </c>
      <c r="O577" s="3">
        <v>158083800</v>
      </c>
      <c r="P577" s="3">
        <v>89.607659999999996</v>
      </c>
      <c r="Q577" s="3">
        <v>0</v>
      </c>
      <c r="R577" s="3">
        <v>0</v>
      </c>
      <c r="S577" s="3">
        <v>0</v>
      </c>
      <c r="T577" s="3">
        <v>-729.15340000000003</v>
      </c>
      <c r="U577" s="3">
        <v>-896.55250000000001</v>
      </c>
      <c r="V577" s="3">
        <v>0</v>
      </c>
      <c r="W577" s="3">
        <v>0</v>
      </c>
      <c r="X577" s="3">
        <v>0</v>
      </c>
      <c r="Y577" s="3">
        <v>0</v>
      </c>
      <c r="Z577" s="3">
        <v>0</v>
      </c>
      <c r="AA577" s="3">
        <v>151587</v>
      </c>
      <c r="AB577" s="3">
        <v>0</v>
      </c>
      <c r="AC577" s="3">
        <v>0</v>
      </c>
      <c r="AD577" s="3">
        <v>0</v>
      </c>
      <c r="AE577" s="3">
        <v>0</v>
      </c>
      <c r="AF577" s="3">
        <v>0</v>
      </c>
      <c r="AG577" s="3">
        <v>0</v>
      </c>
      <c r="AH577" s="3">
        <v>0</v>
      </c>
      <c r="AI577" s="3">
        <v>0</v>
      </c>
      <c r="AJ577" s="3">
        <v>19663.009999999998</v>
      </c>
      <c r="AK577" s="3">
        <v>13422.76</v>
      </c>
      <c r="AL577" s="3">
        <v>7538.277</v>
      </c>
      <c r="AM577" s="3">
        <v>362589.1</v>
      </c>
      <c r="AN577" s="1" t="s">
        <v>54</v>
      </c>
    </row>
    <row r="578" spans="1:40" x14ac:dyDescent="0.3">
      <c r="A578" s="2">
        <v>30071</v>
      </c>
      <c r="B578" s="3">
        <v>139418.79999999999</v>
      </c>
      <c r="C578" s="3">
        <v>0</v>
      </c>
      <c r="D578" s="3">
        <v>757.3818</v>
      </c>
      <c r="E578" s="3">
        <v>136035.70000000001</v>
      </c>
      <c r="F578" s="3">
        <v>0</v>
      </c>
      <c r="G578" s="3">
        <v>-2625.57</v>
      </c>
      <c r="H578" s="3">
        <v>0</v>
      </c>
      <c r="I578" s="3">
        <v>26995980</v>
      </c>
      <c r="J578" s="3">
        <v>0</v>
      </c>
      <c r="K578" s="3">
        <v>0</v>
      </c>
      <c r="L578" s="3">
        <v>2078836</v>
      </c>
      <c r="M578" s="3">
        <v>657186</v>
      </c>
      <c r="N578" s="3">
        <v>7890076</v>
      </c>
      <c r="O578" s="3">
        <v>158073700</v>
      </c>
      <c r="P578" s="3">
        <v>89.523009999999999</v>
      </c>
      <c r="Q578" s="3">
        <v>0</v>
      </c>
      <c r="R578" s="3">
        <v>0</v>
      </c>
      <c r="S578" s="3">
        <v>0</v>
      </c>
      <c r="T578" s="3">
        <v>-729.84360000000004</v>
      </c>
      <c r="U578" s="3">
        <v>-893.98509999999999</v>
      </c>
      <c r="V578" s="3">
        <v>0</v>
      </c>
      <c r="W578" s="3">
        <v>0</v>
      </c>
      <c r="X578" s="3">
        <v>0</v>
      </c>
      <c r="Y578" s="3">
        <v>0</v>
      </c>
      <c r="Z578" s="3">
        <v>0</v>
      </c>
      <c r="AA578" s="3">
        <v>136573.20000000001</v>
      </c>
      <c r="AB578" s="3">
        <v>0</v>
      </c>
      <c r="AC578" s="3">
        <v>0</v>
      </c>
      <c r="AD578" s="3">
        <v>0</v>
      </c>
      <c r="AE578" s="3">
        <v>0</v>
      </c>
      <c r="AF578" s="3">
        <v>0</v>
      </c>
      <c r="AG578" s="3">
        <v>0</v>
      </c>
      <c r="AH578" s="3">
        <v>0</v>
      </c>
      <c r="AI578" s="3">
        <v>0</v>
      </c>
      <c r="AJ578" s="3">
        <v>20695.09</v>
      </c>
      <c r="AK578" s="3">
        <v>13494.48</v>
      </c>
      <c r="AL578" s="3">
        <v>7670.1890000000003</v>
      </c>
      <c r="AM578" s="3">
        <v>344187.1</v>
      </c>
      <c r="AN578" s="1" t="s">
        <v>54</v>
      </c>
    </row>
    <row r="579" spans="1:40" x14ac:dyDescent="0.3">
      <c r="A579" s="2">
        <v>30072</v>
      </c>
      <c r="B579" s="3">
        <v>173498.2</v>
      </c>
      <c r="C579" s="3">
        <v>0</v>
      </c>
      <c r="D579" s="3">
        <v>2226.8780000000002</v>
      </c>
      <c r="E579" s="3">
        <v>169201.6</v>
      </c>
      <c r="F579" s="3">
        <v>0</v>
      </c>
      <c r="G579" s="3">
        <v>-2069.4720000000002</v>
      </c>
      <c r="H579" s="3">
        <v>0</v>
      </c>
      <c r="I579" s="3">
        <v>26571490</v>
      </c>
      <c r="J579" s="3">
        <v>0</v>
      </c>
      <c r="K579" s="3">
        <v>0</v>
      </c>
      <c r="L579" s="3">
        <v>2142093</v>
      </c>
      <c r="M579" s="3">
        <v>735514.9</v>
      </c>
      <c r="N579" s="3">
        <v>7905472</v>
      </c>
      <c r="O579" s="3">
        <v>158064800</v>
      </c>
      <c r="P579" s="3">
        <v>89.265739999999994</v>
      </c>
      <c r="Q579" s="3">
        <v>0</v>
      </c>
      <c r="R579" s="3">
        <v>0</v>
      </c>
      <c r="S579" s="3">
        <v>0</v>
      </c>
      <c r="T579" s="3">
        <v>-731.25109999999995</v>
      </c>
      <c r="U579" s="3">
        <v>-424.3716</v>
      </c>
      <c r="V579" s="3">
        <v>0</v>
      </c>
      <c r="W579" s="3">
        <v>0</v>
      </c>
      <c r="X579" s="3">
        <v>0</v>
      </c>
      <c r="Y579" s="3">
        <v>0</v>
      </c>
      <c r="Z579" s="3">
        <v>0</v>
      </c>
      <c r="AA579" s="3">
        <v>101698.4</v>
      </c>
      <c r="AB579" s="3">
        <v>0</v>
      </c>
      <c r="AC579" s="3">
        <v>0</v>
      </c>
      <c r="AD579" s="3">
        <v>0</v>
      </c>
      <c r="AE579" s="3">
        <v>0</v>
      </c>
      <c r="AF579" s="3">
        <v>0</v>
      </c>
      <c r="AG579" s="3">
        <v>0</v>
      </c>
      <c r="AH579" s="3">
        <v>0</v>
      </c>
      <c r="AI579" s="3">
        <v>0</v>
      </c>
      <c r="AJ579" s="3">
        <v>23443.119999999999</v>
      </c>
      <c r="AK579" s="3">
        <v>13669.17</v>
      </c>
      <c r="AL579" s="3">
        <v>8047.4260000000004</v>
      </c>
      <c r="AM579" s="3">
        <v>424483.7</v>
      </c>
      <c r="AN579" s="1" t="s">
        <v>46</v>
      </c>
    </row>
    <row r="580" spans="1:40" x14ac:dyDescent="0.3">
      <c r="A580" s="2">
        <v>30073</v>
      </c>
      <c r="B580" s="3">
        <v>216023.5</v>
      </c>
      <c r="C580" s="3">
        <v>0</v>
      </c>
      <c r="D580" s="3">
        <v>5408.7830000000004</v>
      </c>
      <c r="E580" s="3">
        <v>209002</v>
      </c>
      <c r="F580" s="3">
        <v>0</v>
      </c>
      <c r="G580" s="3">
        <v>-1612.425</v>
      </c>
      <c r="H580" s="3">
        <v>0</v>
      </c>
      <c r="I580" s="3">
        <v>26118150</v>
      </c>
      <c r="J580" s="3">
        <v>0</v>
      </c>
      <c r="K580" s="3">
        <v>0</v>
      </c>
      <c r="L580" s="3">
        <v>2156763</v>
      </c>
      <c r="M580" s="3">
        <v>837410.6</v>
      </c>
      <c r="N580" s="3">
        <v>7923950</v>
      </c>
      <c r="O580" s="3">
        <v>158056600</v>
      </c>
      <c r="P580" s="3">
        <v>88.93562</v>
      </c>
      <c r="Q580" s="3">
        <v>0</v>
      </c>
      <c r="R580" s="3">
        <v>0</v>
      </c>
      <c r="S580" s="3">
        <v>0</v>
      </c>
      <c r="T580" s="3">
        <v>-733.08190000000002</v>
      </c>
      <c r="U580" s="3">
        <v>-423.36239999999998</v>
      </c>
      <c r="V580" s="3">
        <v>0</v>
      </c>
      <c r="W580" s="3">
        <v>0</v>
      </c>
      <c r="X580" s="3">
        <v>0</v>
      </c>
      <c r="Y580" s="3">
        <v>0</v>
      </c>
      <c r="Z580" s="3">
        <v>0</v>
      </c>
      <c r="AA580" s="3">
        <v>109329.60000000001</v>
      </c>
      <c r="AB580" s="3">
        <v>0</v>
      </c>
      <c r="AC580" s="3">
        <v>0</v>
      </c>
      <c r="AD580" s="3">
        <v>0</v>
      </c>
      <c r="AE580" s="3">
        <v>0</v>
      </c>
      <c r="AF580" s="3">
        <v>0</v>
      </c>
      <c r="AG580" s="3">
        <v>0</v>
      </c>
      <c r="AH580" s="3">
        <v>0</v>
      </c>
      <c r="AI580" s="3">
        <v>0</v>
      </c>
      <c r="AJ580" s="3">
        <v>26921.24</v>
      </c>
      <c r="AK580" s="3">
        <v>13878.28</v>
      </c>
      <c r="AL580" s="3">
        <v>8442.9040000000005</v>
      </c>
      <c r="AM580" s="3">
        <v>453345.5</v>
      </c>
      <c r="AN580" s="1" t="s">
        <v>49</v>
      </c>
    </row>
    <row r="581" spans="1:40" x14ac:dyDescent="0.3">
      <c r="A581" s="2">
        <v>30074</v>
      </c>
      <c r="B581" s="3">
        <v>252248.6</v>
      </c>
      <c r="C581" s="3">
        <v>0</v>
      </c>
      <c r="D581" s="3">
        <v>7459.8050000000003</v>
      </c>
      <c r="E581" s="3">
        <v>243362.5</v>
      </c>
      <c r="F581" s="3">
        <v>0</v>
      </c>
      <c r="G581" s="3">
        <v>-1425.972</v>
      </c>
      <c r="H581" s="3">
        <v>0</v>
      </c>
      <c r="I581" s="3">
        <v>25628750</v>
      </c>
      <c r="J581" s="3">
        <v>0</v>
      </c>
      <c r="K581" s="3">
        <v>0</v>
      </c>
      <c r="L581" s="3">
        <v>2171652</v>
      </c>
      <c r="M581" s="3">
        <v>928215.9</v>
      </c>
      <c r="N581" s="3">
        <v>7944730</v>
      </c>
      <c r="O581" s="3">
        <v>158048700</v>
      </c>
      <c r="P581" s="3">
        <v>88.636859999999999</v>
      </c>
      <c r="Q581" s="3">
        <v>0</v>
      </c>
      <c r="R581" s="3">
        <v>0</v>
      </c>
      <c r="S581" s="3">
        <v>0</v>
      </c>
      <c r="T581" s="3">
        <v>-734.92989999999998</v>
      </c>
      <c r="U581" s="3">
        <v>-421.78919999999999</v>
      </c>
      <c r="V581" s="3">
        <v>0</v>
      </c>
      <c r="W581" s="3">
        <v>0</v>
      </c>
      <c r="X581" s="3">
        <v>0</v>
      </c>
      <c r="Y581" s="3">
        <v>0</v>
      </c>
      <c r="Z581" s="3">
        <v>0</v>
      </c>
      <c r="AA581" s="3">
        <v>117437.2</v>
      </c>
      <c r="AB581" s="3">
        <v>0</v>
      </c>
      <c r="AC581" s="3">
        <v>0</v>
      </c>
      <c r="AD581" s="3">
        <v>0</v>
      </c>
      <c r="AE581" s="3">
        <v>0</v>
      </c>
      <c r="AF581" s="3">
        <v>0</v>
      </c>
      <c r="AG581" s="3">
        <v>0</v>
      </c>
      <c r="AH581" s="3">
        <v>0</v>
      </c>
      <c r="AI581" s="3">
        <v>0</v>
      </c>
      <c r="AJ581" s="3">
        <v>29524.35</v>
      </c>
      <c r="AK581" s="3">
        <v>14071.84</v>
      </c>
      <c r="AL581" s="3">
        <v>8744.3430000000008</v>
      </c>
      <c r="AM581" s="3">
        <v>489401.8</v>
      </c>
      <c r="AN581" s="1" t="s">
        <v>49</v>
      </c>
    </row>
    <row r="582" spans="1:40" x14ac:dyDescent="0.3">
      <c r="A582" s="2">
        <v>30075</v>
      </c>
      <c r="B582" s="3">
        <v>295125</v>
      </c>
      <c r="C582" s="3">
        <v>0</v>
      </c>
      <c r="D582" s="3">
        <v>12308.5</v>
      </c>
      <c r="E582" s="3">
        <v>281734.7</v>
      </c>
      <c r="F582" s="3">
        <v>0</v>
      </c>
      <c r="G582" s="3">
        <v>-1081.5029999999999</v>
      </c>
      <c r="H582" s="3">
        <v>0</v>
      </c>
      <c r="I582" s="3">
        <v>25081820</v>
      </c>
      <c r="J582" s="3">
        <v>0</v>
      </c>
      <c r="K582" s="3">
        <v>0</v>
      </c>
      <c r="L582" s="3">
        <v>2186048</v>
      </c>
      <c r="M582" s="3">
        <v>1015864</v>
      </c>
      <c r="N582" s="3">
        <v>7967560</v>
      </c>
      <c r="O582" s="3">
        <v>158041300</v>
      </c>
      <c r="P582" s="3">
        <v>88.352239999999995</v>
      </c>
      <c r="Q582" s="3">
        <v>0</v>
      </c>
      <c r="R582" s="3">
        <v>0</v>
      </c>
      <c r="S582" s="3">
        <v>0</v>
      </c>
      <c r="T582" s="3">
        <v>-736.8519</v>
      </c>
      <c r="U582" s="3">
        <v>-420.0736</v>
      </c>
      <c r="V582" s="3">
        <v>0</v>
      </c>
      <c r="W582" s="3">
        <v>0</v>
      </c>
      <c r="X582" s="3">
        <v>0</v>
      </c>
      <c r="Y582" s="3">
        <v>0</v>
      </c>
      <c r="Z582" s="3">
        <v>0</v>
      </c>
      <c r="AA582" s="3">
        <v>133163.70000000001</v>
      </c>
      <c r="AB582" s="3">
        <v>0</v>
      </c>
      <c r="AC582" s="3">
        <v>0</v>
      </c>
      <c r="AD582" s="3">
        <v>0</v>
      </c>
      <c r="AE582" s="3">
        <v>0</v>
      </c>
      <c r="AF582" s="3">
        <v>0</v>
      </c>
      <c r="AG582" s="3">
        <v>0</v>
      </c>
      <c r="AH582" s="3">
        <v>0</v>
      </c>
      <c r="AI582" s="3">
        <v>0</v>
      </c>
      <c r="AJ582" s="3">
        <v>31974.71</v>
      </c>
      <c r="AK582" s="3">
        <v>14294.15</v>
      </c>
      <c r="AL582" s="3">
        <v>9145.107</v>
      </c>
      <c r="AM582" s="3">
        <v>546928.4</v>
      </c>
      <c r="AN582" s="1" t="s">
        <v>49</v>
      </c>
    </row>
    <row r="583" spans="1:40" x14ac:dyDescent="0.3">
      <c r="A583" s="2">
        <v>30076</v>
      </c>
      <c r="B583" s="3">
        <v>305432.90000000002</v>
      </c>
      <c r="C583" s="3">
        <v>0</v>
      </c>
      <c r="D583" s="3">
        <v>13890.7</v>
      </c>
      <c r="E583" s="3">
        <v>290052.59999999998</v>
      </c>
      <c r="F583" s="3">
        <v>0</v>
      </c>
      <c r="G583" s="3">
        <v>-1489.502</v>
      </c>
      <c r="H583" s="3">
        <v>0</v>
      </c>
      <c r="I583" s="3">
        <v>24548290</v>
      </c>
      <c r="J583" s="3">
        <v>0</v>
      </c>
      <c r="K583" s="3">
        <v>0</v>
      </c>
      <c r="L583" s="3">
        <v>2215217</v>
      </c>
      <c r="M583" s="3">
        <v>1069311</v>
      </c>
      <c r="N583" s="3">
        <v>7991262</v>
      </c>
      <c r="O583" s="3">
        <v>158033700</v>
      </c>
      <c r="P583" s="3">
        <v>88.230930000000001</v>
      </c>
      <c r="Q583" s="3">
        <v>0</v>
      </c>
      <c r="R583" s="3">
        <v>0</v>
      </c>
      <c r="S583" s="3">
        <v>0</v>
      </c>
      <c r="T583" s="3">
        <v>-738.19780000000003</v>
      </c>
      <c r="U583" s="3">
        <v>-418.35770000000002</v>
      </c>
      <c r="V583" s="3">
        <v>0</v>
      </c>
      <c r="W583" s="3">
        <v>0</v>
      </c>
      <c r="X583" s="3">
        <v>0</v>
      </c>
      <c r="Y583" s="3">
        <v>0</v>
      </c>
      <c r="Z583" s="3">
        <v>0</v>
      </c>
      <c r="AA583" s="3">
        <v>128268.6</v>
      </c>
      <c r="AB583" s="3">
        <v>0</v>
      </c>
      <c r="AC583" s="3">
        <v>0</v>
      </c>
      <c r="AD583" s="3">
        <v>0</v>
      </c>
      <c r="AE583" s="3">
        <v>0</v>
      </c>
      <c r="AF583" s="3">
        <v>0</v>
      </c>
      <c r="AG583" s="3">
        <v>0</v>
      </c>
      <c r="AH583" s="3">
        <v>0</v>
      </c>
      <c r="AI583" s="3">
        <v>0</v>
      </c>
      <c r="AJ583" s="3">
        <v>33118.67</v>
      </c>
      <c r="AK583" s="3">
        <v>14415.18</v>
      </c>
      <c r="AL583" s="3">
        <v>9415.4490000000005</v>
      </c>
      <c r="AM583" s="3">
        <v>533527</v>
      </c>
      <c r="AN583" s="1" t="s">
        <v>49</v>
      </c>
    </row>
    <row r="584" spans="1:40" x14ac:dyDescent="0.3">
      <c r="A584" s="2">
        <v>30077</v>
      </c>
      <c r="B584" s="3">
        <v>298907.40000000002</v>
      </c>
      <c r="C584" s="3">
        <v>0</v>
      </c>
      <c r="D584" s="3">
        <v>12612.43</v>
      </c>
      <c r="E584" s="3">
        <v>284189.8</v>
      </c>
      <c r="F584" s="3">
        <v>0</v>
      </c>
      <c r="G584" s="3">
        <v>-2105.1689999999999</v>
      </c>
      <c r="H584" s="3">
        <v>0</v>
      </c>
      <c r="I584" s="3">
        <v>24063300</v>
      </c>
      <c r="J584" s="3">
        <v>0</v>
      </c>
      <c r="K584" s="3">
        <v>0</v>
      </c>
      <c r="L584" s="3">
        <v>2247845</v>
      </c>
      <c r="M584" s="3">
        <v>1090871</v>
      </c>
      <c r="N584" s="3">
        <v>8015368</v>
      </c>
      <c r="O584" s="3">
        <v>158025500</v>
      </c>
      <c r="P584" s="3">
        <v>88.242999999999995</v>
      </c>
      <c r="Q584" s="3">
        <v>0</v>
      </c>
      <c r="R584" s="3">
        <v>0</v>
      </c>
      <c r="S584" s="3">
        <v>0</v>
      </c>
      <c r="T584" s="3">
        <v>-738.90840000000003</v>
      </c>
      <c r="U584" s="3">
        <v>-416.68380000000002</v>
      </c>
      <c r="V584" s="3">
        <v>0</v>
      </c>
      <c r="W584" s="3">
        <v>0</v>
      </c>
      <c r="X584" s="3">
        <v>0</v>
      </c>
      <c r="Y584" s="3">
        <v>0</v>
      </c>
      <c r="Z584" s="3">
        <v>0</v>
      </c>
      <c r="AA584" s="3">
        <v>114864.2</v>
      </c>
      <c r="AB584" s="3">
        <v>0</v>
      </c>
      <c r="AC584" s="3">
        <v>0</v>
      </c>
      <c r="AD584" s="3">
        <v>0</v>
      </c>
      <c r="AE584" s="3">
        <v>0</v>
      </c>
      <c r="AF584" s="3">
        <v>0</v>
      </c>
      <c r="AG584" s="3">
        <v>0</v>
      </c>
      <c r="AH584" s="3">
        <v>0</v>
      </c>
      <c r="AI584" s="3">
        <v>0</v>
      </c>
      <c r="AJ584" s="3">
        <v>33603.72</v>
      </c>
      <c r="AK584" s="3">
        <v>14461.21</v>
      </c>
      <c r="AL584" s="3">
        <v>9497.19</v>
      </c>
      <c r="AM584" s="3">
        <v>484992.6</v>
      </c>
      <c r="AN584" s="1" t="s">
        <v>49</v>
      </c>
    </row>
    <row r="585" spans="1:40" x14ac:dyDescent="0.3">
      <c r="A585" s="2">
        <v>30078</v>
      </c>
      <c r="B585" s="3">
        <v>371757.1</v>
      </c>
      <c r="C585" s="3">
        <v>0</v>
      </c>
      <c r="D585" s="3">
        <v>34684.559999999998</v>
      </c>
      <c r="E585" s="3">
        <v>336226.6</v>
      </c>
      <c r="F585" s="3">
        <v>0</v>
      </c>
      <c r="G585" s="3">
        <v>-845.5684</v>
      </c>
      <c r="H585" s="3">
        <v>0</v>
      </c>
      <c r="I585" s="3">
        <v>23461320</v>
      </c>
      <c r="J585" s="3">
        <v>0</v>
      </c>
      <c r="K585" s="3">
        <v>0</v>
      </c>
      <c r="L585" s="3">
        <v>2238726</v>
      </c>
      <c r="M585" s="3">
        <v>1163233</v>
      </c>
      <c r="N585" s="3">
        <v>8041209</v>
      </c>
      <c r="O585" s="3">
        <v>158018600</v>
      </c>
      <c r="P585" s="3">
        <v>87.922250000000005</v>
      </c>
      <c r="Q585" s="3">
        <v>0</v>
      </c>
      <c r="R585" s="3">
        <v>0</v>
      </c>
      <c r="S585" s="3">
        <v>0</v>
      </c>
      <c r="T585" s="3">
        <v>-740.64639999999997</v>
      </c>
      <c r="U585" s="3">
        <v>-415.09500000000003</v>
      </c>
      <c r="V585" s="3">
        <v>0</v>
      </c>
      <c r="W585" s="3">
        <v>0</v>
      </c>
      <c r="X585" s="3">
        <v>0</v>
      </c>
      <c r="Y585" s="3">
        <v>0</v>
      </c>
      <c r="Z585" s="3">
        <v>0</v>
      </c>
      <c r="AA585" s="3">
        <v>146838.6</v>
      </c>
      <c r="AB585" s="3">
        <v>0</v>
      </c>
      <c r="AC585" s="3">
        <v>0</v>
      </c>
      <c r="AD585" s="3">
        <v>0</v>
      </c>
      <c r="AE585" s="3">
        <v>0</v>
      </c>
      <c r="AF585" s="3">
        <v>0</v>
      </c>
      <c r="AG585" s="3">
        <v>0</v>
      </c>
      <c r="AH585" s="3">
        <v>0</v>
      </c>
      <c r="AI585" s="3">
        <v>0</v>
      </c>
      <c r="AJ585" s="3">
        <v>35726.22</v>
      </c>
      <c r="AK585" s="3">
        <v>14735.16</v>
      </c>
      <c r="AL585" s="3">
        <v>9884.9130000000005</v>
      </c>
      <c r="AM585" s="3">
        <v>601979.5</v>
      </c>
      <c r="AN585" s="1" t="s">
        <v>49</v>
      </c>
    </row>
    <row r="586" spans="1:40" x14ac:dyDescent="0.3">
      <c r="A586" s="2">
        <v>30079</v>
      </c>
      <c r="B586" s="3">
        <v>335065.40000000002</v>
      </c>
      <c r="C586" s="3">
        <v>0</v>
      </c>
      <c r="D586" s="3">
        <v>20684.259999999998</v>
      </c>
      <c r="E586" s="3">
        <v>312093.59999999998</v>
      </c>
      <c r="F586" s="3">
        <v>0</v>
      </c>
      <c r="G586" s="3">
        <v>-2287.61</v>
      </c>
      <c r="H586" s="3">
        <v>0</v>
      </c>
      <c r="I586" s="3">
        <v>22937110</v>
      </c>
      <c r="J586" s="3">
        <v>0</v>
      </c>
      <c r="K586" s="3">
        <v>0</v>
      </c>
      <c r="L586" s="3">
        <v>2269675</v>
      </c>
      <c r="M586" s="3">
        <v>1176073</v>
      </c>
      <c r="N586" s="3">
        <v>8067127</v>
      </c>
      <c r="O586" s="3">
        <v>158010500</v>
      </c>
      <c r="P586" s="3">
        <v>88.000020000000006</v>
      </c>
      <c r="Q586" s="3">
        <v>0</v>
      </c>
      <c r="R586" s="3">
        <v>0</v>
      </c>
      <c r="S586" s="3">
        <v>0</v>
      </c>
      <c r="T586" s="3">
        <v>-741.07259999999997</v>
      </c>
      <c r="U586" s="3">
        <v>-413.54430000000002</v>
      </c>
      <c r="V586" s="3">
        <v>0</v>
      </c>
      <c r="W586" s="3">
        <v>0</v>
      </c>
      <c r="X586" s="3">
        <v>0</v>
      </c>
      <c r="Y586" s="3">
        <v>0</v>
      </c>
      <c r="Z586" s="3">
        <v>0</v>
      </c>
      <c r="AA586" s="3">
        <v>126357.3</v>
      </c>
      <c r="AB586" s="3">
        <v>0</v>
      </c>
      <c r="AC586" s="3">
        <v>0</v>
      </c>
      <c r="AD586" s="3">
        <v>0</v>
      </c>
      <c r="AE586" s="3">
        <v>0</v>
      </c>
      <c r="AF586" s="3">
        <v>0</v>
      </c>
      <c r="AG586" s="3">
        <v>0</v>
      </c>
      <c r="AH586" s="3">
        <v>0</v>
      </c>
      <c r="AI586" s="3">
        <v>0</v>
      </c>
      <c r="AJ586" s="3">
        <v>35991.699999999997</v>
      </c>
      <c r="AK586" s="3">
        <v>14702.32</v>
      </c>
      <c r="AL586" s="3">
        <v>10072.93</v>
      </c>
      <c r="AM586" s="3">
        <v>524209.2</v>
      </c>
      <c r="AN586" s="1" t="s">
        <v>49</v>
      </c>
    </row>
    <row r="587" spans="1:40" x14ac:dyDescent="0.3">
      <c r="A587" s="2">
        <v>30080</v>
      </c>
      <c r="B587" s="3">
        <v>378376.6</v>
      </c>
      <c r="C587" s="3">
        <v>0</v>
      </c>
      <c r="D587" s="3">
        <v>35794.04</v>
      </c>
      <c r="E587" s="3">
        <v>341055.2</v>
      </c>
      <c r="F587" s="3">
        <v>0</v>
      </c>
      <c r="G587" s="3">
        <v>-1527.212</v>
      </c>
      <c r="H587" s="3">
        <v>48996.57</v>
      </c>
      <c r="I587" s="3">
        <v>22459510</v>
      </c>
      <c r="J587" s="3">
        <v>0</v>
      </c>
      <c r="K587" s="3">
        <v>0</v>
      </c>
      <c r="L587" s="3">
        <v>2302741</v>
      </c>
      <c r="M587" s="3">
        <v>1224276</v>
      </c>
      <c r="N587" s="3">
        <v>8093951</v>
      </c>
      <c r="O587" s="3">
        <v>158003400</v>
      </c>
      <c r="P587" s="3">
        <v>87.851259999999996</v>
      </c>
      <c r="Q587" s="3">
        <v>0</v>
      </c>
      <c r="R587" s="3">
        <v>0</v>
      </c>
      <c r="S587" s="3">
        <v>151969.20000000001</v>
      </c>
      <c r="T587" s="3">
        <v>-742.09580000000005</v>
      </c>
      <c r="U587" s="3">
        <v>-412.06889999999999</v>
      </c>
      <c r="V587" s="3">
        <v>0</v>
      </c>
      <c r="W587" s="3">
        <v>0</v>
      </c>
      <c r="X587" s="3">
        <v>0</v>
      </c>
      <c r="Y587" s="3">
        <v>0</v>
      </c>
      <c r="Z587" s="3">
        <v>0</v>
      </c>
      <c r="AA587" s="3">
        <v>100094.5</v>
      </c>
      <c r="AB587" s="3">
        <v>0</v>
      </c>
      <c r="AC587" s="3">
        <v>0</v>
      </c>
      <c r="AD587" s="3">
        <v>0</v>
      </c>
      <c r="AE587" s="3">
        <v>0</v>
      </c>
      <c r="AF587" s="3">
        <v>0</v>
      </c>
      <c r="AG587" s="3">
        <v>0</v>
      </c>
      <c r="AH587" s="3">
        <v>0</v>
      </c>
      <c r="AI587" s="3">
        <v>0</v>
      </c>
      <c r="AJ587" s="3">
        <v>37241.57</v>
      </c>
      <c r="AK587" s="3">
        <v>14879.05</v>
      </c>
      <c r="AL587" s="3">
        <v>10417.07</v>
      </c>
      <c r="AM587" s="3">
        <v>580570.9</v>
      </c>
      <c r="AN587" s="1" t="s">
        <v>49</v>
      </c>
    </row>
    <row r="588" spans="1:40" x14ac:dyDescent="0.3">
      <c r="A588" s="2">
        <v>30081</v>
      </c>
      <c r="B588" s="3">
        <v>143619.4</v>
      </c>
      <c r="C588" s="3">
        <v>0</v>
      </c>
      <c r="D588" s="3">
        <v>0</v>
      </c>
      <c r="E588" s="3">
        <v>136498.20000000001</v>
      </c>
      <c r="F588" s="3">
        <v>0</v>
      </c>
      <c r="G588" s="3">
        <v>-7122.3379999999997</v>
      </c>
      <c r="H588" s="3">
        <v>69010.13</v>
      </c>
      <c r="I588" s="3">
        <v>22596610</v>
      </c>
      <c r="J588" s="3">
        <v>0</v>
      </c>
      <c r="K588" s="3">
        <v>0</v>
      </c>
      <c r="L588" s="3">
        <v>2366237</v>
      </c>
      <c r="M588" s="3">
        <v>990167.4</v>
      </c>
      <c r="N588" s="3">
        <v>8115471</v>
      </c>
      <c r="O588" s="3">
        <v>157990700</v>
      </c>
      <c r="P588" s="3">
        <v>88.974260000000001</v>
      </c>
      <c r="Q588" s="3">
        <v>0</v>
      </c>
      <c r="R588" s="3">
        <v>0</v>
      </c>
      <c r="S588" s="3">
        <v>157119.70000000001</v>
      </c>
      <c r="T588" s="3">
        <v>-738.16319999999996</v>
      </c>
      <c r="U588" s="3">
        <v>-410.55509999999998</v>
      </c>
      <c r="V588" s="3">
        <v>0</v>
      </c>
      <c r="W588" s="3">
        <v>0</v>
      </c>
      <c r="X588" s="3">
        <v>0</v>
      </c>
      <c r="Y588" s="3">
        <v>0</v>
      </c>
      <c r="Z588" s="3">
        <v>0</v>
      </c>
      <c r="AA588" s="3">
        <v>17045.07</v>
      </c>
      <c r="AB588" s="3">
        <v>0</v>
      </c>
      <c r="AC588" s="3">
        <v>0</v>
      </c>
      <c r="AD588" s="3">
        <v>0</v>
      </c>
      <c r="AE588" s="3">
        <v>0</v>
      </c>
      <c r="AF588" s="3">
        <v>0</v>
      </c>
      <c r="AG588" s="3">
        <v>0</v>
      </c>
      <c r="AH588" s="3">
        <v>0</v>
      </c>
      <c r="AI588" s="3">
        <v>0</v>
      </c>
      <c r="AJ588" s="3">
        <v>31195.119999999999</v>
      </c>
      <c r="AK588" s="3">
        <v>14109.07</v>
      </c>
      <c r="AL588" s="3">
        <v>9672.232</v>
      </c>
      <c r="AM588" s="3">
        <v>12.557410000000001</v>
      </c>
      <c r="AN588" s="1" t="s">
        <v>49</v>
      </c>
    </row>
    <row r="589" spans="1:40" x14ac:dyDescent="0.3">
      <c r="A589" s="2">
        <v>30082</v>
      </c>
      <c r="B589" s="3">
        <v>125483.9</v>
      </c>
      <c r="C589" s="3">
        <v>0</v>
      </c>
      <c r="D589" s="3">
        <v>0</v>
      </c>
      <c r="E589" s="3">
        <v>119600</v>
      </c>
      <c r="F589" s="3">
        <v>0</v>
      </c>
      <c r="G589" s="3">
        <v>-5884.4089999999997</v>
      </c>
      <c r="H589" s="3">
        <v>42800.58</v>
      </c>
      <c r="I589" s="3">
        <v>22563310</v>
      </c>
      <c r="J589" s="3">
        <v>0</v>
      </c>
      <c r="K589" s="3">
        <v>0</v>
      </c>
      <c r="L589" s="3">
        <v>2394984</v>
      </c>
      <c r="M589" s="3">
        <v>860471.6</v>
      </c>
      <c r="N589" s="3">
        <v>8134197</v>
      </c>
      <c r="O589" s="3">
        <v>157979300</v>
      </c>
      <c r="P589" s="3">
        <v>89.436899999999994</v>
      </c>
      <c r="Q589" s="3">
        <v>0</v>
      </c>
      <c r="R589" s="3">
        <v>0</v>
      </c>
      <c r="S589" s="3">
        <v>0</v>
      </c>
      <c r="T589" s="3">
        <v>-735.1223</v>
      </c>
      <c r="U589" s="3">
        <v>-409.12090000000001</v>
      </c>
      <c r="V589" s="3">
        <v>0</v>
      </c>
      <c r="W589" s="3">
        <v>26209.54</v>
      </c>
      <c r="X589" s="3">
        <v>0</v>
      </c>
      <c r="Y589" s="3">
        <v>0</v>
      </c>
      <c r="Z589" s="3">
        <v>0</v>
      </c>
      <c r="AA589" s="3">
        <v>263.76909999999998</v>
      </c>
      <c r="AB589" s="3">
        <v>0</v>
      </c>
      <c r="AC589" s="3">
        <v>0</v>
      </c>
      <c r="AD589" s="3">
        <v>0</v>
      </c>
      <c r="AE589" s="3">
        <v>0</v>
      </c>
      <c r="AF589" s="3">
        <v>0</v>
      </c>
      <c r="AG589" s="3">
        <v>0</v>
      </c>
      <c r="AH589" s="3">
        <v>0</v>
      </c>
      <c r="AI589" s="3">
        <v>0</v>
      </c>
      <c r="AJ589" s="3">
        <v>28319.94</v>
      </c>
      <c r="AK589" s="3">
        <v>13935.95</v>
      </c>
      <c r="AL589" s="3">
        <v>9591.7939999999999</v>
      </c>
      <c r="AM589" s="3">
        <v>33295.58</v>
      </c>
      <c r="AN589" s="1" t="s">
        <v>49</v>
      </c>
    </row>
    <row r="590" spans="1:40" x14ac:dyDescent="0.3">
      <c r="A590" s="2">
        <v>30083</v>
      </c>
      <c r="B590" s="3">
        <v>161416.6</v>
      </c>
      <c r="C590" s="3">
        <v>0</v>
      </c>
      <c r="D590" s="3">
        <v>129.58439999999999</v>
      </c>
      <c r="E590" s="3">
        <v>157123</v>
      </c>
      <c r="F590" s="3">
        <v>0</v>
      </c>
      <c r="G590" s="3">
        <v>-4163.8320000000003</v>
      </c>
      <c r="H590" s="3">
        <v>3594.8969999999999</v>
      </c>
      <c r="I590" s="3">
        <v>22384230</v>
      </c>
      <c r="J590" s="3">
        <v>0</v>
      </c>
      <c r="K590" s="3">
        <v>0</v>
      </c>
      <c r="L590" s="3">
        <v>2384072</v>
      </c>
      <c r="M590" s="3">
        <v>863040.8</v>
      </c>
      <c r="N590" s="3">
        <v>8152155</v>
      </c>
      <c r="O590" s="3">
        <v>157969800</v>
      </c>
      <c r="P590" s="3">
        <v>89.284700000000001</v>
      </c>
      <c r="Q590" s="3">
        <v>0</v>
      </c>
      <c r="R590" s="3">
        <v>0</v>
      </c>
      <c r="S590" s="3">
        <v>0</v>
      </c>
      <c r="T590" s="3">
        <v>-734.07309999999995</v>
      </c>
      <c r="U590" s="3">
        <v>-407.77120000000002</v>
      </c>
      <c r="V590" s="3">
        <v>0</v>
      </c>
      <c r="W590" s="3">
        <v>39205.69</v>
      </c>
      <c r="X590" s="3">
        <v>0</v>
      </c>
      <c r="Y590" s="3">
        <v>0</v>
      </c>
      <c r="Z590" s="3">
        <v>0</v>
      </c>
      <c r="AA590" s="3">
        <v>16401.11</v>
      </c>
      <c r="AB590" s="3">
        <v>0</v>
      </c>
      <c r="AC590" s="3">
        <v>0</v>
      </c>
      <c r="AD590" s="3">
        <v>0</v>
      </c>
      <c r="AE590" s="3">
        <v>0</v>
      </c>
      <c r="AF590" s="3">
        <v>0</v>
      </c>
      <c r="AG590" s="3">
        <v>0</v>
      </c>
      <c r="AH590" s="3">
        <v>0</v>
      </c>
      <c r="AI590" s="3">
        <v>0</v>
      </c>
      <c r="AJ590" s="3">
        <v>27793.71</v>
      </c>
      <c r="AK590" s="3">
        <v>14017.55</v>
      </c>
      <c r="AL590" s="3">
        <v>9833.8080000000009</v>
      </c>
      <c r="AM590" s="3">
        <v>179084.2</v>
      </c>
      <c r="AN590" s="1" t="s">
        <v>49</v>
      </c>
    </row>
    <row r="591" spans="1:40" x14ac:dyDescent="0.3">
      <c r="A591" s="2">
        <v>30084</v>
      </c>
      <c r="B591" s="3">
        <v>246596.1</v>
      </c>
      <c r="C591" s="3">
        <v>0</v>
      </c>
      <c r="D591" s="3">
        <v>4610.0069999999996</v>
      </c>
      <c r="E591" s="3">
        <v>240163.8</v>
      </c>
      <c r="F591" s="3">
        <v>0</v>
      </c>
      <c r="G591" s="3">
        <v>-1821.693</v>
      </c>
      <c r="H591" s="3">
        <v>0</v>
      </c>
      <c r="I591" s="3">
        <v>21983010</v>
      </c>
      <c r="J591" s="3">
        <v>0</v>
      </c>
      <c r="K591" s="3">
        <v>0</v>
      </c>
      <c r="L591" s="3">
        <v>2290968</v>
      </c>
      <c r="M591" s="3">
        <v>985268.9</v>
      </c>
      <c r="N591" s="3">
        <v>8173263</v>
      </c>
      <c r="O591" s="3">
        <v>157962900</v>
      </c>
      <c r="P591" s="3">
        <v>88.737399999999994</v>
      </c>
      <c r="Q591" s="3">
        <v>0</v>
      </c>
      <c r="R591" s="3">
        <v>0</v>
      </c>
      <c r="S591" s="3">
        <v>0</v>
      </c>
      <c r="T591" s="3">
        <v>-735.65300000000002</v>
      </c>
      <c r="U591" s="3">
        <v>-406.51119999999997</v>
      </c>
      <c r="V591" s="3">
        <v>0</v>
      </c>
      <c r="W591" s="3">
        <v>3594.8969999999999</v>
      </c>
      <c r="X591" s="3">
        <v>0</v>
      </c>
      <c r="Y591" s="3">
        <v>0</v>
      </c>
      <c r="Z591" s="3">
        <v>0</v>
      </c>
      <c r="AA591" s="3">
        <v>110149.9</v>
      </c>
      <c r="AB591" s="3">
        <v>0</v>
      </c>
      <c r="AC591" s="3">
        <v>0</v>
      </c>
      <c r="AD591" s="3">
        <v>0</v>
      </c>
      <c r="AE591" s="3">
        <v>0</v>
      </c>
      <c r="AF591" s="3">
        <v>0</v>
      </c>
      <c r="AG591" s="3">
        <v>0</v>
      </c>
      <c r="AH591" s="3">
        <v>0</v>
      </c>
      <c r="AI591" s="3">
        <v>0</v>
      </c>
      <c r="AJ591" s="3">
        <v>31515.22</v>
      </c>
      <c r="AK591" s="3">
        <v>14339.55</v>
      </c>
      <c r="AL591" s="3">
        <v>10404.98</v>
      </c>
      <c r="AM591" s="3">
        <v>401218.5</v>
      </c>
      <c r="AN591" s="1" t="s">
        <v>49</v>
      </c>
    </row>
    <row r="592" spans="1:40" x14ac:dyDescent="0.3">
      <c r="A592" s="2">
        <v>30085</v>
      </c>
      <c r="B592" s="3">
        <v>266268.59999999998</v>
      </c>
      <c r="C592" s="3">
        <v>0</v>
      </c>
      <c r="D592" s="3">
        <v>6702.6279999999997</v>
      </c>
      <c r="E592" s="3">
        <v>257591.4</v>
      </c>
      <c r="F592" s="3">
        <v>0</v>
      </c>
      <c r="G592" s="3">
        <v>-1974.365</v>
      </c>
      <c r="H592" s="3">
        <v>0</v>
      </c>
      <c r="I592" s="3">
        <v>21508760</v>
      </c>
      <c r="J592" s="3">
        <v>0</v>
      </c>
      <c r="K592" s="3">
        <v>0</v>
      </c>
      <c r="L592" s="3">
        <v>2278004</v>
      </c>
      <c r="M592" s="3">
        <v>1062231</v>
      </c>
      <c r="N592" s="3">
        <v>8195861</v>
      </c>
      <c r="O592" s="3">
        <v>157956000</v>
      </c>
      <c r="P592" s="3">
        <v>88.477530000000002</v>
      </c>
      <c r="Q592" s="3">
        <v>0</v>
      </c>
      <c r="R592" s="3">
        <v>0</v>
      </c>
      <c r="S592" s="3">
        <v>0</v>
      </c>
      <c r="T592" s="3">
        <v>-737.04359999999997</v>
      </c>
      <c r="U592" s="3">
        <v>-405.2946</v>
      </c>
      <c r="V592" s="3">
        <v>0</v>
      </c>
      <c r="W592" s="3">
        <v>0</v>
      </c>
      <c r="X592" s="3">
        <v>0</v>
      </c>
      <c r="Y592" s="3">
        <v>0</v>
      </c>
      <c r="Z592" s="3">
        <v>0</v>
      </c>
      <c r="AA592" s="3">
        <v>127128.5</v>
      </c>
      <c r="AB592" s="3">
        <v>0</v>
      </c>
      <c r="AC592" s="3">
        <v>0</v>
      </c>
      <c r="AD592" s="3">
        <v>0</v>
      </c>
      <c r="AE592" s="3">
        <v>0</v>
      </c>
      <c r="AF592" s="3">
        <v>0</v>
      </c>
      <c r="AG592" s="3">
        <v>0</v>
      </c>
      <c r="AH592" s="3">
        <v>0</v>
      </c>
      <c r="AI592" s="3">
        <v>0</v>
      </c>
      <c r="AJ592" s="3">
        <v>33303.72</v>
      </c>
      <c r="AK592" s="3">
        <v>14476.5</v>
      </c>
      <c r="AL592" s="3">
        <v>10704.55</v>
      </c>
      <c r="AM592" s="3">
        <v>474243.2</v>
      </c>
      <c r="AN592" s="1" t="s">
        <v>49</v>
      </c>
    </row>
    <row r="593" spans="1:40" x14ac:dyDescent="0.3">
      <c r="A593" s="2">
        <v>30086</v>
      </c>
      <c r="B593" s="3">
        <v>270760</v>
      </c>
      <c r="C593" s="3">
        <v>0</v>
      </c>
      <c r="D593" s="3">
        <v>7183.1180000000004</v>
      </c>
      <c r="E593" s="3">
        <v>261155</v>
      </c>
      <c r="F593" s="3">
        <v>0</v>
      </c>
      <c r="G593" s="3">
        <v>-2421.8150000000001</v>
      </c>
      <c r="H593" s="3">
        <v>0</v>
      </c>
      <c r="I593" s="3">
        <v>21055110</v>
      </c>
      <c r="J593" s="3">
        <v>0</v>
      </c>
      <c r="K593" s="3">
        <v>0</v>
      </c>
      <c r="L593" s="3">
        <v>2287781</v>
      </c>
      <c r="M593" s="3">
        <v>1097749</v>
      </c>
      <c r="N593" s="3">
        <v>8219395</v>
      </c>
      <c r="O593" s="3">
        <v>157948900</v>
      </c>
      <c r="P593" s="3">
        <v>88.382540000000006</v>
      </c>
      <c r="Q593" s="3">
        <v>0</v>
      </c>
      <c r="R593" s="3">
        <v>0</v>
      </c>
      <c r="S593" s="3">
        <v>0</v>
      </c>
      <c r="T593" s="3">
        <v>-737.83439999999996</v>
      </c>
      <c r="U593" s="3">
        <v>-404.11649999999997</v>
      </c>
      <c r="V593" s="3">
        <v>0</v>
      </c>
      <c r="W593" s="3">
        <v>0</v>
      </c>
      <c r="X593" s="3">
        <v>0</v>
      </c>
      <c r="Y593" s="3">
        <v>0</v>
      </c>
      <c r="Z593" s="3">
        <v>0</v>
      </c>
      <c r="AA593" s="3">
        <v>120092</v>
      </c>
      <c r="AB593" s="3">
        <v>0</v>
      </c>
      <c r="AC593" s="3">
        <v>0</v>
      </c>
      <c r="AD593" s="3">
        <v>0</v>
      </c>
      <c r="AE593" s="3">
        <v>0</v>
      </c>
      <c r="AF593" s="3">
        <v>0</v>
      </c>
      <c r="AG593" s="3">
        <v>0</v>
      </c>
      <c r="AH593" s="3">
        <v>0</v>
      </c>
      <c r="AI593" s="3">
        <v>0</v>
      </c>
      <c r="AJ593" s="3">
        <v>34481.71</v>
      </c>
      <c r="AK593" s="3">
        <v>14546.3</v>
      </c>
      <c r="AL593" s="3">
        <v>10946.19</v>
      </c>
      <c r="AM593" s="3">
        <v>453656.2</v>
      </c>
      <c r="AN593" s="1" t="s">
        <v>50</v>
      </c>
    </row>
    <row r="594" spans="1:40" x14ac:dyDescent="0.3">
      <c r="A594" s="2">
        <v>30087</v>
      </c>
      <c r="B594" s="3">
        <v>292260.59999999998</v>
      </c>
      <c r="C594" s="3">
        <v>0</v>
      </c>
      <c r="D594" s="3">
        <v>10569.46</v>
      </c>
      <c r="E594" s="3">
        <v>279423.90000000002</v>
      </c>
      <c r="F594" s="3">
        <v>0</v>
      </c>
      <c r="G594" s="3">
        <v>-2267.0810000000001</v>
      </c>
      <c r="H594" s="3">
        <v>0</v>
      </c>
      <c r="I594" s="3">
        <v>20586290</v>
      </c>
      <c r="J594" s="3">
        <v>0</v>
      </c>
      <c r="K594" s="3">
        <v>0</v>
      </c>
      <c r="L594" s="3">
        <v>2283187</v>
      </c>
      <c r="M594" s="3">
        <v>1134078</v>
      </c>
      <c r="N594" s="3">
        <v>8243631</v>
      </c>
      <c r="O594" s="3">
        <v>157942000</v>
      </c>
      <c r="P594" s="3">
        <v>88.249570000000006</v>
      </c>
      <c r="Q594" s="3">
        <v>0</v>
      </c>
      <c r="R594" s="3">
        <v>0</v>
      </c>
      <c r="S594" s="3">
        <v>0</v>
      </c>
      <c r="T594" s="3">
        <v>-738.7183</v>
      </c>
      <c r="U594" s="3">
        <v>-402.98579999999998</v>
      </c>
      <c r="V594" s="3">
        <v>0</v>
      </c>
      <c r="W594" s="3">
        <v>0</v>
      </c>
      <c r="X594" s="3">
        <v>0</v>
      </c>
      <c r="Y594" s="3">
        <v>0</v>
      </c>
      <c r="Z594" s="3">
        <v>0</v>
      </c>
      <c r="AA594" s="3">
        <v>126335.5</v>
      </c>
      <c r="AB594" s="3">
        <v>0</v>
      </c>
      <c r="AC594" s="3">
        <v>0</v>
      </c>
      <c r="AD594" s="3">
        <v>0</v>
      </c>
      <c r="AE594" s="3">
        <v>0</v>
      </c>
      <c r="AF594" s="3">
        <v>0</v>
      </c>
      <c r="AG594" s="3">
        <v>0</v>
      </c>
      <c r="AH594" s="3">
        <v>0</v>
      </c>
      <c r="AI594" s="3">
        <v>0</v>
      </c>
      <c r="AJ594" s="3">
        <v>35422.85</v>
      </c>
      <c r="AK594" s="3">
        <v>14661.24</v>
      </c>
      <c r="AL594" s="3">
        <v>11185.63</v>
      </c>
      <c r="AM594" s="3">
        <v>468821.6</v>
      </c>
      <c r="AN594" s="1" t="s">
        <v>49</v>
      </c>
    </row>
    <row r="595" spans="1:40" x14ac:dyDescent="0.3">
      <c r="A595" s="2">
        <v>30088</v>
      </c>
      <c r="B595" s="3">
        <v>344178.8</v>
      </c>
      <c r="C595" s="3">
        <v>0</v>
      </c>
      <c r="D595" s="3">
        <v>22654.62</v>
      </c>
      <c r="E595" s="3">
        <v>320101.5</v>
      </c>
      <c r="F595" s="3">
        <v>0</v>
      </c>
      <c r="G595" s="3">
        <v>-1422.414</v>
      </c>
      <c r="H595" s="3">
        <v>0</v>
      </c>
      <c r="I595" s="3">
        <v>20028420</v>
      </c>
      <c r="J595" s="3">
        <v>0</v>
      </c>
      <c r="K595" s="3">
        <v>0</v>
      </c>
      <c r="L595" s="3">
        <v>2259434</v>
      </c>
      <c r="M595" s="3">
        <v>1197416</v>
      </c>
      <c r="N595" s="3">
        <v>8269287</v>
      </c>
      <c r="O595" s="3">
        <v>157936100</v>
      </c>
      <c r="P595" s="3">
        <v>88.011420000000001</v>
      </c>
      <c r="Q595" s="3">
        <v>0</v>
      </c>
      <c r="R595" s="3">
        <v>0</v>
      </c>
      <c r="S595" s="3">
        <v>0</v>
      </c>
      <c r="T595" s="3">
        <v>-740.14520000000005</v>
      </c>
      <c r="U595" s="3">
        <v>-401.91109999999998</v>
      </c>
      <c r="V595" s="3">
        <v>0</v>
      </c>
      <c r="W595" s="3">
        <v>0</v>
      </c>
      <c r="X595" s="3">
        <v>0</v>
      </c>
      <c r="Y595" s="3">
        <v>0</v>
      </c>
      <c r="Z595" s="3">
        <v>0</v>
      </c>
      <c r="AA595" s="3">
        <v>153190.70000000001</v>
      </c>
      <c r="AB595" s="3">
        <v>0</v>
      </c>
      <c r="AC595" s="3">
        <v>0</v>
      </c>
      <c r="AD595" s="3">
        <v>0</v>
      </c>
      <c r="AE595" s="3">
        <v>0</v>
      </c>
      <c r="AF595" s="3">
        <v>0</v>
      </c>
      <c r="AG595" s="3">
        <v>0</v>
      </c>
      <c r="AH595" s="3">
        <v>0</v>
      </c>
      <c r="AI595" s="3">
        <v>0</v>
      </c>
      <c r="AJ595" s="3">
        <v>37221.61</v>
      </c>
      <c r="AK595" s="3">
        <v>14884.28</v>
      </c>
      <c r="AL595" s="3">
        <v>11564.2</v>
      </c>
      <c r="AM595" s="3">
        <v>557865.1</v>
      </c>
      <c r="AN595" s="1" t="s">
        <v>49</v>
      </c>
    </row>
    <row r="596" spans="1:40" x14ac:dyDescent="0.3">
      <c r="A596" s="2">
        <v>30089</v>
      </c>
      <c r="B596" s="3">
        <v>281536.8</v>
      </c>
      <c r="C596" s="3">
        <v>0</v>
      </c>
      <c r="D596" s="3">
        <v>7656.1509999999998</v>
      </c>
      <c r="E596" s="3">
        <v>270518.59999999998</v>
      </c>
      <c r="F596" s="3">
        <v>0</v>
      </c>
      <c r="G596" s="3">
        <v>-3362.29</v>
      </c>
      <c r="H596" s="3">
        <v>0</v>
      </c>
      <c r="I596" s="3">
        <v>19601670</v>
      </c>
      <c r="J596" s="3">
        <v>0</v>
      </c>
      <c r="K596" s="3">
        <v>0</v>
      </c>
      <c r="L596" s="3">
        <v>2296352</v>
      </c>
      <c r="M596" s="3">
        <v>1170686</v>
      </c>
      <c r="N596" s="3">
        <v>8293901</v>
      </c>
      <c r="O596" s="3">
        <v>157928300</v>
      </c>
      <c r="P596" s="3">
        <v>88.237120000000004</v>
      </c>
      <c r="Q596" s="3">
        <v>0</v>
      </c>
      <c r="R596" s="3">
        <v>0</v>
      </c>
      <c r="S596" s="3">
        <v>0</v>
      </c>
      <c r="T596" s="3">
        <v>-739.91459999999995</v>
      </c>
      <c r="U596" s="3">
        <v>-410.33679999999998</v>
      </c>
      <c r="V596" s="3">
        <v>0</v>
      </c>
      <c r="W596" s="3">
        <v>0</v>
      </c>
      <c r="X596" s="3">
        <v>0</v>
      </c>
      <c r="Y596" s="3">
        <v>0</v>
      </c>
      <c r="Z596" s="3">
        <v>0</v>
      </c>
      <c r="AA596" s="3">
        <v>116994.6</v>
      </c>
      <c r="AB596" s="3">
        <v>0</v>
      </c>
      <c r="AC596" s="3">
        <v>0</v>
      </c>
      <c r="AD596" s="3">
        <v>0</v>
      </c>
      <c r="AE596" s="3">
        <v>0</v>
      </c>
      <c r="AF596" s="3">
        <v>0</v>
      </c>
      <c r="AG596" s="3">
        <v>0</v>
      </c>
      <c r="AH596" s="3">
        <v>0</v>
      </c>
      <c r="AI596" s="3">
        <v>0</v>
      </c>
      <c r="AJ596" s="3">
        <v>36143.839999999997</v>
      </c>
      <c r="AK596" s="3">
        <v>14747.54</v>
      </c>
      <c r="AL596" s="3">
        <v>11528.06</v>
      </c>
      <c r="AM596" s="3">
        <v>426749.1</v>
      </c>
      <c r="AN596" s="1" t="s">
        <v>49</v>
      </c>
    </row>
    <row r="597" spans="1:40" x14ac:dyDescent="0.3">
      <c r="A597" s="2">
        <v>30090</v>
      </c>
      <c r="B597" s="3">
        <v>255265</v>
      </c>
      <c r="C597" s="3">
        <v>0</v>
      </c>
      <c r="D597" s="3">
        <v>4880.1660000000002</v>
      </c>
      <c r="E597" s="3">
        <v>246606</v>
      </c>
      <c r="F597" s="3">
        <v>0</v>
      </c>
      <c r="G597" s="3">
        <v>-3779.07</v>
      </c>
      <c r="H597" s="3">
        <v>0</v>
      </c>
      <c r="I597" s="3">
        <v>19251230</v>
      </c>
      <c r="J597" s="3">
        <v>0</v>
      </c>
      <c r="K597" s="3">
        <v>0</v>
      </c>
      <c r="L597" s="3">
        <v>2319609</v>
      </c>
      <c r="M597" s="3">
        <v>1132344</v>
      </c>
      <c r="N597" s="3">
        <v>8317321</v>
      </c>
      <c r="O597" s="3">
        <v>157920300</v>
      </c>
      <c r="P597" s="3">
        <v>88.439160000000001</v>
      </c>
      <c r="Q597" s="3">
        <v>0</v>
      </c>
      <c r="R597" s="3">
        <v>0</v>
      </c>
      <c r="S597" s="3">
        <v>0</v>
      </c>
      <c r="T597" s="3">
        <v>-739.29660000000001</v>
      </c>
      <c r="U597" s="3">
        <v>-399.79989999999998</v>
      </c>
      <c r="V597" s="3">
        <v>0</v>
      </c>
      <c r="W597" s="3">
        <v>0</v>
      </c>
      <c r="X597" s="3">
        <v>0</v>
      </c>
      <c r="Y597" s="3">
        <v>0</v>
      </c>
      <c r="Z597" s="3">
        <v>0</v>
      </c>
      <c r="AA597" s="3">
        <v>93737.1</v>
      </c>
      <c r="AB597" s="3">
        <v>0</v>
      </c>
      <c r="AC597" s="3">
        <v>0</v>
      </c>
      <c r="AD597" s="3">
        <v>0</v>
      </c>
      <c r="AE597" s="3">
        <v>0</v>
      </c>
      <c r="AF597" s="3">
        <v>0</v>
      </c>
      <c r="AG597" s="3">
        <v>0</v>
      </c>
      <c r="AH597" s="3">
        <v>0</v>
      </c>
      <c r="AI597" s="3">
        <v>0</v>
      </c>
      <c r="AJ597" s="3">
        <v>34977.17</v>
      </c>
      <c r="AK597" s="3">
        <v>14669.66</v>
      </c>
      <c r="AL597" s="3">
        <v>11555.36</v>
      </c>
      <c r="AM597" s="3">
        <v>350441.7</v>
      </c>
      <c r="AN597" s="1" t="s">
        <v>50</v>
      </c>
    </row>
    <row r="598" spans="1:40" x14ac:dyDescent="0.3">
      <c r="A598" s="2">
        <v>30091</v>
      </c>
      <c r="B598" s="3">
        <v>324572.2</v>
      </c>
      <c r="C598" s="3">
        <v>0</v>
      </c>
      <c r="D598" s="3">
        <v>19166.39</v>
      </c>
      <c r="E598" s="3">
        <v>303651</v>
      </c>
      <c r="F598" s="3">
        <v>0</v>
      </c>
      <c r="G598" s="3">
        <v>-1754.5170000000001</v>
      </c>
      <c r="H598" s="3">
        <v>0</v>
      </c>
      <c r="I598" s="3">
        <v>18753620</v>
      </c>
      <c r="J598" s="3">
        <v>0</v>
      </c>
      <c r="K598" s="3">
        <v>0</v>
      </c>
      <c r="L598" s="3">
        <v>2275303</v>
      </c>
      <c r="M598" s="3">
        <v>1191580</v>
      </c>
      <c r="N598" s="3">
        <v>8342094</v>
      </c>
      <c r="O598" s="3">
        <v>157914500</v>
      </c>
      <c r="P598" s="3">
        <v>88.22784</v>
      </c>
      <c r="Q598" s="3">
        <v>0</v>
      </c>
      <c r="R598" s="3">
        <v>0</v>
      </c>
      <c r="S598" s="3">
        <v>0</v>
      </c>
      <c r="T598" s="3">
        <v>-740.23170000000005</v>
      </c>
      <c r="U598" s="3">
        <v>-407.99689999999998</v>
      </c>
      <c r="V598" s="3">
        <v>0</v>
      </c>
      <c r="W598" s="3">
        <v>0</v>
      </c>
      <c r="X598" s="3">
        <v>0</v>
      </c>
      <c r="Y598" s="3">
        <v>0</v>
      </c>
      <c r="Z598" s="3">
        <v>0</v>
      </c>
      <c r="AA598" s="3">
        <v>138043.79999999999</v>
      </c>
      <c r="AB598" s="3">
        <v>0</v>
      </c>
      <c r="AC598" s="3">
        <v>0</v>
      </c>
      <c r="AD598" s="3">
        <v>0</v>
      </c>
      <c r="AE598" s="3">
        <v>0</v>
      </c>
      <c r="AF598" s="3">
        <v>0</v>
      </c>
      <c r="AG598" s="3">
        <v>0</v>
      </c>
      <c r="AH598" s="3">
        <v>0</v>
      </c>
      <c r="AI598" s="3">
        <v>0</v>
      </c>
      <c r="AJ598" s="3">
        <v>36752.97</v>
      </c>
      <c r="AK598" s="3">
        <v>14926.08</v>
      </c>
      <c r="AL598" s="3">
        <v>11978.36</v>
      </c>
      <c r="AM598" s="3">
        <v>497612.3</v>
      </c>
      <c r="AN598" s="1" t="s">
        <v>49</v>
      </c>
    </row>
    <row r="599" spans="1:40" x14ac:dyDescent="0.3">
      <c r="A599" s="2">
        <v>30092</v>
      </c>
      <c r="B599" s="3">
        <v>368053.4</v>
      </c>
      <c r="C599" s="3">
        <v>0</v>
      </c>
      <c r="D599" s="3">
        <v>34191.269999999997</v>
      </c>
      <c r="E599" s="3">
        <v>332655.59999999998</v>
      </c>
      <c r="F599" s="3">
        <v>0</v>
      </c>
      <c r="G599" s="3">
        <v>-1206.2570000000001</v>
      </c>
      <c r="H599" s="3">
        <v>0</v>
      </c>
      <c r="I599" s="3">
        <v>18169920</v>
      </c>
      <c r="J599" s="3">
        <v>0</v>
      </c>
      <c r="K599" s="3">
        <v>0</v>
      </c>
      <c r="L599" s="3">
        <v>2246481</v>
      </c>
      <c r="M599" s="3">
        <v>1248019</v>
      </c>
      <c r="N599" s="3">
        <v>8367568</v>
      </c>
      <c r="O599" s="3">
        <v>157908700</v>
      </c>
      <c r="P599" s="3">
        <v>88.013419999999996</v>
      </c>
      <c r="Q599" s="3">
        <v>0</v>
      </c>
      <c r="R599" s="3">
        <v>0</v>
      </c>
      <c r="S599" s="3">
        <v>0</v>
      </c>
      <c r="T599" s="3">
        <v>-741.52689999999996</v>
      </c>
      <c r="U599" s="3">
        <v>-926.17550000000006</v>
      </c>
      <c r="V599" s="3">
        <v>0</v>
      </c>
      <c r="W599" s="3">
        <v>0</v>
      </c>
      <c r="X599" s="3">
        <v>0</v>
      </c>
      <c r="Y599" s="3">
        <v>0</v>
      </c>
      <c r="Z599" s="3">
        <v>0</v>
      </c>
      <c r="AA599" s="3">
        <v>166654.39999999999</v>
      </c>
      <c r="AB599" s="3">
        <v>0</v>
      </c>
      <c r="AC599" s="3">
        <v>0</v>
      </c>
      <c r="AD599" s="3">
        <v>0</v>
      </c>
      <c r="AE599" s="3">
        <v>0</v>
      </c>
      <c r="AF599" s="3">
        <v>0</v>
      </c>
      <c r="AG599" s="3">
        <v>0</v>
      </c>
      <c r="AH599" s="3">
        <v>0</v>
      </c>
      <c r="AI599" s="3">
        <v>0</v>
      </c>
      <c r="AJ599" s="3">
        <v>37721.11</v>
      </c>
      <c r="AK599" s="3">
        <v>15134.94</v>
      </c>
      <c r="AL599" s="3">
        <v>12245.46</v>
      </c>
      <c r="AM599" s="3">
        <v>583701.30000000005</v>
      </c>
      <c r="AN599" s="1" t="s">
        <v>49</v>
      </c>
    </row>
    <row r="600" spans="1:40" x14ac:dyDescent="0.3">
      <c r="A600" s="2">
        <v>30093</v>
      </c>
      <c r="B600" s="3">
        <v>376711</v>
      </c>
      <c r="C600" s="3">
        <v>0</v>
      </c>
      <c r="D600" s="3">
        <v>37832.85</v>
      </c>
      <c r="E600" s="3">
        <v>337312</v>
      </c>
      <c r="F600" s="3">
        <v>0</v>
      </c>
      <c r="G600" s="3">
        <v>-1566.0229999999999</v>
      </c>
      <c r="H600" s="3">
        <v>0</v>
      </c>
      <c r="I600" s="3">
        <v>17578460</v>
      </c>
      <c r="J600" s="3">
        <v>0</v>
      </c>
      <c r="K600" s="3">
        <v>0</v>
      </c>
      <c r="L600" s="3">
        <v>2240006</v>
      </c>
      <c r="M600" s="3">
        <v>1274479</v>
      </c>
      <c r="N600" s="3">
        <v>8393777</v>
      </c>
      <c r="O600" s="3">
        <v>157902600</v>
      </c>
      <c r="P600" s="3">
        <v>87.935299999999998</v>
      </c>
      <c r="Q600" s="3">
        <v>0</v>
      </c>
      <c r="R600" s="3">
        <v>0</v>
      </c>
      <c r="S600" s="3">
        <v>0</v>
      </c>
      <c r="T600" s="3">
        <v>-742.42100000000005</v>
      </c>
      <c r="U600" s="3">
        <v>-902.35839999999996</v>
      </c>
      <c r="V600" s="3">
        <v>0</v>
      </c>
      <c r="W600" s="3">
        <v>0</v>
      </c>
      <c r="X600" s="3">
        <v>0</v>
      </c>
      <c r="Y600" s="3">
        <v>0</v>
      </c>
      <c r="Z600" s="3">
        <v>0</v>
      </c>
      <c r="AA600" s="3">
        <v>172991</v>
      </c>
      <c r="AB600" s="3">
        <v>0</v>
      </c>
      <c r="AC600" s="3">
        <v>0</v>
      </c>
      <c r="AD600" s="3">
        <v>0</v>
      </c>
      <c r="AE600" s="3">
        <v>0</v>
      </c>
      <c r="AF600" s="3">
        <v>0</v>
      </c>
      <c r="AG600" s="3">
        <v>0</v>
      </c>
      <c r="AH600" s="3">
        <v>0</v>
      </c>
      <c r="AI600" s="3">
        <v>0</v>
      </c>
      <c r="AJ600" s="3">
        <v>38585.589999999997</v>
      </c>
      <c r="AK600" s="3">
        <v>15240.75</v>
      </c>
      <c r="AL600" s="3">
        <v>12375.5</v>
      </c>
      <c r="AM600" s="3">
        <v>591461.1</v>
      </c>
      <c r="AN600" s="1" t="s">
        <v>50</v>
      </c>
    </row>
    <row r="601" spans="1:40" x14ac:dyDescent="0.3">
      <c r="A601" s="2">
        <v>30094</v>
      </c>
      <c r="B601" s="3">
        <v>405395.1</v>
      </c>
      <c r="C601" s="3">
        <v>0</v>
      </c>
      <c r="D601" s="3">
        <v>51618.17</v>
      </c>
      <c r="E601" s="3">
        <v>352412.5</v>
      </c>
      <c r="F601" s="3">
        <v>0</v>
      </c>
      <c r="G601" s="3">
        <v>-1364.357</v>
      </c>
      <c r="H601" s="3">
        <v>0</v>
      </c>
      <c r="I601" s="3">
        <v>16951360</v>
      </c>
      <c r="J601" s="3">
        <v>0</v>
      </c>
      <c r="K601" s="3">
        <v>0</v>
      </c>
      <c r="L601" s="3">
        <v>2223540</v>
      </c>
      <c r="M601" s="3">
        <v>1301183</v>
      </c>
      <c r="N601" s="3">
        <v>8420114</v>
      </c>
      <c r="O601" s="3">
        <v>157896800</v>
      </c>
      <c r="P601" s="3">
        <v>87.816379999999995</v>
      </c>
      <c r="Q601" s="3">
        <v>0</v>
      </c>
      <c r="R601" s="3">
        <v>0</v>
      </c>
      <c r="S601" s="3">
        <v>0</v>
      </c>
      <c r="T601" s="3">
        <v>-743.40520000000004</v>
      </c>
      <c r="U601" s="3">
        <v>-897.14779999999996</v>
      </c>
      <c r="V601" s="3">
        <v>0</v>
      </c>
      <c r="W601" s="3">
        <v>0</v>
      </c>
      <c r="X601" s="3">
        <v>0</v>
      </c>
      <c r="Y601" s="3">
        <v>0</v>
      </c>
      <c r="Z601" s="3">
        <v>0</v>
      </c>
      <c r="AA601" s="3">
        <v>189315.20000000001</v>
      </c>
      <c r="AB601" s="3">
        <v>0</v>
      </c>
      <c r="AC601" s="3">
        <v>0</v>
      </c>
      <c r="AD601" s="3">
        <v>0</v>
      </c>
      <c r="AE601" s="3">
        <v>0</v>
      </c>
      <c r="AF601" s="3">
        <v>0</v>
      </c>
      <c r="AG601" s="3">
        <v>0</v>
      </c>
      <c r="AH601" s="3">
        <v>0</v>
      </c>
      <c r="AI601" s="3">
        <v>0</v>
      </c>
      <c r="AJ601" s="3">
        <v>38909.449999999997</v>
      </c>
      <c r="AK601" s="3">
        <v>15395.64</v>
      </c>
      <c r="AL601" s="3">
        <v>12571.44</v>
      </c>
      <c r="AM601" s="3">
        <v>627092.6</v>
      </c>
      <c r="AN601" s="1" t="s">
        <v>49</v>
      </c>
    </row>
    <row r="602" spans="1:40" x14ac:dyDescent="0.3">
      <c r="A602" s="2">
        <v>30095</v>
      </c>
      <c r="B602" s="3">
        <v>413250.3</v>
      </c>
      <c r="C602" s="3">
        <v>0</v>
      </c>
      <c r="D602" s="3">
        <v>57971.06</v>
      </c>
      <c r="E602" s="3">
        <v>353708.3</v>
      </c>
      <c r="F602" s="3">
        <v>0</v>
      </c>
      <c r="G602" s="3">
        <v>-1570.9369999999999</v>
      </c>
      <c r="H602" s="3">
        <v>0</v>
      </c>
      <c r="I602" s="3">
        <v>16314110</v>
      </c>
      <c r="J602" s="3">
        <v>0</v>
      </c>
      <c r="K602" s="3">
        <v>0</v>
      </c>
      <c r="L602" s="3">
        <v>2214634</v>
      </c>
      <c r="M602" s="3">
        <v>1314158</v>
      </c>
      <c r="N602" s="3">
        <v>8446525</v>
      </c>
      <c r="O602" s="3">
        <v>157890800</v>
      </c>
      <c r="P602" s="3">
        <v>87.772090000000006</v>
      </c>
      <c r="Q602" s="3">
        <v>0</v>
      </c>
      <c r="R602" s="3">
        <v>0</v>
      </c>
      <c r="S602" s="3">
        <v>0</v>
      </c>
      <c r="T602" s="3">
        <v>-744.08529999999996</v>
      </c>
      <c r="U602" s="3">
        <v>-894.34140000000002</v>
      </c>
      <c r="V602" s="3">
        <v>0</v>
      </c>
      <c r="W602" s="3">
        <v>0</v>
      </c>
      <c r="X602" s="3">
        <v>0</v>
      </c>
      <c r="Y602" s="3">
        <v>0</v>
      </c>
      <c r="Z602" s="3">
        <v>0</v>
      </c>
      <c r="AA602" s="3">
        <v>197823.7</v>
      </c>
      <c r="AB602" s="3">
        <v>0</v>
      </c>
      <c r="AC602" s="3">
        <v>0</v>
      </c>
      <c r="AD602" s="3">
        <v>0</v>
      </c>
      <c r="AE602" s="3">
        <v>0</v>
      </c>
      <c r="AF602" s="3">
        <v>0</v>
      </c>
      <c r="AG602" s="3">
        <v>0</v>
      </c>
      <c r="AH602" s="3">
        <v>0</v>
      </c>
      <c r="AI602" s="3">
        <v>0</v>
      </c>
      <c r="AJ602" s="3">
        <v>39165.949999999997</v>
      </c>
      <c r="AK602" s="3">
        <v>15479.25</v>
      </c>
      <c r="AL602" s="3">
        <v>12754.06</v>
      </c>
      <c r="AM602" s="3">
        <v>637254.19999999995</v>
      </c>
      <c r="AN602" s="1" t="s">
        <v>49</v>
      </c>
    </row>
    <row r="603" spans="1:40" x14ac:dyDescent="0.3">
      <c r="A603" s="2">
        <v>30096</v>
      </c>
      <c r="B603" s="3">
        <v>401757.4</v>
      </c>
      <c r="C603" s="3">
        <v>0</v>
      </c>
      <c r="D603" s="3">
        <v>56310.7</v>
      </c>
      <c r="E603" s="3">
        <v>343430.9</v>
      </c>
      <c r="F603" s="3">
        <v>0</v>
      </c>
      <c r="G603" s="3">
        <v>-2015.8420000000001</v>
      </c>
      <c r="H603" s="3">
        <v>0</v>
      </c>
      <c r="I603" s="3">
        <v>15697430</v>
      </c>
      <c r="J603" s="3">
        <v>0</v>
      </c>
      <c r="K603" s="3">
        <v>0</v>
      </c>
      <c r="L603" s="3">
        <v>2214269</v>
      </c>
      <c r="M603" s="3">
        <v>1310436</v>
      </c>
      <c r="N603" s="3">
        <v>8472677</v>
      </c>
      <c r="O603" s="3">
        <v>157884500</v>
      </c>
      <c r="P603" s="3">
        <v>87.808920000000001</v>
      </c>
      <c r="Q603" s="3">
        <v>0</v>
      </c>
      <c r="R603" s="3">
        <v>0</v>
      </c>
      <c r="S603" s="3">
        <v>0</v>
      </c>
      <c r="T603" s="3">
        <v>-744.30319999999995</v>
      </c>
      <c r="U603" s="3">
        <v>-892.02059999999994</v>
      </c>
      <c r="V603" s="3">
        <v>0</v>
      </c>
      <c r="W603" s="3">
        <v>0</v>
      </c>
      <c r="X603" s="3">
        <v>0</v>
      </c>
      <c r="Y603" s="3">
        <v>0</v>
      </c>
      <c r="Z603" s="3">
        <v>0</v>
      </c>
      <c r="AA603" s="3">
        <v>197615.8</v>
      </c>
      <c r="AB603" s="3">
        <v>0</v>
      </c>
      <c r="AC603" s="3">
        <v>0</v>
      </c>
      <c r="AD603" s="3">
        <v>0</v>
      </c>
      <c r="AE603" s="3">
        <v>0</v>
      </c>
      <c r="AF603" s="3">
        <v>0</v>
      </c>
      <c r="AG603" s="3">
        <v>0</v>
      </c>
      <c r="AH603" s="3">
        <v>0</v>
      </c>
      <c r="AI603" s="3">
        <v>0</v>
      </c>
      <c r="AJ603" s="3">
        <v>38898.1</v>
      </c>
      <c r="AK603" s="3">
        <v>15484.78</v>
      </c>
      <c r="AL603" s="3">
        <v>12744.99</v>
      </c>
      <c r="AM603" s="3">
        <v>616679.1</v>
      </c>
      <c r="AN603" s="1" t="s">
        <v>49</v>
      </c>
    </row>
    <row r="604" spans="1:40" x14ac:dyDescent="0.3">
      <c r="A604" s="2">
        <v>30097</v>
      </c>
      <c r="B604" s="3">
        <v>425358.2</v>
      </c>
      <c r="C604" s="3">
        <v>0</v>
      </c>
      <c r="D604" s="3">
        <v>71582.45</v>
      </c>
      <c r="E604" s="3">
        <v>352178.2</v>
      </c>
      <c r="F604" s="3">
        <v>0</v>
      </c>
      <c r="G604" s="3">
        <v>-1597.4659999999999</v>
      </c>
      <c r="H604" s="3">
        <v>0</v>
      </c>
      <c r="I604" s="3">
        <v>15044540</v>
      </c>
      <c r="J604" s="3">
        <v>0</v>
      </c>
      <c r="K604" s="3">
        <v>0</v>
      </c>
      <c r="L604" s="3">
        <v>2191844</v>
      </c>
      <c r="M604" s="3">
        <v>1319429</v>
      </c>
      <c r="N604" s="3">
        <v>8498659</v>
      </c>
      <c r="O604" s="3">
        <v>157878600</v>
      </c>
      <c r="P604" s="3">
        <v>87.768910000000005</v>
      </c>
      <c r="Q604" s="3">
        <v>0</v>
      </c>
      <c r="R604" s="3">
        <v>0</v>
      </c>
      <c r="S604" s="3">
        <v>0</v>
      </c>
      <c r="T604" s="3">
        <v>-744.79319999999996</v>
      </c>
      <c r="U604" s="3">
        <v>-890.83799999999997</v>
      </c>
      <c r="V604" s="3">
        <v>0</v>
      </c>
      <c r="W604" s="3">
        <v>0</v>
      </c>
      <c r="X604" s="3">
        <v>0</v>
      </c>
      <c r="Y604" s="3">
        <v>0</v>
      </c>
      <c r="Z604" s="3">
        <v>0</v>
      </c>
      <c r="AA604" s="3">
        <v>219203.8</v>
      </c>
      <c r="AB604" s="3">
        <v>0</v>
      </c>
      <c r="AC604" s="3">
        <v>0</v>
      </c>
      <c r="AD604" s="3">
        <v>0</v>
      </c>
      <c r="AE604" s="3">
        <v>0</v>
      </c>
      <c r="AF604" s="3">
        <v>0</v>
      </c>
      <c r="AG604" s="3">
        <v>0</v>
      </c>
      <c r="AH604" s="3">
        <v>0</v>
      </c>
      <c r="AI604" s="3">
        <v>0</v>
      </c>
      <c r="AJ604" s="3">
        <v>38964.54</v>
      </c>
      <c r="AK604" s="3">
        <v>15598.67</v>
      </c>
      <c r="AL604" s="3">
        <v>12981.15</v>
      </c>
      <c r="AM604" s="3">
        <v>652895</v>
      </c>
      <c r="AN604" s="1" t="s">
        <v>49</v>
      </c>
    </row>
    <row r="605" spans="1:40" x14ac:dyDescent="0.3">
      <c r="A605" s="2">
        <v>30098</v>
      </c>
      <c r="B605" s="3">
        <v>404752.8</v>
      </c>
      <c r="C605" s="3">
        <v>0</v>
      </c>
      <c r="D605" s="3">
        <v>68350.17</v>
      </c>
      <c r="E605" s="3">
        <v>334364.40000000002</v>
      </c>
      <c r="F605" s="3">
        <v>0</v>
      </c>
      <c r="G605" s="3">
        <v>-2038.3330000000001</v>
      </c>
      <c r="H605" s="3">
        <v>0</v>
      </c>
      <c r="I605" s="3">
        <v>14413750</v>
      </c>
      <c r="J605" s="3">
        <v>0</v>
      </c>
      <c r="K605" s="3">
        <v>0</v>
      </c>
      <c r="L605" s="3">
        <v>2190572</v>
      </c>
      <c r="M605" s="3">
        <v>1306813</v>
      </c>
      <c r="N605" s="3">
        <v>8524408</v>
      </c>
      <c r="O605" s="3">
        <v>157872000</v>
      </c>
      <c r="P605" s="3">
        <v>87.866460000000004</v>
      </c>
      <c r="Q605" s="3">
        <v>0</v>
      </c>
      <c r="R605" s="3">
        <v>0</v>
      </c>
      <c r="S605" s="3">
        <v>0</v>
      </c>
      <c r="T605" s="3">
        <v>-744.73500000000001</v>
      </c>
      <c r="U605" s="3">
        <v>-1332.6010000000001</v>
      </c>
      <c r="V605" s="3">
        <v>0</v>
      </c>
      <c r="W605" s="3">
        <v>0</v>
      </c>
      <c r="X605" s="3">
        <v>0</v>
      </c>
      <c r="Y605" s="3">
        <v>0</v>
      </c>
      <c r="Z605" s="3">
        <v>0</v>
      </c>
      <c r="AA605" s="3">
        <v>218701.4</v>
      </c>
      <c r="AB605" s="3">
        <v>0</v>
      </c>
      <c r="AC605" s="3">
        <v>0</v>
      </c>
      <c r="AD605" s="3">
        <v>0</v>
      </c>
      <c r="AE605" s="3">
        <v>0</v>
      </c>
      <c r="AF605" s="3">
        <v>0</v>
      </c>
      <c r="AG605" s="3">
        <v>0</v>
      </c>
      <c r="AH605" s="3">
        <v>0</v>
      </c>
      <c r="AI605" s="3">
        <v>0</v>
      </c>
      <c r="AJ605" s="3">
        <v>38821.589999999997</v>
      </c>
      <c r="AK605" s="3">
        <v>15561.95</v>
      </c>
      <c r="AL605" s="3">
        <v>13071.46</v>
      </c>
      <c r="AM605" s="3">
        <v>630782.9</v>
      </c>
      <c r="AN605" s="1" t="s">
        <v>49</v>
      </c>
    </row>
    <row r="606" spans="1:40" x14ac:dyDescent="0.3">
      <c r="A606" s="2">
        <v>30099</v>
      </c>
      <c r="B606" s="3">
        <v>253427.5</v>
      </c>
      <c r="C606" s="3">
        <v>0</v>
      </c>
      <c r="D606" s="3">
        <v>13548.27</v>
      </c>
      <c r="E606" s="3">
        <v>234406.3</v>
      </c>
      <c r="F606" s="3">
        <v>0</v>
      </c>
      <c r="G606" s="3">
        <v>-5473.4740000000002</v>
      </c>
      <c r="H606" s="3">
        <v>0</v>
      </c>
      <c r="I606" s="3">
        <v>14048680</v>
      </c>
      <c r="J606" s="3">
        <v>0</v>
      </c>
      <c r="K606" s="3">
        <v>0</v>
      </c>
      <c r="L606" s="3">
        <v>2278227</v>
      </c>
      <c r="M606" s="3">
        <v>1188892</v>
      </c>
      <c r="N606" s="3">
        <v>8546876</v>
      </c>
      <c r="O606" s="3">
        <v>157862200</v>
      </c>
      <c r="P606" s="3">
        <v>88.444100000000006</v>
      </c>
      <c r="Q606" s="3">
        <v>0</v>
      </c>
      <c r="R606" s="3">
        <v>0</v>
      </c>
      <c r="S606" s="3">
        <v>0</v>
      </c>
      <c r="T606" s="3">
        <v>-742.10220000000004</v>
      </c>
      <c r="U606" s="3">
        <v>-1313.0840000000001</v>
      </c>
      <c r="V606" s="3">
        <v>0</v>
      </c>
      <c r="W606" s="3">
        <v>0</v>
      </c>
      <c r="X606" s="3">
        <v>0</v>
      </c>
      <c r="Y606" s="3">
        <v>0</v>
      </c>
      <c r="Z606" s="3">
        <v>0</v>
      </c>
      <c r="AA606" s="3">
        <v>127226.5</v>
      </c>
      <c r="AB606" s="3">
        <v>0</v>
      </c>
      <c r="AC606" s="3">
        <v>0</v>
      </c>
      <c r="AD606" s="3">
        <v>0</v>
      </c>
      <c r="AE606" s="3">
        <v>0</v>
      </c>
      <c r="AF606" s="3">
        <v>0</v>
      </c>
      <c r="AG606" s="3">
        <v>0</v>
      </c>
      <c r="AH606" s="3">
        <v>0</v>
      </c>
      <c r="AI606" s="3">
        <v>0</v>
      </c>
      <c r="AJ606" s="3">
        <v>35171.620000000003</v>
      </c>
      <c r="AK606" s="3">
        <v>15008.85</v>
      </c>
      <c r="AL606" s="3">
        <v>12701.65</v>
      </c>
      <c r="AM606" s="3">
        <v>365073</v>
      </c>
      <c r="AN606" s="1" t="s">
        <v>49</v>
      </c>
    </row>
    <row r="607" spans="1:40" x14ac:dyDescent="0.3">
      <c r="A607" s="2">
        <v>30100</v>
      </c>
      <c r="B607" s="3">
        <v>255068.2</v>
      </c>
      <c r="C607" s="3">
        <v>0</v>
      </c>
      <c r="D607" s="3">
        <v>15519.22</v>
      </c>
      <c r="E607" s="3">
        <v>235472.1</v>
      </c>
      <c r="F607" s="3">
        <v>0</v>
      </c>
      <c r="G607" s="3">
        <v>-4077.0079999999998</v>
      </c>
      <c r="H607" s="3">
        <v>0</v>
      </c>
      <c r="I607" s="3">
        <v>13694960</v>
      </c>
      <c r="J607" s="3">
        <v>0</v>
      </c>
      <c r="K607" s="3">
        <v>0</v>
      </c>
      <c r="L607" s="3">
        <v>2277726</v>
      </c>
      <c r="M607" s="3">
        <v>1146052</v>
      </c>
      <c r="N607" s="3">
        <v>8567768</v>
      </c>
      <c r="O607" s="3">
        <v>157854000</v>
      </c>
      <c r="P607" s="3">
        <v>88.642759999999996</v>
      </c>
      <c r="Q607" s="3">
        <v>0</v>
      </c>
      <c r="R607" s="3">
        <v>0</v>
      </c>
      <c r="S607" s="3">
        <v>0</v>
      </c>
      <c r="T607" s="3">
        <v>-740.5136</v>
      </c>
      <c r="U607" s="3">
        <v>-1305.6949999999999</v>
      </c>
      <c r="V607" s="3">
        <v>0</v>
      </c>
      <c r="W607" s="3">
        <v>0</v>
      </c>
      <c r="X607" s="3">
        <v>0</v>
      </c>
      <c r="Y607" s="3">
        <v>0</v>
      </c>
      <c r="Z607" s="3">
        <v>0</v>
      </c>
      <c r="AA607" s="3">
        <v>127167.7</v>
      </c>
      <c r="AB607" s="3">
        <v>0</v>
      </c>
      <c r="AC607" s="3">
        <v>0</v>
      </c>
      <c r="AD607" s="3">
        <v>0</v>
      </c>
      <c r="AE607" s="3">
        <v>0</v>
      </c>
      <c r="AF607" s="3">
        <v>0</v>
      </c>
      <c r="AG607" s="3">
        <v>0</v>
      </c>
      <c r="AH607" s="3">
        <v>0</v>
      </c>
      <c r="AI607" s="3">
        <v>0</v>
      </c>
      <c r="AJ607" s="3">
        <v>33861.440000000002</v>
      </c>
      <c r="AK607" s="3">
        <v>14953.09</v>
      </c>
      <c r="AL607" s="3">
        <v>12968.05</v>
      </c>
      <c r="AM607" s="3">
        <v>353722.9</v>
      </c>
      <c r="AN607" s="1" t="s">
        <v>49</v>
      </c>
    </row>
    <row r="608" spans="1:40" x14ac:dyDescent="0.3">
      <c r="A608" s="2">
        <v>30101</v>
      </c>
      <c r="B608" s="3">
        <v>235285</v>
      </c>
      <c r="C608" s="3">
        <v>0</v>
      </c>
      <c r="D608" s="3">
        <v>12422.07</v>
      </c>
      <c r="E608" s="3">
        <v>218894.8</v>
      </c>
      <c r="F608" s="3">
        <v>0</v>
      </c>
      <c r="G608" s="3">
        <v>-3968.145</v>
      </c>
      <c r="H608" s="3">
        <v>0</v>
      </c>
      <c r="I608" s="3">
        <v>13359010</v>
      </c>
      <c r="J608" s="3">
        <v>0</v>
      </c>
      <c r="K608" s="3">
        <v>0</v>
      </c>
      <c r="L608" s="3">
        <v>2280209</v>
      </c>
      <c r="M608" s="3">
        <v>1107475</v>
      </c>
      <c r="N608" s="3">
        <v>8587397</v>
      </c>
      <c r="O608" s="3">
        <v>157846300</v>
      </c>
      <c r="P608" s="3">
        <v>88.660390000000007</v>
      </c>
      <c r="Q608" s="3">
        <v>0</v>
      </c>
      <c r="R608" s="3">
        <v>0</v>
      </c>
      <c r="S608" s="3">
        <v>0</v>
      </c>
      <c r="T608" s="3">
        <v>-739.15940000000001</v>
      </c>
      <c r="U608" s="3">
        <v>-1299.8340000000001</v>
      </c>
      <c r="V608" s="3">
        <v>0</v>
      </c>
      <c r="W608" s="3">
        <v>0</v>
      </c>
      <c r="X608" s="3">
        <v>0</v>
      </c>
      <c r="Y608" s="3">
        <v>0</v>
      </c>
      <c r="Z608" s="3">
        <v>0</v>
      </c>
      <c r="AA608" s="3">
        <v>122877.2</v>
      </c>
      <c r="AB608" s="3">
        <v>0</v>
      </c>
      <c r="AC608" s="3">
        <v>0</v>
      </c>
      <c r="AD608" s="3">
        <v>0</v>
      </c>
      <c r="AE608" s="3">
        <v>0</v>
      </c>
      <c r="AF608" s="3">
        <v>0</v>
      </c>
      <c r="AG608" s="3">
        <v>0</v>
      </c>
      <c r="AH608" s="3">
        <v>0</v>
      </c>
      <c r="AI608" s="3">
        <v>0</v>
      </c>
      <c r="AJ608" s="3">
        <v>32706.92</v>
      </c>
      <c r="AK608" s="3">
        <v>14857.89</v>
      </c>
      <c r="AL608" s="3">
        <v>13076.3</v>
      </c>
      <c r="AM608" s="3">
        <v>335944.3</v>
      </c>
      <c r="AN608" s="1" t="s">
        <v>49</v>
      </c>
    </row>
    <row r="609" spans="1:40" x14ac:dyDescent="0.3">
      <c r="A609" s="2">
        <v>30102</v>
      </c>
      <c r="B609" s="3">
        <v>259228.6</v>
      </c>
      <c r="C609" s="3">
        <v>0</v>
      </c>
      <c r="D609" s="3">
        <v>20199.41</v>
      </c>
      <c r="E609" s="3">
        <v>236241</v>
      </c>
      <c r="F609" s="3">
        <v>0</v>
      </c>
      <c r="G609" s="3">
        <v>-2788.02</v>
      </c>
      <c r="H609" s="3">
        <v>0</v>
      </c>
      <c r="I609" s="3">
        <v>12955080</v>
      </c>
      <c r="J609" s="3">
        <v>0</v>
      </c>
      <c r="K609" s="3">
        <v>0</v>
      </c>
      <c r="L609" s="3">
        <v>2247095</v>
      </c>
      <c r="M609" s="3">
        <v>1116063</v>
      </c>
      <c r="N609" s="3">
        <v>8607122</v>
      </c>
      <c r="O609" s="3">
        <v>157839800</v>
      </c>
      <c r="P609" s="3">
        <v>88.525530000000003</v>
      </c>
      <c r="Q609" s="3">
        <v>0</v>
      </c>
      <c r="R609" s="3">
        <v>0</v>
      </c>
      <c r="S609" s="3">
        <v>0</v>
      </c>
      <c r="T609" s="3">
        <v>-738.74940000000004</v>
      </c>
      <c r="U609" s="3">
        <v>-1294.4590000000001</v>
      </c>
      <c r="V609" s="3">
        <v>0</v>
      </c>
      <c r="W609" s="3">
        <v>0</v>
      </c>
      <c r="X609" s="3">
        <v>0</v>
      </c>
      <c r="Y609" s="3">
        <v>0</v>
      </c>
      <c r="Z609" s="3">
        <v>0</v>
      </c>
      <c r="AA609" s="3">
        <v>153907.6</v>
      </c>
      <c r="AB609" s="3">
        <v>0</v>
      </c>
      <c r="AC609" s="3">
        <v>0</v>
      </c>
      <c r="AD609" s="3">
        <v>0</v>
      </c>
      <c r="AE609" s="3">
        <v>0</v>
      </c>
      <c r="AF609" s="3">
        <v>0</v>
      </c>
      <c r="AG609" s="3">
        <v>0</v>
      </c>
      <c r="AH609" s="3">
        <v>0</v>
      </c>
      <c r="AI609" s="3">
        <v>0</v>
      </c>
      <c r="AJ609" s="3">
        <v>33050.239999999998</v>
      </c>
      <c r="AK609" s="3">
        <v>14933.65</v>
      </c>
      <c r="AL609" s="3">
        <v>13323.99</v>
      </c>
      <c r="AM609" s="3">
        <v>403934.3</v>
      </c>
      <c r="AN609" s="1" t="s">
        <v>49</v>
      </c>
    </row>
    <row r="610" spans="1:40" x14ac:dyDescent="0.3">
      <c r="A610" s="2">
        <v>30103</v>
      </c>
      <c r="B610" s="3">
        <v>144417</v>
      </c>
      <c r="C610" s="3">
        <v>0</v>
      </c>
      <c r="D610" s="3">
        <v>215.6403</v>
      </c>
      <c r="E610" s="3">
        <v>138022.70000000001</v>
      </c>
      <c r="F610" s="3">
        <v>0</v>
      </c>
      <c r="G610" s="3">
        <v>-6178.9870000000001</v>
      </c>
      <c r="H610" s="3">
        <v>0</v>
      </c>
      <c r="I610" s="3">
        <v>12807270</v>
      </c>
      <c r="J610" s="3">
        <v>0</v>
      </c>
      <c r="K610" s="3">
        <v>0</v>
      </c>
      <c r="L610" s="3">
        <v>2356724</v>
      </c>
      <c r="M610" s="3">
        <v>962396.3</v>
      </c>
      <c r="N610" s="3">
        <v>8624941</v>
      </c>
      <c r="O610" s="3">
        <v>157830000</v>
      </c>
      <c r="P610" s="3">
        <v>88.908079999999998</v>
      </c>
      <c r="Q610" s="3">
        <v>0</v>
      </c>
      <c r="R610" s="3">
        <v>0</v>
      </c>
      <c r="S610" s="3">
        <v>0</v>
      </c>
      <c r="T610" s="3">
        <v>-736.16660000000002</v>
      </c>
      <c r="U610" s="3">
        <v>-1289.173</v>
      </c>
      <c r="V610" s="3">
        <v>0</v>
      </c>
      <c r="W610" s="3">
        <v>0</v>
      </c>
      <c r="X610" s="3">
        <v>0</v>
      </c>
      <c r="Y610" s="3">
        <v>0</v>
      </c>
      <c r="Z610" s="3">
        <v>0</v>
      </c>
      <c r="AA610" s="3">
        <v>37438.699999999997</v>
      </c>
      <c r="AB610" s="3">
        <v>0</v>
      </c>
      <c r="AC610" s="3">
        <v>0</v>
      </c>
      <c r="AD610" s="3">
        <v>0</v>
      </c>
      <c r="AE610" s="3">
        <v>0</v>
      </c>
      <c r="AF610" s="3">
        <v>0</v>
      </c>
      <c r="AG610" s="3">
        <v>0</v>
      </c>
      <c r="AH610" s="3">
        <v>0</v>
      </c>
      <c r="AI610" s="3">
        <v>0</v>
      </c>
      <c r="AJ610" s="3">
        <v>30622.41</v>
      </c>
      <c r="AK610" s="3">
        <v>14452.23</v>
      </c>
      <c r="AL610" s="3">
        <v>12801.64</v>
      </c>
      <c r="AM610" s="3">
        <v>147806.39999999999</v>
      </c>
      <c r="AN610" s="1" t="s">
        <v>49</v>
      </c>
    </row>
    <row r="611" spans="1:40" x14ac:dyDescent="0.3">
      <c r="A611" s="2">
        <v>30104</v>
      </c>
      <c r="B611" s="3">
        <v>157661.79999999999</v>
      </c>
      <c r="C611" s="3">
        <v>0</v>
      </c>
      <c r="D611" s="3">
        <v>2068.4110000000001</v>
      </c>
      <c r="E611" s="3">
        <v>151215.4</v>
      </c>
      <c r="F611" s="3">
        <v>0</v>
      </c>
      <c r="G611" s="3">
        <v>-4377.9579999999996</v>
      </c>
      <c r="H611" s="3">
        <v>0</v>
      </c>
      <c r="I611" s="3">
        <v>12626750</v>
      </c>
      <c r="J611" s="3">
        <v>0</v>
      </c>
      <c r="K611" s="3">
        <v>0</v>
      </c>
      <c r="L611" s="3">
        <v>2351993</v>
      </c>
      <c r="M611" s="3">
        <v>934037.8</v>
      </c>
      <c r="N611" s="3">
        <v>8641321</v>
      </c>
      <c r="O611" s="3">
        <v>157822100</v>
      </c>
      <c r="P611" s="3">
        <v>88.88691</v>
      </c>
      <c r="Q611" s="3">
        <v>0</v>
      </c>
      <c r="R611" s="3">
        <v>0</v>
      </c>
      <c r="S611" s="3">
        <v>0</v>
      </c>
      <c r="T611" s="3">
        <v>-734.85580000000004</v>
      </c>
      <c r="U611" s="3">
        <v>-1284.1890000000001</v>
      </c>
      <c r="V611" s="3">
        <v>0</v>
      </c>
      <c r="W611" s="3">
        <v>0</v>
      </c>
      <c r="X611" s="3">
        <v>0</v>
      </c>
      <c r="Y611" s="3">
        <v>0</v>
      </c>
      <c r="Z611" s="3">
        <v>0</v>
      </c>
      <c r="AA611" s="3">
        <v>45380.02</v>
      </c>
      <c r="AB611" s="3">
        <v>0</v>
      </c>
      <c r="AC611" s="3">
        <v>0</v>
      </c>
      <c r="AD611" s="3">
        <v>0</v>
      </c>
      <c r="AE611" s="3">
        <v>0</v>
      </c>
      <c r="AF611" s="3">
        <v>0</v>
      </c>
      <c r="AG611" s="3">
        <v>0</v>
      </c>
      <c r="AH611" s="3">
        <v>0</v>
      </c>
      <c r="AI611" s="3">
        <v>0</v>
      </c>
      <c r="AJ611" s="3">
        <v>29393.200000000001</v>
      </c>
      <c r="AK611" s="3">
        <v>14445.08</v>
      </c>
      <c r="AL611" s="3">
        <v>13011.48</v>
      </c>
      <c r="AM611" s="3">
        <v>180519.5</v>
      </c>
      <c r="AN611" s="1" t="s">
        <v>49</v>
      </c>
    </row>
    <row r="612" spans="1:40" x14ac:dyDescent="0.3">
      <c r="A612" s="2">
        <v>30105</v>
      </c>
      <c r="B612" s="3">
        <v>140575.79999999999</v>
      </c>
      <c r="C612" s="3">
        <v>0</v>
      </c>
      <c r="D612" s="3">
        <v>670.34529999999995</v>
      </c>
      <c r="E612" s="3">
        <v>135441</v>
      </c>
      <c r="F612" s="3">
        <v>0</v>
      </c>
      <c r="G612" s="3">
        <v>-4464.4399999999996</v>
      </c>
      <c r="H612" s="3">
        <v>0</v>
      </c>
      <c r="I612" s="3">
        <v>12472960</v>
      </c>
      <c r="J612" s="3">
        <v>0</v>
      </c>
      <c r="K612" s="3">
        <v>0</v>
      </c>
      <c r="L612" s="3">
        <v>2356679</v>
      </c>
      <c r="M612" s="3">
        <v>892979</v>
      </c>
      <c r="N612" s="3">
        <v>8657026</v>
      </c>
      <c r="O612" s="3">
        <v>157814300</v>
      </c>
      <c r="P612" s="3">
        <v>88.919650000000004</v>
      </c>
      <c r="Q612" s="3">
        <v>0</v>
      </c>
      <c r="R612" s="3">
        <v>0</v>
      </c>
      <c r="S612" s="3">
        <v>0</v>
      </c>
      <c r="T612" s="3">
        <v>-733.64080000000001</v>
      </c>
      <c r="U612" s="3">
        <v>-1279.4100000000001</v>
      </c>
      <c r="V612" s="3">
        <v>0</v>
      </c>
      <c r="W612" s="3">
        <v>0</v>
      </c>
      <c r="X612" s="3">
        <v>0</v>
      </c>
      <c r="Y612" s="3">
        <v>0</v>
      </c>
      <c r="Z612" s="3">
        <v>0</v>
      </c>
      <c r="AA612" s="3">
        <v>39698.15</v>
      </c>
      <c r="AB612" s="3">
        <v>0</v>
      </c>
      <c r="AC612" s="3">
        <v>0</v>
      </c>
      <c r="AD612" s="3">
        <v>0</v>
      </c>
      <c r="AE612" s="3">
        <v>0</v>
      </c>
      <c r="AF612" s="3">
        <v>0</v>
      </c>
      <c r="AG612" s="3">
        <v>0</v>
      </c>
      <c r="AH612" s="3">
        <v>0</v>
      </c>
      <c r="AI612" s="3">
        <v>0</v>
      </c>
      <c r="AJ612" s="3">
        <v>28703.71</v>
      </c>
      <c r="AK612" s="3">
        <v>14345.12</v>
      </c>
      <c r="AL612" s="3">
        <v>12997.73</v>
      </c>
      <c r="AM612" s="3">
        <v>153792.70000000001</v>
      </c>
      <c r="AN612" s="1" t="s">
        <v>49</v>
      </c>
    </row>
    <row r="613" spans="1:40" x14ac:dyDescent="0.3">
      <c r="A613" s="2">
        <v>30106</v>
      </c>
      <c r="B613" s="3">
        <v>135131</v>
      </c>
      <c r="C613" s="3">
        <v>0</v>
      </c>
      <c r="D613" s="3">
        <v>372.69589999999999</v>
      </c>
      <c r="E613" s="3">
        <v>130611.5</v>
      </c>
      <c r="F613" s="3">
        <v>0</v>
      </c>
      <c r="G613" s="3">
        <v>-4146.7280000000001</v>
      </c>
      <c r="H613" s="3">
        <v>0</v>
      </c>
      <c r="I613" s="3">
        <v>12313020</v>
      </c>
      <c r="J613" s="3">
        <v>0</v>
      </c>
      <c r="K613" s="3">
        <v>0</v>
      </c>
      <c r="L613" s="3">
        <v>2356696</v>
      </c>
      <c r="M613" s="3">
        <v>869206.7</v>
      </c>
      <c r="N613" s="3">
        <v>8672095</v>
      </c>
      <c r="O613" s="3">
        <v>157806800</v>
      </c>
      <c r="P613" s="3">
        <v>88.914760000000001</v>
      </c>
      <c r="Q613" s="3">
        <v>0</v>
      </c>
      <c r="R613" s="3">
        <v>0</v>
      </c>
      <c r="S613" s="3">
        <v>0</v>
      </c>
      <c r="T613" s="3">
        <v>-732.73969999999997</v>
      </c>
      <c r="U613" s="3">
        <v>-1274.8399999999999</v>
      </c>
      <c r="V613" s="3">
        <v>0</v>
      </c>
      <c r="W613" s="3">
        <v>0</v>
      </c>
      <c r="X613" s="3">
        <v>0</v>
      </c>
      <c r="Y613" s="3">
        <v>0</v>
      </c>
      <c r="Z613" s="3">
        <v>0</v>
      </c>
      <c r="AA613" s="3">
        <v>39004.199999999997</v>
      </c>
      <c r="AB613" s="3">
        <v>0</v>
      </c>
      <c r="AC613" s="3">
        <v>0</v>
      </c>
      <c r="AD613" s="3">
        <v>0</v>
      </c>
      <c r="AE613" s="3">
        <v>0</v>
      </c>
      <c r="AF613" s="3">
        <v>0</v>
      </c>
      <c r="AG613" s="3">
        <v>0</v>
      </c>
      <c r="AH613" s="3">
        <v>0</v>
      </c>
      <c r="AI613" s="3">
        <v>0</v>
      </c>
      <c r="AJ613" s="3">
        <v>28007.39</v>
      </c>
      <c r="AK613" s="3">
        <v>14297.1</v>
      </c>
      <c r="AL613" s="3">
        <v>12936.62</v>
      </c>
      <c r="AM613" s="3">
        <v>159940.70000000001</v>
      </c>
      <c r="AN613" s="1" t="s">
        <v>49</v>
      </c>
    </row>
    <row r="614" spans="1:40" x14ac:dyDescent="0.3">
      <c r="A614" s="2">
        <v>30107</v>
      </c>
      <c r="B614" s="3">
        <v>119091.3</v>
      </c>
      <c r="C614" s="3">
        <v>4.8838220000000003E-3</v>
      </c>
      <c r="D614" s="3">
        <v>0</v>
      </c>
      <c r="E614" s="3">
        <v>114637</v>
      </c>
      <c r="F614" s="3">
        <v>0</v>
      </c>
      <c r="G614" s="3">
        <v>-4454.4579999999996</v>
      </c>
      <c r="H614" s="3">
        <v>26567.97</v>
      </c>
      <c r="I614" s="3">
        <v>12194980</v>
      </c>
      <c r="J614" s="3">
        <v>0</v>
      </c>
      <c r="K614" s="3">
        <v>0</v>
      </c>
      <c r="L614" s="3">
        <v>2362151</v>
      </c>
      <c r="M614" s="3">
        <v>826437.8</v>
      </c>
      <c r="N614" s="3">
        <v>8686341</v>
      </c>
      <c r="O614" s="3">
        <v>157799000</v>
      </c>
      <c r="P614" s="3">
        <v>88.987979999999993</v>
      </c>
      <c r="Q614" s="3">
        <v>0</v>
      </c>
      <c r="R614" s="3">
        <v>0</v>
      </c>
      <c r="S614" s="3">
        <v>32051.599999999999</v>
      </c>
      <c r="T614" s="3">
        <v>-731.77459999999996</v>
      </c>
      <c r="U614" s="3">
        <v>-1270.4359999999999</v>
      </c>
      <c r="V614" s="3">
        <v>0</v>
      </c>
      <c r="W614" s="3">
        <v>0</v>
      </c>
      <c r="X614" s="3">
        <v>0</v>
      </c>
      <c r="Y614" s="3">
        <v>0</v>
      </c>
      <c r="Z614" s="3">
        <v>0</v>
      </c>
      <c r="AA614" s="3">
        <v>33249.839999999997</v>
      </c>
      <c r="AB614" s="3">
        <v>0</v>
      </c>
      <c r="AC614" s="3">
        <v>0</v>
      </c>
      <c r="AD614" s="3">
        <v>0</v>
      </c>
      <c r="AE614" s="3">
        <v>0</v>
      </c>
      <c r="AF614" s="3">
        <v>0</v>
      </c>
      <c r="AG614" s="3">
        <v>0</v>
      </c>
      <c r="AH614" s="3">
        <v>0</v>
      </c>
      <c r="AI614" s="3">
        <v>0</v>
      </c>
      <c r="AJ614" s="3">
        <v>27152.47</v>
      </c>
      <c r="AK614" s="3">
        <v>14201.13</v>
      </c>
      <c r="AL614" s="3">
        <v>12904.63</v>
      </c>
      <c r="AM614" s="3">
        <v>123521.2</v>
      </c>
      <c r="AN614" s="1" t="s">
        <v>49</v>
      </c>
    </row>
    <row r="615" spans="1:40" x14ac:dyDescent="0.3">
      <c r="A615" s="2">
        <v>30108</v>
      </c>
      <c r="B615" s="3">
        <v>111031.9</v>
      </c>
      <c r="C615" s="3">
        <v>0</v>
      </c>
      <c r="D615" s="3">
        <v>0</v>
      </c>
      <c r="E615" s="3">
        <v>106729.60000000001</v>
      </c>
      <c r="F615" s="3">
        <v>0</v>
      </c>
      <c r="G615" s="3">
        <v>-4302.2309999999998</v>
      </c>
      <c r="H615" s="3">
        <v>4351.5219999999999</v>
      </c>
      <c r="I615" s="3">
        <v>12074800</v>
      </c>
      <c r="J615" s="3">
        <v>0</v>
      </c>
      <c r="K615" s="3">
        <v>0</v>
      </c>
      <c r="L615" s="3">
        <v>2382341</v>
      </c>
      <c r="M615" s="3">
        <v>794878.6</v>
      </c>
      <c r="N615" s="3">
        <v>8699457</v>
      </c>
      <c r="O615" s="3">
        <v>157791500</v>
      </c>
      <c r="P615" s="3">
        <v>89.012309999999999</v>
      </c>
      <c r="Q615" s="3">
        <v>0</v>
      </c>
      <c r="R615" s="3">
        <v>0</v>
      </c>
      <c r="S615" s="3">
        <v>0</v>
      </c>
      <c r="T615" s="3">
        <v>-730.95479999999998</v>
      </c>
      <c r="U615" s="3">
        <v>-1266.213</v>
      </c>
      <c r="V615" s="3">
        <v>0</v>
      </c>
      <c r="W615" s="3">
        <v>22216.45</v>
      </c>
      <c r="X615" s="3">
        <v>0</v>
      </c>
      <c r="Y615" s="3">
        <v>0</v>
      </c>
      <c r="Z615" s="3">
        <v>0</v>
      </c>
      <c r="AA615" s="3">
        <v>12900.16</v>
      </c>
      <c r="AB615" s="3">
        <v>0</v>
      </c>
      <c r="AC615" s="3">
        <v>0</v>
      </c>
      <c r="AD615" s="3">
        <v>0</v>
      </c>
      <c r="AE615" s="3">
        <v>0</v>
      </c>
      <c r="AF615" s="3">
        <v>0</v>
      </c>
      <c r="AG615" s="3">
        <v>0</v>
      </c>
      <c r="AH615" s="3">
        <v>0</v>
      </c>
      <c r="AI615" s="3">
        <v>0</v>
      </c>
      <c r="AJ615" s="3">
        <v>26068.33</v>
      </c>
      <c r="AK615" s="3">
        <v>14140.56</v>
      </c>
      <c r="AL615" s="3">
        <v>12949.88</v>
      </c>
      <c r="AM615" s="3">
        <v>120185.7</v>
      </c>
      <c r="AN615" s="1" t="s">
        <v>49</v>
      </c>
    </row>
    <row r="616" spans="1:40" x14ac:dyDescent="0.3">
      <c r="A616" s="2">
        <v>30109</v>
      </c>
      <c r="B616" s="3">
        <v>115606.1</v>
      </c>
      <c r="C616" s="3">
        <v>0</v>
      </c>
      <c r="D616" s="3">
        <v>0</v>
      </c>
      <c r="E616" s="3">
        <v>111778.3</v>
      </c>
      <c r="F616" s="3">
        <v>0</v>
      </c>
      <c r="G616" s="3">
        <v>-3827.7930000000001</v>
      </c>
      <c r="H616" s="3">
        <v>104.6101</v>
      </c>
      <c r="I616" s="3">
        <v>11937870</v>
      </c>
      <c r="J616" s="3">
        <v>0</v>
      </c>
      <c r="K616" s="3">
        <v>0</v>
      </c>
      <c r="L616" s="3">
        <v>2362723</v>
      </c>
      <c r="M616" s="3">
        <v>794452.5</v>
      </c>
      <c r="N616" s="3">
        <v>8712524</v>
      </c>
      <c r="O616" s="3">
        <v>157784700</v>
      </c>
      <c r="P616" s="3">
        <v>88.991969999999995</v>
      </c>
      <c r="Q616" s="3">
        <v>0</v>
      </c>
      <c r="R616" s="3">
        <v>0</v>
      </c>
      <c r="S616" s="3">
        <v>0</v>
      </c>
      <c r="T616" s="3">
        <v>-730.54020000000003</v>
      </c>
      <c r="U616" s="3">
        <v>-1262.182</v>
      </c>
      <c r="V616" s="3">
        <v>0</v>
      </c>
      <c r="W616" s="3">
        <v>4246.9120000000003</v>
      </c>
      <c r="X616" s="3">
        <v>0</v>
      </c>
      <c r="Y616" s="3">
        <v>0</v>
      </c>
      <c r="Z616" s="3">
        <v>0</v>
      </c>
      <c r="AA616" s="3">
        <v>33189.56</v>
      </c>
      <c r="AB616" s="3">
        <v>0</v>
      </c>
      <c r="AC616" s="3">
        <v>0</v>
      </c>
      <c r="AD616" s="3">
        <v>0</v>
      </c>
      <c r="AE616" s="3">
        <v>0</v>
      </c>
      <c r="AF616" s="3">
        <v>0</v>
      </c>
      <c r="AG616" s="3">
        <v>0</v>
      </c>
      <c r="AH616" s="3">
        <v>0</v>
      </c>
      <c r="AI616" s="3">
        <v>0</v>
      </c>
      <c r="AJ616" s="3">
        <v>26155.71</v>
      </c>
      <c r="AK616" s="3">
        <v>14149.95</v>
      </c>
      <c r="AL616" s="3">
        <v>13087.92</v>
      </c>
      <c r="AM616" s="3">
        <v>136926</v>
      </c>
      <c r="AN616" s="1" t="s">
        <v>49</v>
      </c>
    </row>
    <row r="617" spans="1:40" x14ac:dyDescent="0.3">
      <c r="A617" s="2">
        <v>30110</v>
      </c>
      <c r="B617" s="3">
        <v>144467.4</v>
      </c>
      <c r="C617" s="3">
        <v>0</v>
      </c>
      <c r="D617" s="3">
        <v>2649.2640000000001</v>
      </c>
      <c r="E617" s="3">
        <v>139066</v>
      </c>
      <c r="F617" s="3">
        <v>0</v>
      </c>
      <c r="G617" s="3">
        <v>-2752.0250000000001</v>
      </c>
      <c r="H617" s="3">
        <v>0</v>
      </c>
      <c r="I617" s="3">
        <v>11692720</v>
      </c>
      <c r="J617" s="3">
        <v>0</v>
      </c>
      <c r="K617" s="3">
        <v>0</v>
      </c>
      <c r="L617" s="3">
        <v>2309342</v>
      </c>
      <c r="M617" s="3">
        <v>851870.3</v>
      </c>
      <c r="N617" s="3">
        <v>8726944</v>
      </c>
      <c r="O617" s="3">
        <v>157779300</v>
      </c>
      <c r="P617" s="3">
        <v>88.832679999999996</v>
      </c>
      <c r="Q617" s="3">
        <v>0</v>
      </c>
      <c r="R617" s="3">
        <v>0</v>
      </c>
      <c r="S617" s="3">
        <v>0</v>
      </c>
      <c r="T617" s="3">
        <v>-730.94569999999999</v>
      </c>
      <c r="U617" s="3">
        <v>-882.41010000000006</v>
      </c>
      <c r="V617" s="3">
        <v>0</v>
      </c>
      <c r="W617" s="3">
        <v>104.6101</v>
      </c>
      <c r="X617" s="3">
        <v>0</v>
      </c>
      <c r="Y617" s="3">
        <v>0</v>
      </c>
      <c r="Z617" s="3">
        <v>0</v>
      </c>
      <c r="AA617" s="3">
        <v>85953.27</v>
      </c>
      <c r="AB617" s="3">
        <v>0</v>
      </c>
      <c r="AC617" s="3">
        <v>0</v>
      </c>
      <c r="AD617" s="3">
        <v>0</v>
      </c>
      <c r="AE617" s="3">
        <v>0</v>
      </c>
      <c r="AF617" s="3">
        <v>0</v>
      </c>
      <c r="AG617" s="3">
        <v>0</v>
      </c>
      <c r="AH617" s="3">
        <v>0</v>
      </c>
      <c r="AI617" s="3">
        <v>0</v>
      </c>
      <c r="AJ617" s="3">
        <v>27743.73</v>
      </c>
      <c r="AK617" s="3">
        <v>14291.79</v>
      </c>
      <c r="AL617" s="3">
        <v>13321.45</v>
      </c>
      <c r="AM617" s="3">
        <v>245154.2</v>
      </c>
      <c r="AN617" s="1" t="s">
        <v>46</v>
      </c>
    </row>
    <row r="618" spans="1:40" x14ac:dyDescent="0.3">
      <c r="A618" s="2">
        <v>30111</v>
      </c>
      <c r="B618" s="3">
        <v>162698.9</v>
      </c>
      <c r="C618" s="3">
        <v>0</v>
      </c>
      <c r="D618" s="3">
        <v>5834.8649999999998</v>
      </c>
      <c r="E618" s="3">
        <v>154362.29999999999</v>
      </c>
      <c r="F618" s="3">
        <v>0</v>
      </c>
      <c r="G618" s="3">
        <v>-2501.5859999999998</v>
      </c>
      <c r="H618" s="3">
        <v>0</v>
      </c>
      <c r="I618" s="3">
        <v>11390970</v>
      </c>
      <c r="J618" s="3">
        <v>0</v>
      </c>
      <c r="K618" s="3">
        <v>0</v>
      </c>
      <c r="L618" s="3">
        <v>2272767</v>
      </c>
      <c r="M618" s="3">
        <v>896224.2</v>
      </c>
      <c r="N618" s="3">
        <v>8742596</v>
      </c>
      <c r="O618" s="3">
        <v>157774200</v>
      </c>
      <c r="P618" s="3">
        <v>88.728260000000006</v>
      </c>
      <c r="Q618" s="3">
        <v>0</v>
      </c>
      <c r="R618" s="3">
        <v>0</v>
      </c>
      <c r="S618" s="3">
        <v>0</v>
      </c>
      <c r="T618" s="3">
        <v>-731.59820000000002</v>
      </c>
      <c r="U618" s="3">
        <v>-880.69159999999999</v>
      </c>
      <c r="V618" s="3">
        <v>0</v>
      </c>
      <c r="W618" s="3">
        <v>0</v>
      </c>
      <c r="X618" s="3">
        <v>0</v>
      </c>
      <c r="Y618" s="3">
        <v>0</v>
      </c>
      <c r="Z618" s="3">
        <v>0</v>
      </c>
      <c r="AA618" s="3">
        <v>119076</v>
      </c>
      <c r="AB618" s="3">
        <v>0</v>
      </c>
      <c r="AC618" s="3">
        <v>0</v>
      </c>
      <c r="AD618" s="3">
        <v>0</v>
      </c>
      <c r="AE618" s="3">
        <v>0</v>
      </c>
      <c r="AF618" s="3">
        <v>0</v>
      </c>
      <c r="AG618" s="3">
        <v>0</v>
      </c>
      <c r="AH618" s="3">
        <v>0</v>
      </c>
      <c r="AI618" s="3">
        <v>0</v>
      </c>
      <c r="AJ618" s="3">
        <v>29092.78</v>
      </c>
      <c r="AK618" s="3">
        <v>14397.61</v>
      </c>
      <c r="AL618" s="3">
        <v>13439.3</v>
      </c>
      <c r="AM618" s="3">
        <v>301744.5</v>
      </c>
      <c r="AN618" s="1" t="s">
        <v>49</v>
      </c>
    </row>
    <row r="619" spans="1:40" x14ac:dyDescent="0.3">
      <c r="A619" s="2">
        <v>30112</v>
      </c>
      <c r="B619" s="3">
        <v>201893.5</v>
      </c>
      <c r="C619" s="3">
        <v>0</v>
      </c>
      <c r="D619" s="3">
        <v>14770.42</v>
      </c>
      <c r="E619" s="3">
        <v>185472</v>
      </c>
      <c r="F619" s="3">
        <v>0</v>
      </c>
      <c r="G619" s="3">
        <v>-1650.856</v>
      </c>
      <c r="H619" s="3">
        <v>0</v>
      </c>
      <c r="I619" s="3">
        <v>10998190</v>
      </c>
      <c r="J619" s="3">
        <v>0</v>
      </c>
      <c r="K619" s="3">
        <v>0</v>
      </c>
      <c r="L619" s="3">
        <v>2214431</v>
      </c>
      <c r="M619" s="3">
        <v>959316.7</v>
      </c>
      <c r="N619" s="3">
        <v>8759087</v>
      </c>
      <c r="O619" s="3">
        <v>157770100</v>
      </c>
      <c r="P619" s="3">
        <v>88.576520000000002</v>
      </c>
      <c r="Q619" s="3">
        <v>0</v>
      </c>
      <c r="R619" s="3">
        <v>0</v>
      </c>
      <c r="S619" s="3">
        <v>0</v>
      </c>
      <c r="T619" s="3">
        <v>-732.90589999999997</v>
      </c>
      <c r="U619" s="3">
        <v>-878.28369999999995</v>
      </c>
      <c r="V619" s="3">
        <v>0</v>
      </c>
      <c r="W619" s="3">
        <v>0</v>
      </c>
      <c r="X619" s="3">
        <v>0</v>
      </c>
      <c r="Y619" s="3">
        <v>0</v>
      </c>
      <c r="Z619" s="3">
        <v>0</v>
      </c>
      <c r="AA619" s="3">
        <v>172190.3</v>
      </c>
      <c r="AB619" s="3">
        <v>0</v>
      </c>
      <c r="AC619" s="3">
        <v>0</v>
      </c>
      <c r="AD619" s="3">
        <v>0</v>
      </c>
      <c r="AE619" s="3">
        <v>0</v>
      </c>
      <c r="AF619" s="3">
        <v>0</v>
      </c>
      <c r="AG619" s="3">
        <v>0</v>
      </c>
      <c r="AH619" s="3">
        <v>0</v>
      </c>
      <c r="AI619" s="3">
        <v>0</v>
      </c>
      <c r="AJ619" s="3">
        <v>30181.23</v>
      </c>
      <c r="AK619" s="3">
        <v>14589.98</v>
      </c>
      <c r="AL619" s="3">
        <v>13689.46</v>
      </c>
      <c r="AM619" s="3">
        <v>392777</v>
      </c>
      <c r="AN619" s="1" t="s">
        <v>49</v>
      </c>
    </row>
    <row r="620" spans="1:40" x14ac:dyDescent="0.3">
      <c r="A620" s="2">
        <v>30113</v>
      </c>
      <c r="B620" s="3">
        <v>212755.4</v>
      </c>
      <c r="C620" s="3">
        <v>0</v>
      </c>
      <c r="D620" s="3">
        <v>18957.21</v>
      </c>
      <c r="E620" s="3">
        <v>191790.8</v>
      </c>
      <c r="F620" s="3">
        <v>0</v>
      </c>
      <c r="G620" s="3">
        <v>-2007.299</v>
      </c>
      <c r="H620" s="3">
        <v>0</v>
      </c>
      <c r="I620" s="3">
        <v>10581480</v>
      </c>
      <c r="J620" s="3">
        <v>0</v>
      </c>
      <c r="K620" s="3">
        <v>0</v>
      </c>
      <c r="L620" s="3">
        <v>2188231</v>
      </c>
      <c r="M620" s="3">
        <v>985060.6</v>
      </c>
      <c r="N620" s="3">
        <v>8775557</v>
      </c>
      <c r="O620" s="3">
        <v>157765600</v>
      </c>
      <c r="P620" s="3">
        <v>88.505269999999996</v>
      </c>
      <c r="Q620" s="3">
        <v>0</v>
      </c>
      <c r="R620" s="3">
        <v>0</v>
      </c>
      <c r="S620" s="3">
        <v>0</v>
      </c>
      <c r="T620" s="3">
        <v>-733.91539999999998</v>
      </c>
      <c r="U620" s="3">
        <v>-875.70050000000003</v>
      </c>
      <c r="V620" s="3">
        <v>0</v>
      </c>
      <c r="W620" s="3">
        <v>0</v>
      </c>
      <c r="X620" s="3">
        <v>0</v>
      </c>
      <c r="Y620" s="3">
        <v>0</v>
      </c>
      <c r="Z620" s="3">
        <v>0</v>
      </c>
      <c r="AA620" s="3">
        <v>190838.3</v>
      </c>
      <c r="AB620" s="3">
        <v>0</v>
      </c>
      <c r="AC620" s="3">
        <v>0</v>
      </c>
      <c r="AD620" s="3">
        <v>0</v>
      </c>
      <c r="AE620" s="3">
        <v>0</v>
      </c>
      <c r="AF620" s="3">
        <v>0</v>
      </c>
      <c r="AG620" s="3">
        <v>0</v>
      </c>
      <c r="AH620" s="3">
        <v>0</v>
      </c>
      <c r="AI620" s="3">
        <v>0</v>
      </c>
      <c r="AJ620" s="3">
        <v>30264.46</v>
      </c>
      <c r="AK620" s="3">
        <v>14674.19</v>
      </c>
      <c r="AL620" s="3">
        <v>13792.5</v>
      </c>
      <c r="AM620" s="3">
        <v>416717</v>
      </c>
      <c r="AN620" s="1" t="s">
        <v>49</v>
      </c>
    </row>
    <row r="621" spans="1:40" x14ac:dyDescent="0.3">
      <c r="A621" s="2">
        <v>30114</v>
      </c>
      <c r="B621" s="3">
        <v>160846.5</v>
      </c>
      <c r="C621" s="3">
        <v>0</v>
      </c>
      <c r="D621" s="3">
        <v>7202.0410000000002</v>
      </c>
      <c r="E621" s="3">
        <v>149510.9</v>
      </c>
      <c r="F621" s="3">
        <v>0</v>
      </c>
      <c r="G621" s="3">
        <v>-4133.625</v>
      </c>
      <c r="H621" s="3">
        <v>0</v>
      </c>
      <c r="I621" s="3">
        <v>10292690</v>
      </c>
      <c r="J621" s="3">
        <v>0</v>
      </c>
      <c r="K621" s="3">
        <v>0</v>
      </c>
      <c r="L621" s="3">
        <v>2250912</v>
      </c>
      <c r="M621" s="3">
        <v>922003.3</v>
      </c>
      <c r="N621" s="3">
        <v>8790773</v>
      </c>
      <c r="O621" s="3">
        <v>157758900</v>
      </c>
      <c r="P621" s="3">
        <v>88.643749999999997</v>
      </c>
      <c r="Q621" s="3">
        <v>0</v>
      </c>
      <c r="R621" s="3">
        <v>0</v>
      </c>
      <c r="S621" s="3">
        <v>0</v>
      </c>
      <c r="T621" s="3">
        <v>-733.39760000000001</v>
      </c>
      <c r="U621" s="3">
        <v>-873.07</v>
      </c>
      <c r="V621" s="3">
        <v>0</v>
      </c>
      <c r="W621" s="3">
        <v>0</v>
      </c>
      <c r="X621" s="3">
        <v>0</v>
      </c>
      <c r="Y621" s="3">
        <v>0</v>
      </c>
      <c r="Z621" s="3">
        <v>0</v>
      </c>
      <c r="AA621" s="3">
        <v>118203.6</v>
      </c>
      <c r="AB621" s="3">
        <v>0</v>
      </c>
      <c r="AC621" s="3">
        <v>0</v>
      </c>
      <c r="AD621" s="3">
        <v>0</v>
      </c>
      <c r="AE621" s="3">
        <v>0</v>
      </c>
      <c r="AF621" s="3">
        <v>0</v>
      </c>
      <c r="AG621" s="3">
        <v>0</v>
      </c>
      <c r="AH621" s="3">
        <v>0</v>
      </c>
      <c r="AI621" s="3">
        <v>0</v>
      </c>
      <c r="AJ621" s="3">
        <v>28721.02</v>
      </c>
      <c r="AK621" s="3">
        <v>14472.17</v>
      </c>
      <c r="AL621" s="3">
        <v>13504.05</v>
      </c>
      <c r="AM621" s="3">
        <v>288786.7</v>
      </c>
      <c r="AN621" s="1" t="s">
        <v>49</v>
      </c>
    </row>
    <row r="622" spans="1:40" x14ac:dyDescent="0.3">
      <c r="A622" s="2">
        <v>30115</v>
      </c>
      <c r="B622" s="3">
        <v>129809.4</v>
      </c>
      <c r="C622" s="3">
        <v>0</v>
      </c>
      <c r="D622" s="3">
        <v>1858.0329999999999</v>
      </c>
      <c r="E622" s="3">
        <v>123267.8</v>
      </c>
      <c r="F622" s="3">
        <v>0</v>
      </c>
      <c r="G622" s="3">
        <v>-4683.6909999999998</v>
      </c>
      <c r="H622" s="3">
        <v>0</v>
      </c>
      <c r="I622" s="3">
        <v>10116860</v>
      </c>
      <c r="J622" s="3">
        <v>0</v>
      </c>
      <c r="K622" s="3">
        <v>0</v>
      </c>
      <c r="L622" s="3">
        <v>2296274</v>
      </c>
      <c r="M622" s="3">
        <v>848460.2</v>
      </c>
      <c r="N622" s="3">
        <v>8804764</v>
      </c>
      <c r="O622" s="3">
        <v>157751600</v>
      </c>
      <c r="P622" s="3">
        <v>88.787019999999998</v>
      </c>
      <c r="Q622" s="3">
        <v>0</v>
      </c>
      <c r="R622" s="3">
        <v>0</v>
      </c>
      <c r="S622" s="3">
        <v>0</v>
      </c>
      <c r="T622" s="3">
        <v>-732.35479999999995</v>
      </c>
      <c r="U622" s="3">
        <v>-870.49019999999996</v>
      </c>
      <c r="V622" s="3">
        <v>0</v>
      </c>
      <c r="W622" s="3">
        <v>0</v>
      </c>
      <c r="X622" s="3">
        <v>0</v>
      </c>
      <c r="Y622" s="3">
        <v>0</v>
      </c>
      <c r="Z622" s="3">
        <v>0</v>
      </c>
      <c r="AA622" s="3">
        <v>65895.179999999993</v>
      </c>
      <c r="AB622" s="3">
        <v>0</v>
      </c>
      <c r="AC622" s="3">
        <v>0</v>
      </c>
      <c r="AD622" s="3">
        <v>0</v>
      </c>
      <c r="AE622" s="3">
        <v>0</v>
      </c>
      <c r="AF622" s="3">
        <v>0</v>
      </c>
      <c r="AG622" s="3">
        <v>0</v>
      </c>
      <c r="AH622" s="3">
        <v>0</v>
      </c>
      <c r="AI622" s="3">
        <v>0</v>
      </c>
      <c r="AJ622" s="3">
        <v>27290.799999999999</v>
      </c>
      <c r="AK622" s="3">
        <v>14299.22</v>
      </c>
      <c r="AL622" s="3">
        <v>13298.37</v>
      </c>
      <c r="AM622" s="3">
        <v>175827.7</v>
      </c>
      <c r="AN622" s="1" t="s">
        <v>49</v>
      </c>
    </row>
    <row r="623" spans="1:40" x14ac:dyDescent="0.3">
      <c r="A623" s="2">
        <v>30116</v>
      </c>
      <c r="B623" s="3">
        <v>147291.70000000001</v>
      </c>
      <c r="C623" s="3">
        <v>0</v>
      </c>
      <c r="D623" s="3">
        <v>5982.1059999999998</v>
      </c>
      <c r="E623" s="3">
        <v>137901.29999999999</v>
      </c>
      <c r="F623" s="3">
        <v>0</v>
      </c>
      <c r="G623" s="3">
        <v>-3408.248</v>
      </c>
      <c r="H623" s="3">
        <v>0</v>
      </c>
      <c r="I623" s="3">
        <v>9893153</v>
      </c>
      <c r="J623" s="3">
        <v>0</v>
      </c>
      <c r="K623" s="3">
        <v>0</v>
      </c>
      <c r="L623" s="3">
        <v>2270627</v>
      </c>
      <c r="M623" s="3">
        <v>851371.2</v>
      </c>
      <c r="N623" s="3">
        <v>8818531</v>
      </c>
      <c r="O623" s="3">
        <v>157745700</v>
      </c>
      <c r="P623" s="3">
        <v>88.760220000000004</v>
      </c>
      <c r="Q623" s="3">
        <v>0</v>
      </c>
      <c r="R623" s="3">
        <v>0</v>
      </c>
      <c r="S623" s="3">
        <v>0</v>
      </c>
      <c r="T623" s="3">
        <v>-732.12170000000003</v>
      </c>
      <c r="U623" s="3">
        <v>-868.04480000000001</v>
      </c>
      <c r="V623" s="3">
        <v>0</v>
      </c>
      <c r="W623" s="3">
        <v>0</v>
      </c>
      <c r="X623" s="3">
        <v>0</v>
      </c>
      <c r="Y623" s="3">
        <v>0</v>
      </c>
      <c r="Z623" s="3">
        <v>0</v>
      </c>
      <c r="AA623" s="3">
        <v>89698.36</v>
      </c>
      <c r="AB623" s="3">
        <v>0</v>
      </c>
      <c r="AC623" s="3">
        <v>0</v>
      </c>
      <c r="AD623" s="3">
        <v>0</v>
      </c>
      <c r="AE623" s="3">
        <v>0</v>
      </c>
      <c r="AF623" s="3">
        <v>0</v>
      </c>
      <c r="AG623" s="3">
        <v>0</v>
      </c>
      <c r="AH623" s="3">
        <v>0</v>
      </c>
      <c r="AI623" s="3">
        <v>0</v>
      </c>
      <c r="AJ623" s="3">
        <v>27215.95</v>
      </c>
      <c r="AK623" s="3">
        <v>14350.47</v>
      </c>
      <c r="AL623" s="3">
        <v>13446.82</v>
      </c>
      <c r="AM623" s="3">
        <v>223708.79999999999</v>
      </c>
      <c r="AN623" s="1" t="s">
        <v>49</v>
      </c>
    </row>
    <row r="624" spans="1:40" x14ac:dyDescent="0.3">
      <c r="A624" s="2">
        <v>30117</v>
      </c>
      <c r="B624" s="3">
        <v>191797.7</v>
      </c>
      <c r="C624" s="3">
        <v>0</v>
      </c>
      <c r="D624" s="3">
        <v>17295.55</v>
      </c>
      <c r="E624" s="3">
        <v>172638.5</v>
      </c>
      <c r="F624" s="3">
        <v>0</v>
      </c>
      <c r="G624" s="3">
        <v>-1863.509</v>
      </c>
      <c r="H624" s="3">
        <v>0</v>
      </c>
      <c r="I624" s="3">
        <v>9547900</v>
      </c>
      <c r="J624" s="3">
        <v>0</v>
      </c>
      <c r="K624" s="3">
        <v>0</v>
      </c>
      <c r="L624" s="3">
        <v>2182053</v>
      </c>
      <c r="M624" s="3">
        <v>907513.2</v>
      </c>
      <c r="N624" s="3">
        <v>8833535</v>
      </c>
      <c r="O624" s="3">
        <v>157741400</v>
      </c>
      <c r="P624" s="3">
        <v>88.630679999999998</v>
      </c>
      <c r="Q624" s="3">
        <v>0</v>
      </c>
      <c r="R624" s="3">
        <v>0</v>
      </c>
      <c r="S624" s="3">
        <v>0</v>
      </c>
      <c r="T624" s="3">
        <v>-732.98879999999997</v>
      </c>
      <c r="U624" s="3">
        <v>-865.75450000000001</v>
      </c>
      <c r="V624" s="3">
        <v>0</v>
      </c>
      <c r="W624" s="3">
        <v>0</v>
      </c>
      <c r="X624" s="3">
        <v>0</v>
      </c>
      <c r="Y624" s="3">
        <v>0</v>
      </c>
      <c r="Z624" s="3">
        <v>0</v>
      </c>
      <c r="AA624" s="3">
        <v>173562.9</v>
      </c>
      <c r="AB624" s="3">
        <v>0</v>
      </c>
      <c r="AC624" s="3">
        <v>0</v>
      </c>
      <c r="AD624" s="3">
        <v>0</v>
      </c>
      <c r="AE624" s="3">
        <v>0</v>
      </c>
      <c r="AF624" s="3">
        <v>0</v>
      </c>
      <c r="AG624" s="3">
        <v>0</v>
      </c>
      <c r="AH624" s="3">
        <v>0</v>
      </c>
      <c r="AI624" s="3">
        <v>0</v>
      </c>
      <c r="AJ624" s="3">
        <v>28734.6</v>
      </c>
      <c r="AK624" s="3">
        <v>14543.7</v>
      </c>
      <c r="AL624" s="3">
        <v>13730.06</v>
      </c>
      <c r="AM624" s="3">
        <v>345252.8</v>
      </c>
      <c r="AN624" s="1" t="s">
        <v>49</v>
      </c>
    </row>
    <row r="625" spans="1:40" x14ac:dyDescent="0.3">
      <c r="A625" s="2">
        <v>30118</v>
      </c>
      <c r="B625" s="3">
        <v>203467.3</v>
      </c>
      <c r="C625" s="3">
        <v>0</v>
      </c>
      <c r="D625" s="3">
        <v>24783.31</v>
      </c>
      <c r="E625" s="3">
        <v>176671</v>
      </c>
      <c r="F625" s="3">
        <v>0</v>
      </c>
      <c r="G625" s="3">
        <v>-2012.9269999999999</v>
      </c>
      <c r="H625" s="3">
        <v>0</v>
      </c>
      <c r="I625" s="3">
        <v>9150635</v>
      </c>
      <c r="J625" s="3">
        <v>0</v>
      </c>
      <c r="K625" s="3">
        <v>0</v>
      </c>
      <c r="L625" s="3">
        <v>2130166</v>
      </c>
      <c r="M625" s="3">
        <v>927007.2</v>
      </c>
      <c r="N625" s="3">
        <v>8848439</v>
      </c>
      <c r="O625" s="3">
        <v>157737000</v>
      </c>
      <c r="P625" s="3">
        <v>88.585740000000001</v>
      </c>
      <c r="Q625" s="3">
        <v>0</v>
      </c>
      <c r="R625" s="3">
        <v>0</v>
      </c>
      <c r="S625" s="3">
        <v>0</v>
      </c>
      <c r="T625" s="3">
        <v>-733.75340000000006</v>
      </c>
      <c r="U625" s="3">
        <v>-863.55880000000002</v>
      </c>
      <c r="V625" s="3">
        <v>0</v>
      </c>
      <c r="W625" s="3">
        <v>0</v>
      </c>
      <c r="X625" s="3">
        <v>0</v>
      </c>
      <c r="Y625" s="3">
        <v>0</v>
      </c>
      <c r="Z625" s="3">
        <v>0</v>
      </c>
      <c r="AA625" s="3">
        <v>214126.4</v>
      </c>
      <c r="AB625" s="3">
        <v>0</v>
      </c>
      <c r="AC625" s="3">
        <v>0</v>
      </c>
      <c r="AD625" s="3">
        <v>0</v>
      </c>
      <c r="AE625" s="3">
        <v>0</v>
      </c>
      <c r="AF625" s="3">
        <v>0</v>
      </c>
      <c r="AG625" s="3">
        <v>0</v>
      </c>
      <c r="AH625" s="3">
        <v>0</v>
      </c>
      <c r="AI625" s="3">
        <v>0</v>
      </c>
      <c r="AJ625" s="3">
        <v>28695.97</v>
      </c>
      <c r="AK625" s="3">
        <v>14615.91</v>
      </c>
      <c r="AL625" s="3">
        <v>13790.69</v>
      </c>
      <c r="AM625" s="3">
        <v>397265</v>
      </c>
      <c r="AN625" s="1" t="s">
        <v>49</v>
      </c>
    </row>
    <row r="626" spans="1:40" x14ac:dyDescent="0.3">
      <c r="A626" s="2">
        <v>30119</v>
      </c>
      <c r="B626" s="3">
        <v>200975.5</v>
      </c>
      <c r="C626" s="3">
        <v>0</v>
      </c>
      <c r="D626" s="3">
        <v>26159.07</v>
      </c>
      <c r="E626" s="3">
        <v>172326.5</v>
      </c>
      <c r="F626" s="3">
        <v>0</v>
      </c>
      <c r="G626" s="3">
        <v>-2489.8679999999999</v>
      </c>
      <c r="H626" s="3">
        <v>0</v>
      </c>
      <c r="I626" s="3">
        <v>8749457</v>
      </c>
      <c r="J626" s="3">
        <v>0</v>
      </c>
      <c r="K626" s="3">
        <v>0</v>
      </c>
      <c r="L626" s="3">
        <v>2099475</v>
      </c>
      <c r="M626" s="3">
        <v>919240.2</v>
      </c>
      <c r="N626" s="3">
        <v>8862235</v>
      </c>
      <c r="O626" s="3">
        <v>157731900</v>
      </c>
      <c r="P626" s="3">
        <v>88.605130000000003</v>
      </c>
      <c r="Q626" s="3">
        <v>0</v>
      </c>
      <c r="R626" s="3">
        <v>0</v>
      </c>
      <c r="S626" s="3">
        <v>0</v>
      </c>
      <c r="T626" s="3">
        <v>-734.15859999999998</v>
      </c>
      <c r="U626" s="3">
        <v>-861.43520000000001</v>
      </c>
      <c r="V626" s="3">
        <v>0</v>
      </c>
      <c r="W626" s="3">
        <v>0</v>
      </c>
      <c r="X626" s="3">
        <v>0</v>
      </c>
      <c r="Y626" s="3">
        <v>0</v>
      </c>
      <c r="Z626" s="3">
        <v>0</v>
      </c>
      <c r="AA626" s="3">
        <v>228291.7</v>
      </c>
      <c r="AB626" s="3">
        <v>0</v>
      </c>
      <c r="AC626" s="3">
        <v>0</v>
      </c>
      <c r="AD626" s="3">
        <v>0</v>
      </c>
      <c r="AE626" s="3">
        <v>0</v>
      </c>
      <c r="AF626" s="3">
        <v>0</v>
      </c>
      <c r="AG626" s="3">
        <v>0</v>
      </c>
      <c r="AH626" s="3">
        <v>0</v>
      </c>
      <c r="AI626" s="3">
        <v>0</v>
      </c>
      <c r="AJ626" s="3">
        <v>27482.06</v>
      </c>
      <c r="AK626" s="3">
        <v>14618.99</v>
      </c>
      <c r="AL626" s="3">
        <v>13684.79</v>
      </c>
      <c r="AM626" s="3">
        <v>401178.4</v>
      </c>
      <c r="AN626" s="1" t="s">
        <v>49</v>
      </c>
    </row>
    <row r="627" spans="1:40" x14ac:dyDescent="0.3">
      <c r="A627" s="2">
        <v>30120</v>
      </c>
      <c r="B627" s="3">
        <v>259965</v>
      </c>
      <c r="C627" s="3">
        <v>41.893740000000001</v>
      </c>
      <c r="D627" s="3">
        <v>55145.99</v>
      </c>
      <c r="E627" s="3">
        <v>203785.9</v>
      </c>
      <c r="F627" s="3">
        <v>0</v>
      </c>
      <c r="G627" s="3">
        <v>-991.13480000000004</v>
      </c>
      <c r="H627" s="3">
        <v>34505.06</v>
      </c>
      <c r="I627" s="3">
        <v>8343369</v>
      </c>
      <c r="J627" s="3">
        <v>0</v>
      </c>
      <c r="K627" s="3">
        <v>0</v>
      </c>
      <c r="L627" s="3">
        <v>2120403</v>
      </c>
      <c r="M627" s="3">
        <v>967561.8</v>
      </c>
      <c r="N627" s="3">
        <v>8877425</v>
      </c>
      <c r="O627" s="3">
        <v>157728300</v>
      </c>
      <c r="P627" s="3">
        <v>88.449709999999996</v>
      </c>
      <c r="Q627" s="3">
        <v>0</v>
      </c>
      <c r="R627" s="3">
        <v>0</v>
      </c>
      <c r="S627" s="3">
        <v>175766.3</v>
      </c>
      <c r="T627" s="3">
        <v>-735.57460000000003</v>
      </c>
      <c r="U627" s="3">
        <v>-859.44929999999999</v>
      </c>
      <c r="V627" s="3">
        <v>0</v>
      </c>
      <c r="W627" s="3">
        <v>0</v>
      </c>
      <c r="X627" s="3">
        <v>0</v>
      </c>
      <c r="Y627" s="3">
        <v>0</v>
      </c>
      <c r="Z627" s="3">
        <v>0</v>
      </c>
      <c r="AA627" s="3">
        <v>204968.2</v>
      </c>
      <c r="AB627" s="3">
        <v>0</v>
      </c>
      <c r="AC627" s="3">
        <v>0</v>
      </c>
      <c r="AD627" s="3">
        <v>0</v>
      </c>
      <c r="AE627" s="3">
        <v>0</v>
      </c>
      <c r="AF627" s="3">
        <v>0</v>
      </c>
      <c r="AG627" s="3">
        <v>0</v>
      </c>
      <c r="AH627" s="3">
        <v>0</v>
      </c>
      <c r="AI627" s="3">
        <v>0</v>
      </c>
      <c r="AJ627" s="3">
        <v>29021.53</v>
      </c>
      <c r="AK627" s="3">
        <v>14862.49</v>
      </c>
      <c r="AL627" s="3">
        <v>13830.42</v>
      </c>
      <c r="AM627" s="3">
        <v>547306.80000000005</v>
      </c>
      <c r="AN627" s="1" t="s">
        <v>49</v>
      </c>
    </row>
    <row r="628" spans="1:40" x14ac:dyDescent="0.3">
      <c r="A628" s="2">
        <v>30121</v>
      </c>
      <c r="B628" s="3">
        <v>307104.8</v>
      </c>
      <c r="C628" s="3">
        <v>80.384720000000002</v>
      </c>
      <c r="D628" s="3">
        <v>77168.399999999994</v>
      </c>
      <c r="E628" s="3">
        <v>229140.8</v>
      </c>
      <c r="F628" s="3">
        <v>0</v>
      </c>
      <c r="G628" s="3">
        <v>-714.98239999999998</v>
      </c>
      <c r="H628" s="3">
        <v>34505.06</v>
      </c>
      <c r="I628" s="3">
        <v>7982431</v>
      </c>
      <c r="J628" s="3">
        <v>0</v>
      </c>
      <c r="K628" s="3">
        <v>0</v>
      </c>
      <c r="L628" s="3">
        <v>2147595</v>
      </c>
      <c r="M628" s="3">
        <v>1032821</v>
      </c>
      <c r="N628" s="3">
        <v>8893969</v>
      </c>
      <c r="O628" s="3">
        <v>157724900</v>
      </c>
      <c r="P628" s="3">
        <v>88.221549999999993</v>
      </c>
      <c r="Q628" s="3">
        <v>0</v>
      </c>
      <c r="R628" s="3">
        <v>0</v>
      </c>
      <c r="S628" s="3">
        <v>237106.4</v>
      </c>
      <c r="T628" s="3">
        <v>-737.29510000000005</v>
      </c>
      <c r="U628" s="3">
        <v>-857.5634</v>
      </c>
      <c r="V628" s="3">
        <v>0</v>
      </c>
      <c r="W628" s="3">
        <v>0</v>
      </c>
      <c r="X628" s="3">
        <v>0</v>
      </c>
      <c r="Y628" s="3">
        <v>0</v>
      </c>
      <c r="Z628" s="3">
        <v>0</v>
      </c>
      <c r="AA628" s="3">
        <v>183730.6</v>
      </c>
      <c r="AB628" s="3">
        <v>0</v>
      </c>
      <c r="AC628" s="3">
        <v>0</v>
      </c>
      <c r="AD628" s="3">
        <v>0</v>
      </c>
      <c r="AE628" s="3">
        <v>0</v>
      </c>
      <c r="AF628" s="3">
        <v>0</v>
      </c>
      <c r="AG628" s="3">
        <v>0</v>
      </c>
      <c r="AH628" s="3">
        <v>0</v>
      </c>
      <c r="AI628" s="3">
        <v>0</v>
      </c>
      <c r="AJ628" s="3">
        <v>30571.79</v>
      </c>
      <c r="AK628" s="3">
        <v>15095.43</v>
      </c>
      <c r="AL628" s="3">
        <v>14026.74</v>
      </c>
      <c r="AM628" s="3">
        <v>597964.1</v>
      </c>
      <c r="AN628" s="1" t="s">
        <v>49</v>
      </c>
    </row>
    <row r="629" spans="1:40" x14ac:dyDescent="0.3">
      <c r="A629" s="2">
        <v>30122</v>
      </c>
      <c r="B629" s="3">
        <v>170296.3</v>
      </c>
      <c r="C629" s="3">
        <v>0</v>
      </c>
      <c r="D629" s="3">
        <v>13321.53</v>
      </c>
      <c r="E629" s="3">
        <v>151524.6</v>
      </c>
      <c r="F629" s="3">
        <v>0</v>
      </c>
      <c r="G629" s="3">
        <v>-5450.4949999999999</v>
      </c>
      <c r="H629" s="3">
        <v>0</v>
      </c>
      <c r="I629" s="3">
        <v>7743465</v>
      </c>
      <c r="J629" s="3">
        <v>0</v>
      </c>
      <c r="K629" s="3">
        <v>0</v>
      </c>
      <c r="L629" s="3">
        <v>2203837</v>
      </c>
      <c r="M629" s="3">
        <v>929908.3</v>
      </c>
      <c r="N629" s="3">
        <v>8908451</v>
      </c>
      <c r="O629" s="3">
        <v>157716800</v>
      </c>
      <c r="P629" s="3">
        <v>88.533959999999993</v>
      </c>
      <c r="Q629" s="3">
        <v>0</v>
      </c>
      <c r="R629" s="3">
        <v>0</v>
      </c>
      <c r="S629" s="3">
        <v>0</v>
      </c>
      <c r="T629" s="3">
        <v>-735.68939999999998</v>
      </c>
      <c r="U629" s="3">
        <v>-855.58450000000005</v>
      </c>
      <c r="V629" s="3">
        <v>0</v>
      </c>
      <c r="W629" s="3">
        <v>34505.06</v>
      </c>
      <c r="X629" s="3">
        <v>0</v>
      </c>
      <c r="Y629" s="3">
        <v>0</v>
      </c>
      <c r="Z629" s="3">
        <v>0</v>
      </c>
      <c r="AA629" s="3">
        <v>107423.3</v>
      </c>
      <c r="AB629" s="3">
        <v>0</v>
      </c>
      <c r="AC629" s="3">
        <v>0</v>
      </c>
      <c r="AD629" s="3">
        <v>0</v>
      </c>
      <c r="AE629" s="3">
        <v>0</v>
      </c>
      <c r="AF629" s="3">
        <v>0</v>
      </c>
      <c r="AG629" s="3">
        <v>0</v>
      </c>
      <c r="AH629" s="3">
        <v>0</v>
      </c>
      <c r="AI629" s="3">
        <v>0</v>
      </c>
      <c r="AJ629" s="3">
        <v>27953.41</v>
      </c>
      <c r="AK629" s="3">
        <v>14582.36</v>
      </c>
      <c r="AL629" s="3">
        <v>13469.45</v>
      </c>
      <c r="AM629" s="3">
        <v>238966.39999999999</v>
      </c>
      <c r="AN629" s="1" t="s">
        <v>49</v>
      </c>
    </row>
    <row r="630" spans="1:40" x14ac:dyDescent="0.3">
      <c r="A630" s="2">
        <v>30123</v>
      </c>
      <c r="B630" s="3">
        <v>186197.9</v>
      </c>
      <c r="C630" s="3">
        <v>0</v>
      </c>
      <c r="D630" s="3">
        <v>21915.42</v>
      </c>
      <c r="E630" s="3">
        <v>160701.9</v>
      </c>
      <c r="F630" s="3">
        <v>0</v>
      </c>
      <c r="G630" s="3">
        <v>-3580.6709999999998</v>
      </c>
      <c r="H630" s="3">
        <v>0</v>
      </c>
      <c r="I630" s="3">
        <v>7475655</v>
      </c>
      <c r="J630" s="3">
        <v>0</v>
      </c>
      <c r="K630" s="3">
        <v>0</v>
      </c>
      <c r="L630" s="3">
        <v>2129354</v>
      </c>
      <c r="M630" s="3">
        <v>901695.4</v>
      </c>
      <c r="N630" s="3">
        <v>8921813</v>
      </c>
      <c r="O630" s="3">
        <v>157710600</v>
      </c>
      <c r="P630" s="3">
        <v>88.680639999999997</v>
      </c>
      <c r="Q630" s="3">
        <v>0</v>
      </c>
      <c r="R630" s="3">
        <v>0</v>
      </c>
      <c r="S630" s="3">
        <v>0</v>
      </c>
      <c r="T630" s="3">
        <v>-735.04089999999997</v>
      </c>
      <c r="U630" s="3">
        <v>-853.71820000000002</v>
      </c>
      <c r="V630" s="3">
        <v>0</v>
      </c>
      <c r="W630" s="3">
        <v>0</v>
      </c>
      <c r="X630" s="3">
        <v>0</v>
      </c>
      <c r="Y630" s="3">
        <v>0</v>
      </c>
      <c r="Z630" s="3">
        <v>0</v>
      </c>
      <c r="AA630" s="3">
        <v>175491.8</v>
      </c>
      <c r="AB630" s="3">
        <v>0</v>
      </c>
      <c r="AC630" s="3">
        <v>0</v>
      </c>
      <c r="AD630" s="3">
        <v>0</v>
      </c>
      <c r="AE630" s="3">
        <v>0</v>
      </c>
      <c r="AF630" s="3">
        <v>0</v>
      </c>
      <c r="AG630" s="3">
        <v>0</v>
      </c>
      <c r="AH630" s="3">
        <v>0</v>
      </c>
      <c r="AI630" s="3">
        <v>0</v>
      </c>
      <c r="AJ630" s="3">
        <v>26988.34</v>
      </c>
      <c r="AK630" s="3">
        <v>14588.53</v>
      </c>
      <c r="AL630" s="3">
        <v>13625.22</v>
      </c>
      <c r="AM630" s="3">
        <v>267810.3</v>
      </c>
      <c r="AN630" s="1" t="s">
        <v>49</v>
      </c>
    </row>
    <row r="631" spans="1:40" x14ac:dyDescent="0.3">
      <c r="A631" s="2">
        <v>30124</v>
      </c>
      <c r="B631" s="3">
        <v>155611.79999999999</v>
      </c>
      <c r="C631" s="3">
        <v>0</v>
      </c>
      <c r="D631" s="3">
        <v>13152.14</v>
      </c>
      <c r="E631" s="3">
        <v>138230.6</v>
      </c>
      <c r="F631" s="3">
        <v>0</v>
      </c>
      <c r="G631" s="3">
        <v>-4229.232</v>
      </c>
      <c r="H631" s="3">
        <v>0</v>
      </c>
      <c r="I631" s="3">
        <v>7217291</v>
      </c>
      <c r="J631" s="3">
        <v>0</v>
      </c>
      <c r="K631" s="3">
        <v>0</v>
      </c>
      <c r="L631" s="3">
        <v>2109974</v>
      </c>
      <c r="M631" s="3">
        <v>841289.5</v>
      </c>
      <c r="N631" s="3">
        <v>8933911</v>
      </c>
      <c r="O631" s="3">
        <v>157703800</v>
      </c>
      <c r="P631" s="3">
        <v>88.873599999999996</v>
      </c>
      <c r="Q631" s="3">
        <v>0</v>
      </c>
      <c r="R631" s="3">
        <v>0</v>
      </c>
      <c r="S631" s="3">
        <v>0</v>
      </c>
      <c r="T631" s="3">
        <v>-733.99009999999998</v>
      </c>
      <c r="U631" s="3">
        <v>-851.89739999999995</v>
      </c>
      <c r="V631" s="3">
        <v>0</v>
      </c>
      <c r="W631" s="3">
        <v>0</v>
      </c>
      <c r="X631" s="3">
        <v>0</v>
      </c>
      <c r="Y631" s="3">
        <v>0</v>
      </c>
      <c r="Z631" s="3">
        <v>0</v>
      </c>
      <c r="AA631" s="3">
        <v>175657.4</v>
      </c>
      <c r="AB631" s="3">
        <v>0</v>
      </c>
      <c r="AC631" s="3">
        <v>0</v>
      </c>
      <c r="AD631" s="3">
        <v>0</v>
      </c>
      <c r="AE631" s="3">
        <v>0</v>
      </c>
      <c r="AF631" s="3">
        <v>0</v>
      </c>
      <c r="AG631" s="3">
        <v>0</v>
      </c>
      <c r="AH631" s="3">
        <v>0</v>
      </c>
      <c r="AI631" s="3">
        <v>0</v>
      </c>
      <c r="AJ631" s="3">
        <v>25539.03</v>
      </c>
      <c r="AK631" s="3">
        <v>14427.53</v>
      </c>
      <c r="AL631" s="3">
        <v>13439.6</v>
      </c>
      <c r="AM631" s="3">
        <v>258363.6</v>
      </c>
      <c r="AN631" s="1" t="s">
        <v>49</v>
      </c>
    </row>
    <row r="632" spans="1:40" x14ac:dyDescent="0.3">
      <c r="A632" s="2">
        <v>30125</v>
      </c>
      <c r="B632" s="3">
        <v>144276.20000000001</v>
      </c>
      <c r="C632" s="3">
        <v>0</v>
      </c>
      <c r="D632" s="3">
        <v>11904.96</v>
      </c>
      <c r="E632" s="3">
        <v>128385.8</v>
      </c>
      <c r="F632" s="3">
        <v>0</v>
      </c>
      <c r="G632" s="3">
        <v>-3985.7</v>
      </c>
      <c r="H632" s="3">
        <v>0</v>
      </c>
      <c r="I632" s="3">
        <v>6961575</v>
      </c>
      <c r="J632" s="3">
        <v>0</v>
      </c>
      <c r="K632" s="3">
        <v>0</v>
      </c>
      <c r="L632" s="3">
        <v>2086922</v>
      </c>
      <c r="M632" s="3">
        <v>789689.6</v>
      </c>
      <c r="N632" s="3">
        <v>8944865</v>
      </c>
      <c r="O632" s="3">
        <v>157697200</v>
      </c>
      <c r="P632" s="3">
        <v>89.040549999999996</v>
      </c>
      <c r="Q632" s="3">
        <v>0</v>
      </c>
      <c r="R632" s="3">
        <v>0</v>
      </c>
      <c r="S632" s="3">
        <v>0</v>
      </c>
      <c r="T632" s="3">
        <v>-733.08209999999997</v>
      </c>
      <c r="U632" s="3">
        <v>-850.14400000000001</v>
      </c>
      <c r="V632" s="3">
        <v>0</v>
      </c>
      <c r="W632" s="3">
        <v>0</v>
      </c>
      <c r="X632" s="3">
        <v>0</v>
      </c>
      <c r="Y632" s="3">
        <v>0</v>
      </c>
      <c r="Z632" s="3">
        <v>0</v>
      </c>
      <c r="AA632" s="3">
        <v>180234.3</v>
      </c>
      <c r="AB632" s="3">
        <v>0</v>
      </c>
      <c r="AC632" s="3">
        <v>0</v>
      </c>
      <c r="AD632" s="3">
        <v>0</v>
      </c>
      <c r="AE632" s="3">
        <v>0</v>
      </c>
      <c r="AF632" s="3">
        <v>0</v>
      </c>
      <c r="AG632" s="3">
        <v>0</v>
      </c>
      <c r="AH632" s="3">
        <v>0</v>
      </c>
      <c r="AI632" s="3">
        <v>0</v>
      </c>
      <c r="AJ632" s="3">
        <v>24179.119999999999</v>
      </c>
      <c r="AK632" s="3">
        <v>14333.36</v>
      </c>
      <c r="AL632" s="3">
        <v>13223.17</v>
      </c>
      <c r="AM632" s="3">
        <v>255715.7</v>
      </c>
      <c r="AN632" s="1" t="s">
        <v>49</v>
      </c>
    </row>
    <row r="633" spans="1:40" x14ac:dyDescent="0.3">
      <c r="A633" s="2">
        <v>30126</v>
      </c>
      <c r="B633" s="3">
        <v>132274.1</v>
      </c>
      <c r="C633" s="3">
        <v>0</v>
      </c>
      <c r="D633" s="3">
        <v>10129.9</v>
      </c>
      <c r="E633" s="3">
        <v>118196.5</v>
      </c>
      <c r="F633" s="3">
        <v>0</v>
      </c>
      <c r="G633" s="3">
        <v>-3947.93</v>
      </c>
      <c r="H633" s="3">
        <v>0</v>
      </c>
      <c r="I633" s="3">
        <v>6714278</v>
      </c>
      <c r="J633" s="3">
        <v>0</v>
      </c>
      <c r="K633" s="3">
        <v>0</v>
      </c>
      <c r="L633" s="3">
        <v>2071039</v>
      </c>
      <c r="M633" s="3">
        <v>740316.3</v>
      </c>
      <c r="N633" s="3">
        <v>8954791</v>
      </c>
      <c r="O633" s="3">
        <v>157690400</v>
      </c>
      <c r="P633" s="3">
        <v>89.198250000000002</v>
      </c>
      <c r="Q633" s="3">
        <v>0</v>
      </c>
      <c r="R633" s="3">
        <v>0</v>
      </c>
      <c r="S633" s="3">
        <v>0</v>
      </c>
      <c r="T633" s="3">
        <v>-732.23419999999999</v>
      </c>
      <c r="U633" s="3">
        <v>-848.45129999999995</v>
      </c>
      <c r="V633" s="3">
        <v>0</v>
      </c>
      <c r="W633" s="3">
        <v>0</v>
      </c>
      <c r="X633" s="3">
        <v>0</v>
      </c>
      <c r="Y633" s="3">
        <v>0</v>
      </c>
      <c r="Z633" s="3">
        <v>0</v>
      </c>
      <c r="AA633" s="3">
        <v>175520.2</v>
      </c>
      <c r="AB633" s="3">
        <v>0</v>
      </c>
      <c r="AC633" s="3">
        <v>0</v>
      </c>
      <c r="AD633" s="3">
        <v>0</v>
      </c>
      <c r="AE633" s="3">
        <v>0</v>
      </c>
      <c r="AF633" s="3">
        <v>0</v>
      </c>
      <c r="AG633" s="3">
        <v>0</v>
      </c>
      <c r="AH633" s="3">
        <v>0</v>
      </c>
      <c r="AI633" s="3">
        <v>0</v>
      </c>
      <c r="AJ633" s="3">
        <v>22945.42</v>
      </c>
      <c r="AK633" s="3">
        <v>14236.89</v>
      </c>
      <c r="AL633" s="3">
        <v>13018.39</v>
      </c>
      <c r="AM633" s="3">
        <v>247296.9</v>
      </c>
      <c r="AN633" s="1" t="s">
        <v>49</v>
      </c>
    </row>
    <row r="634" spans="1:40" x14ac:dyDescent="0.3">
      <c r="A634" s="2">
        <v>30127</v>
      </c>
      <c r="B634" s="3">
        <v>117463.2</v>
      </c>
      <c r="C634" s="3">
        <v>0</v>
      </c>
      <c r="D634" s="3">
        <v>7598.2889999999998</v>
      </c>
      <c r="E634" s="3">
        <v>105803.2</v>
      </c>
      <c r="F634" s="3">
        <v>0</v>
      </c>
      <c r="G634" s="3">
        <v>-4061.877</v>
      </c>
      <c r="H634" s="3">
        <v>0</v>
      </c>
      <c r="I634" s="3">
        <v>6494960</v>
      </c>
      <c r="J634" s="3">
        <v>0</v>
      </c>
      <c r="K634" s="3">
        <v>0</v>
      </c>
      <c r="L634" s="3">
        <v>2069793</v>
      </c>
      <c r="M634" s="3">
        <v>686332.2</v>
      </c>
      <c r="N634" s="3">
        <v>8963528</v>
      </c>
      <c r="O634" s="3">
        <v>157683500</v>
      </c>
      <c r="P634" s="3">
        <v>89.362710000000007</v>
      </c>
      <c r="Q634" s="3">
        <v>0</v>
      </c>
      <c r="R634" s="3">
        <v>0</v>
      </c>
      <c r="S634" s="3">
        <v>0</v>
      </c>
      <c r="T634" s="3">
        <v>-731.34119999999996</v>
      </c>
      <c r="U634" s="3">
        <v>-846.81039999999996</v>
      </c>
      <c r="V634" s="3">
        <v>0</v>
      </c>
      <c r="W634" s="3">
        <v>0</v>
      </c>
      <c r="X634" s="3">
        <v>0</v>
      </c>
      <c r="Y634" s="3">
        <v>0</v>
      </c>
      <c r="Z634" s="3">
        <v>0</v>
      </c>
      <c r="AA634" s="3">
        <v>153680.70000000001</v>
      </c>
      <c r="AB634" s="3">
        <v>0</v>
      </c>
      <c r="AC634" s="3">
        <v>0</v>
      </c>
      <c r="AD634" s="3">
        <v>0</v>
      </c>
      <c r="AE634" s="3">
        <v>0</v>
      </c>
      <c r="AF634" s="3">
        <v>0</v>
      </c>
      <c r="AG634" s="3">
        <v>0</v>
      </c>
      <c r="AH634" s="3">
        <v>0</v>
      </c>
      <c r="AI634" s="3">
        <v>0</v>
      </c>
      <c r="AJ634" s="3">
        <v>21591.55</v>
      </c>
      <c r="AK634" s="3">
        <v>14122.61</v>
      </c>
      <c r="AL634" s="3">
        <v>12853.42</v>
      </c>
      <c r="AM634" s="3">
        <v>219319</v>
      </c>
      <c r="AN634" s="1" t="s">
        <v>49</v>
      </c>
    </row>
    <row r="635" spans="1:40" x14ac:dyDescent="0.3">
      <c r="A635" s="2">
        <v>30128</v>
      </c>
      <c r="B635" s="3">
        <v>108852</v>
      </c>
      <c r="C635" s="3">
        <v>0</v>
      </c>
      <c r="D635" s="3">
        <v>6329.3760000000002</v>
      </c>
      <c r="E635" s="3">
        <v>98567.65</v>
      </c>
      <c r="F635" s="3">
        <v>0</v>
      </c>
      <c r="G635" s="3">
        <v>-3955.1280000000002</v>
      </c>
      <c r="H635" s="3">
        <v>0</v>
      </c>
      <c r="I635" s="3">
        <v>6291944</v>
      </c>
      <c r="J635" s="3">
        <v>0</v>
      </c>
      <c r="K635" s="3">
        <v>0</v>
      </c>
      <c r="L635" s="3">
        <v>2053861</v>
      </c>
      <c r="M635" s="3">
        <v>646206.9</v>
      </c>
      <c r="N635" s="3">
        <v>8971106</v>
      </c>
      <c r="O635" s="3">
        <v>157676800</v>
      </c>
      <c r="P635" s="3">
        <v>89.498199999999997</v>
      </c>
      <c r="Q635" s="3">
        <v>0</v>
      </c>
      <c r="R635" s="3">
        <v>0</v>
      </c>
      <c r="S635" s="3">
        <v>0</v>
      </c>
      <c r="T635" s="3">
        <v>-730.55970000000002</v>
      </c>
      <c r="U635" s="3">
        <v>-845.22640000000001</v>
      </c>
      <c r="V635" s="3">
        <v>0</v>
      </c>
      <c r="W635" s="3">
        <v>0</v>
      </c>
      <c r="X635" s="3">
        <v>0</v>
      </c>
      <c r="Y635" s="3">
        <v>0</v>
      </c>
      <c r="Z635" s="3">
        <v>0</v>
      </c>
      <c r="AA635" s="3">
        <v>147806.1</v>
      </c>
      <c r="AB635" s="3">
        <v>0</v>
      </c>
      <c r="AC635" s="3">
        <v>0</v>
      </c>
      <c r="AD635" s="3">
        <v>0</v>
      </c>
      <c r="AE635" s="3">
        <v>0</v>
      </c>
      <c r="AF635" s="3">
        <v>0</v>
      </c>
      <c r="AG635" s="3">
        <v>0</v>
      </c>
      <c r="AH635" s="3">
        <v>0</v>
      </c>
      <c r="AI635" s="3">
        <v>0</v>
      </c>
      <c r="AJ635" s="3">
        <v>20405.43</v>
      </c>
      <c r="AK635" s="3">
        <v>14033.67</v>
      </c>
      <c r="AL635" s="3">
        <v>12827.26</v>
      </c>
      <c r="AM635" s="3">
        <v>203015.7</v>
      </c>
      <c r="AN635" s="1" t="s">
        <v>49</v>
      </c>
    </row>
    <row r="636" spans="1:40" x14ac:dyDescent="0.3">
      <c r="A636" s="2">
        <v>30129</v>
      </c>
      <c r="B636" s="3">
        <v>100860</v>
      </c>
      <c r="C636" s="3">
        <v>0</v>
      </c>
      <c r="D636" s="3">
        <v>4786.7529999999997</v>
      </c>
      <c r="E636" s="3">
        <v>92113.15</v>
      </c>
      <c r="F636" s="3">
        <v>0</v>
      </c>
      <c r="G636" s="3">
        <v>-3960.192</v>
      </c>
      <c r="H636" s="3">
        <v>0</v>
      </c>
      <c r="I636" s="3">
        <v>6098695</v>
      </c>
      <c r="J636" s="3">
        <v>0</v>
      </c>
      <c r="K636" s="3">
        <v>0</v>
      </c>
      <c r="L636" s="3">
        <v>2044300</v>
      </c>
      <c r="M636" s="3">
        <v>614352.6</v>
      </c>
      <c r="N636" s="3">
        <v>8977788</v>
      </c>
      <c r="O636" s="3">
        <v>157670500</v>
      </c>
      <c r="P636" s="3">
        <v>89.612170000000006</v>
      </c>
      <c r="Q636" s="3">
        <v>0</v>
      </c>
      <c r="R636" s="3">
        <v>0</v>
      </c>
      <c r="S636" s="3">
        <v>0</v>
      </c>
      <c r="T636" s="3">
        <v>-729.85440000000006</v>
      </c>
      <c r="U636" s="3">
        <v>-478.892</v>
      </c>
      <c r="V636" s="3">
        <v>0</v>
      </c>
      <c r="W636" s="3">
        <v>0</v>
      </c>
      <c r="X636" s="3">
        <v>0</v>
      </c>
      <c r="Y636" s="3">
        <v>0</v>
      </c>
      <c r="Z636" s="3">
        <v>0</v>
      </c>
      <c r="AA636" s="3">
        <v>132213.70000000001</v>
      </c>
      <c r="AB636" s="3">
        <v>0</v>
      </c>
      <c r="AC636" s="3">
        <v>0</v>
      </c>
      <c r="AD636" s="3">
        <v>0</v>
      </c>
      <c r="AE636" s="3">
        <v>0</v>
      </c>
      <c r="AF636" s="3">
        <v>0</v>
      </c>
      <c r="AG636" s="3">
        <v>0</v>
      </c>
      <c r="AH636" s="3">
        <v>0</v>
      </c>
      <c r="AI636" s="3">
        <v>0</v>
      </c>
      <c r="AJ636" s="3">
        <v>19507.91</v>
      </c>
      <c r="AK636" s="3">
        <v>13956.85</v>
      </c>
      <c r="AL636" s="3">
        <v>12826.25</v>
      </c>
      <c r="AM636" s="3">
        <v>193248.5</v>
      </c>
      <c r="AN636" s="1" t="s">
        <v>50</v>
      </c>
    </row>
    <row r="637" spans="1:40" x14ac:dyDescent="0.3">
      <c r="A637" s="2">
        <v>30130</v>
      </c>
      <c r="B637" s="3">
        <v>97109.03</v>
      </c>
      <c r="C637" s="3">
        <v>0</v>
      </c>
      <c r="D637" s="3">
        <v>4737.7240000000002</v>
      </c>
      <c r="E637" s="3">
        <v>88592.47</v>
      </c>
      <c r="F637" s="3">
        <v>0</v>
      </c>
      <c r="G637" s="3">
        <v>-3778.9450000000002</v>
      </c>
      <c r="H637" s="3">
        <v>0</v>
      </c>
      <c r="I637" s="3">
        <v>5918976</v>
      </c>
      <c r="J637" s="3">
        <v>0</v>
      </c>
      <c r="K637" s="3">
        <v>0</v>
      </c>
      <c r="L637" s="3">
        <v>2034782</v>
      </c>
      <c r="M637" s="3">
        <v>592854.80000000005</v>
      </c>
      <c r="N637" s="3">
        <v>8983508</v>
      </c>
      <c r="O637" s="3">
        <v>157664400</v>
      </c>
      <c r="P637" s="3">
        <v>89.709130000000002</v>
      </c>
      <c r="Q637" s="3">
        <v>0</v>
      </c>
      <c r="R637" s="3">
        <v>0</v>
      </c>
      <c r="S637" s="3">
        <v>0</v>
      </c>
      <c r="T637" s="3">
        <v>-729.30250000000001</v>
      </c>
      <c r="U637" s="3">
        <v>-478.50049999999999</v>
      </c>
      <c r="V637" s="3">
        <v>0</v>
      </c>
      <c r="W637" s="3">
        <v>0</v>
      </c>
      <c r="X637" s="3">
        <v>0</v>
      </c>
      <c r="Y637" s="3">
        <v>0</v>
      </c>
      <c r="Z637" s="3">
        <v>0</v>
      </c>
      <c r="AA637" s="3">
        <v>112786.1</v>
      </c>
      <c r="AB637" s="3">
        <v>0</v>
      </c>
      <c r="AC637" s="3">
        <v>0</v>
      </c>
      <c r="AD637" s="3">
        <v>0</v>
      </c>
      <c r="AE637" s="3">
        <v>0</v>
      </c>
      <c r="AF637" s="3">
        <v>0</v>
      </c>
      <c r="AG637" s="3">
        <v>0</v>
      </c>
      <c r="AH637" s="3">
        <v>0</v>
      </c>
      <c r="AI637" s="3">
        <v>0</v>
      </c>
      <c r="AJ637" s="3">
        <v>18521.36</v>
      </c>
      <c r="AK637" s="3">
        <v>13900.85</v>
      </c>
      <c r="AL637" s="3">
        <v>12801.12</v>
      </c>
      <c r="AM637" s="3">
        <v>179719.3</v>
      </c>
      <c r="AN637" s="1" t="s">
        <v>49</v>
      </c>
    </row>
    <row r="638" spans="1:40" x14ac:dyDescent="0.3">
      <c r="A638" s="2">
        <v>30131</v>
      </c>
      <c r="B638" s="3">
        <v>80081.3</v>
      </c>
      <c r="C638" s="3">
        <v>8.1516999999999999</v>
      </c>
      <c r="D638" s="3">
        <v>433.81599999999997</v>
      </c>
      <c r="E638" s="3">
        <v>75278.559999999998</v>
      </c>
      <c r="F638" s="3">
        <v>0</v>
      </c>
      <c r="G638" s="3">
        <v>-4360.9070000000002</v>
      </c>
      <c r="H638" s="3">
        <v>18939.2</v>
      </c>
      <c r="I638" s="3">
        <v>5807314</v>
      </c>
      <c r="J638" s="3">
        <v>0</v>
      </c>
      <c r="K638" s="3">
        <v>0</v>
      </c>
      <c r="L638" s="3">
        <v>2079747</v>
      </c>
      <c r="M638" s="3">
        <v>553080</v>
      </c>
      <c r="N638" s="3">
        <v>8987737</v>
      </c>
      <c r="O638" s="3">
        <v>157657700</v>
      </c>
      <c r="P638" s="3">
        <v>89.848640000000003</v>
      </c>
      <c r="Q638" s="3">
        <v>0</v>
      </c>
      <c r="R638" s="3">
        <v>0</v>
      </c>
      <c r="S638" s="3">
        <v>35707.800000000003</v>
      </c>
      <c r="T638" s="3">
        <v>-728.47389999999996</v>
      </c>
      <c r="U638" s="3">
        <v>-478.0942</v>
      </c>
      <c r="V638" s="3">
        <v>0</v>
      </c>
      <c r="W638" s="3">
        <v>0</v>
      </c>
      <c r="X638" s="3">
        <v>0</v>
      </c>
      <c r="Y638" s="3">
        <v>0</v>
      </c>
      <c r="Z638" s="3">
        <v>0</v>
      </c>
      <c r="AA638" s="3">
        <v>44411.16</v>
      </c>
      <c r="AB638" s="3">
        <v>0</v>
      </c>
      <c r="AC638" s="3">
        <v>0</v>
      </c>
      <c r="AD638" s="3">
        <v>0</v>
      </c>
      <c r="AE638" s="3">
        <v>0</v>
      </c>
      <c r="AF638" s="3">
        <v>0</v>
      </c>
      <c r="AG638" s="3">
        <v>0</v>
      </c>
      <c r="AH638" s="3">
        <v>0</v>
      </c>
      <c r="AI638" s="3">
        <v>0</v>
      </c>
      <c r="AJ638" s="3">
        <v>16889.849999999999</v>
      </c>
      <c r="AK638" s="3">
        <v>13779.81</v>
      </c>
      <c r="AL638" s="3">
        <v>12660.68</v>
      </c>
      <c r="AM638" s="3">
        <v>128422.5</v>
      </c>
      <c r="AN638" s="1" t="s">
        <v>49</v>
      </c>
    </row>
    <row r="639" spans="1:40" x14ac:dyDescent="0.3">
      <c r="A639" s="2">
        <v>30132</v>
      </c>
      <c r="B639" s="3">
        <v>96949.23</v>
      </c>
      <c r="C639" s="3">
        <v>47.23263</v>
      </c>
      <c r="D639" s="3">
        <v>4218.6139999999996</v>
      </c>
      <c r="E639" s="3">
        <v>89424.4</v>
      </c>
      <c r="F639" s="3">
        <v>0</v>
      </c>
      <c r="G639" s="3">
        <v>-3258.9760000000001</v>
      </c>
      <c r="H639" s="3">
        <v>34648.75</v>
      </c>
      <c r="I639" s="3">
        <v>5704890</v>
      </c>
      <c r="J639" s="3">
        <v>0</v>
      </c>
      <c r="K639" s="3">
        <v>0</v>
      </c>
      <c r="L639" s="3">
        <v>2116755</v>
      </c>
      <c r="M639" s="3">
        <v>579120.19999999995</v>
      </c>
      <c r="N639" s="3">
        <v>8992776</v>
      </c>
      <c r="O639" s="3">
        <v>157652200</v>
      </c>
      <c r="P639" s="3">
        <v>89.827849999999998</v>
      </c>
      <c r="Q639" s="3">
        <v>0</v>
      </c>
      <c r="R639" s="3">
        <v>0</v>
      </c>
      <c r="S639" s="3">
        <v>115529.1</v>
      </c>
      <c r="T639" s="3">
        <v>-728.40989999999999</v>
      </c>
      <c r="U639" s="3">
        <v>-477.71089999999998</v>
      </c>
      <c r="V639" s="3">
        <v>0</v>
      </c>
      <c r="W639" s="3">
        <v>0</v>
      </c>
      <c r="X639" s="3">
        <v>0</v>
      </c>
      <c r="Y639" s="3">
        <v>0</v>
      </c>
      <c r="Z639" s="3">
        <v>0</v>
      </c>
      <c r="AA639" s="3">
        <v>41464.18</v>
      </c>
      <c r="AB639" s="3">
        <v>0</v>
      </c>
      <c r="AC639" s="3">
        <v>0</v>
      </c>
      <c r="AD639" s="3">
        <v>0</v>
      </c>
      <c r="AE639" s="3">
        <v>0</v>
      </c>
      <c r="AF639" s="3">
        <v>0</v>
      </c>
      <c r="AG639" s="3">
        <v>0</v>
      </c>
      <c r="AH639" s="3">
        <v>0</v>
      </c>
      <c r="AI639" s="3">
        <v>0</v>
      </c>
      <c r="AJ639" s="3">
        <v>17892.29</v>
      </c>
      <c r="AK639" s="3">
        <v>13850.95</v>
      </c>
      <c r="AL639" s="3">
        <v>12853.18</v>
      </c>
      <c r="AM639" s="3">
        <v>202196.2</v>
      </c>
      <c r="AN639" s="1" t="s">
        <v>49</v>
      </c>
    </row>
    <row r="640" spans="1:40" x14ac:dyDescent="0.3">
      <c r="A640" s="2">
        <v>30133</v>
      </c>
      <c r="B640" s="3">
        <v>141585.79999999999</v>
      </c>
      <c r="C640" s="3">
        <v>106.28449999999999</v>
      </c>
      <c r="D640" s="3">
        <v>13363.21</v>
      </c>
      <c r="E640" s="3">
        <v>126406.9</v>
      </c>
      <c r="F640" s="3">
        <v>0</v>
      </c>
      <c r="G640" s="3">
        <v>-1709.174</v>
      </c>
      <c r="H640" s="3">
        <v>34505.06</v>
      </c>
      <c r="I640" s="3">
        <v>5576393</v>
      </c>
      <c r="J640" s="3">
        <v>0</v>
      </c>
      <c r="K640" s="3">
        <v>0</v>
      </c>
      <c r="L640" s="3">
        <v>2156204</v>
      </c>
      <c r="M640" s="3">
        <v>666824.6</v>
      </c>
      <c r="N640" s="3">
        <v>9000300</v>
      </c>
      <c r="O640" s="3">
        <v>157648300</v>
      </c>
      <c r="P640" s="3">
        <v>89.655879999999996</v>
      </c>
      <c r="Q640" s="3">
        <v>0</v>
      </c>
      <c r="R640" s="3">
        <v>0</v>
      </c>
      <c r="S640" s="3">
        <v>202552.7</v>
      </c>
      <c r="T640" s="3">
        <v>-729.44820000000004</v>
      </c>
      <c r="U640" s="3">
        <v>-477.37400000000002</v>
      </c>
      <c r="V640" s="3">
        <v>0</v>
      </c>
      <c r="W640" s="3">
        <v>0</v>
      </c>
      <c r="X640" s="3">
        <v>0</v>
      </c>
      <c r="Y640" s="3">
        <v>0</v>
      </c>
      <c r="Z640" s="3">
        <v>0</v>
      </c>
      <c r="AA640" s="3">
        <v>57585.45</v>
      </c>
      <c r="AB640" s="3">
        <v>0</v>
      </c>
      <c r="AC640" s="3">
        <v>0</v>
      </c>
      <c r="AD640" s="3">
        <v>0</v>
      </c>
      <c r="AE640" s="3">
        <v>0</v>
      </c>
      <c r="AF640" s="3">
        <v>0</v>
      </c>
      <c r="AG640" s="3">
        <v>0</v>
      </c>
      <c r="AH640" s="3">
        <v>0</v>
      </c>
      <c r="AI640" s="3">
        <v>0</v>
      </c>
      <c r="AJ640" s="3">
        <v>20665.849999999999</v>
      </c>
      <c r="AK640" s="3">
        <v>14084.93</v>
      </c>
      <c r="AL640" s="3">
        <v>13142.14</v>
      </c>
      <c r="AM640" s="3">
        <v>331087.59999999998</v>
      </c>
      <c r="AN640" s="1" t="s">
        <v>49</v>
      </c>
    </row>
    <row r="641" spans="1:40" x14ac:dyDescent="0.3">
      <c r="A641" s="2">
        <v>30134</v>
      </c>
      <c r="B641" s="3">
        <v>100649.1</v>
      </c>
      <c r="C641" s="3">
        <v>0</v>
      </c>
      <c r="D641" s="3">
        <v>3173.6260000000002</v>
      </c>
      <c r="E641" s="3">
        <v>93472.62</v>
      </c>
      <c r="F641" s="3">
        <v>0</v>
      </c>
      <c r="G641" s="3">
        <v>-4002.9110000000001</v>
      </c>
      <c r="H641" s="3">
        <v>0</v>
      </c>
      <c r="I641" s="3">
        <v>5459630</v>
      </c>
      <c r="J641" s="3">
        <v>0</v>
      </c>
      <c r="K641" s="3">
        <v>0</v>
      </c>
      <c r="L641" s="3">
        <v>2138805</v>
      </c>
      <c r="M641" s="3">
        <v>634395.19999999995</v>
      </c>
      <c r="N641" s="3">
        <v>9007443</v>
      </c>
      <c r="O641" s="3">
        <v>157642100</v>
      </c>
      <c r="P641" s="3">
        <v>89.728080000000006</v>
      </c>
      <c r="Q641" s="3">
        <v>0</v>
      </c>
      <c r="R641" s="3">
        <v>0</v>
      </c>
      <c r="S641" s="3">
        <v>0</v>
      </c>
      <c r="T641" s="3">
        <v>-729.07489999999996</v>
      </c>
      <c r="U641" s="3">
        <v>-477.00900000000001</v>
      </c>
      <c r="V641" s="3">
        <v>0</v>
      </c>
      <c r="W641" s="3">
        <v>34505.06</v>
      </c>
      <c r="X641" s="3">
        <v>0</v>
      </c>
      <c r="Y641" s="3">
        <v>0</v>
      </c>
      <c r="Z641" s="3">
        <v>0</v>
      </c>
      <c r="AA641" s="3">
        <v>63801.84</v>
      </c>
      <c r="AB641" s="3">
        <v>0</v>
      </c>
      <c r="AC641" s="3">
        <v>0</v>
      </c>
      <c r="AD641" s="3">
        <v>0</v>
      </c>
      <c r="AE641" s="3">
        <v>0</v>
      </c>
      <c r="AF641" s="3">
        <v>0</v>
      </c>
      <c r="AG641" s="3">
        <v>0</v>
      </c>
      <c r="AH641" s="3">
        <v>0</v>
      </c>
      <c r="AI641" s="3">
        <v>0</v>
      </c>
      <c r="AJ641" s="3">
        <v>20061.5</v>
      </c>
      <c r="AK641" s="3">
        <v>13916.99</v>
      </c>
      <c r="AL641" s="3">
        <v>12918.64</v>
      </c>
      <c r="AM641" s="3">
        <v>116762.5</v>
      </c>
      <c r="AN641" s="1" t="s">
        <v>49</v>
      </c>
    </row>
    <row r="642" spans="1:40" x14ac:dyDescent="0.3">
      <c r="A642" s="2">
        <v>30135</v>
      </c>
      <c r="B642" s="3">
        <v>96242.12</v>
      </c>
      <c r="C642" s="3">
        <v>0</v>
      </c>
      <c r="D642" s="3">
        <v>3022.9540000000002</v>
      </c>
      <c r="E642" s="3">
        <v>89383.94</v>
      </c>
      <c r="F642" s="3">
        <v>0</v>
      </c>
      <c r="G642" s="3">
        <v>-3835.2669999999998</v>
      </c>
      <c r="H642" s="3">
        <v>0</v>
      </c>
      <c r="I642" s="3">
        <v>5334889</v>
      </c>
      <c r="J642" s="3">
        <v>0</v>
      </c>
      <c r="K642" s="3">
        <v>0</v>
      </c>
      <c r="L642" s="3">
        <v>2077832</v>
      </c>
      <c r="M642" s="3">
        <v>612337.6</v>
      </c>
      <c r="N642" s="3">
        <v>9014067</v>
      </c>
      <c r="O642" s="3">
        <v>157636100</v>
      </c>
      <c r="P642" s="3">
        <v>89.795000000000002</v>
      </c>
      <c r="Q642" s="3">
        <v>0</v>
      </c>
      <c r="R642" s="3">
        <v>0</v>
      </c>
      <c r="S642" s="3">
        <v>0</v>
      </c>
      <c r="T642" s="3">
        <v>-728.72019999999998</v>
      </c>
      <c r="U642" s="3">
        <v>-476.64800000000002</v>
      </c>
      <c r="V642" s="3">
        <v>0</v>
      </c>
      <c r="W642" s="3">
        <v>0</v>
      </c>
      <c r="X642" s="3">
        <v>0</v>
      </c>
      <c r="Y642" s="3">
        <v>0</v>
      </c>
      <c r="Z642" s="3">
        <v>0</v>
      </c>
      <c r="AA642" s="3">
        <v>109781.9</v>
      </c>
      <c r="AB642" s="3">
        <v>0</v>
      </c>
      <c r="AC642" s="3">
        <v>0</v>
      </c>
      <c r="AD642" s="3">
        <v>0</v>
      </c>
      <c r="AE642" s="3">
        <v>0</v>
      </c>
      <c r="AF642" s="3">
        <v>0</v>
      </c>
      <c r="AG642" s="3">
        <v>0</v>
      </c>
      <c r="AH642" s="3">
        <v>0</v>
      </c>
      <c r="AI642" s="3">
        <v>0</v>
      </c>
      <c r="AJ642" s="3">
        <v>19457.3</v>
      </c>
      <c r="AK642" s="3">
        <v>13872.6</v>
      </c>
      <c r="AL642" s="3">
        <v>12833.3</v>
      </c>
      <c r="AM642" s="3">
        <v>124740.6</v>
      </c>
      <c r="AN642" s="1" t="s">
        <v>49</v>
      </c>
    </row>
    <row r="643" spans="1:40" x14ac:dyDescent="0.3">
      <c r="A643" s="2">
        <v>30136</v>
      </c>
      <c r="B643" s="3">
        <v>71090.509999999995</v>
      </c>
      <c r="C643" s="3">
        <v>0</v>
      </c>
      <c r="D643" s="3">
        <v>0</v>
      </c>
      <c r="E643" s="3">
        <v>66378.5</v>
      </c>
      <c r="F643" s="3">
        <v>0</v>
      </c>
      <c r="G643" s="3">
        <v>-4712.1450000000004</v>
      </c>
      <c r="H643" s="3">
        <v>0</v>
      </c>
      <c r="I643" s="3">
        <v>5251121</v>
      </c>
      <c r="J643" s="3">
        <v>0</v>
      </c>
      <c r="K643" s="3">
        <v>0</v>
      </c>
      <c r="L643" s="3">
        <v>2087176</v>
      </c>
      <c r="M643" s="3">
        <v>548184.1</v>
      </c>
      <c r="N643" s="3">
        <v>9018280</v>
      </c>
      <c r="O643" s="3">
        <v>157629000</v>
      </c>
      <c r="P643" s="3">
        <v>89.93974</v>
      </c>
      <c r="Q643" s="3">
        <v>0</v>
      </c>
      <c r="R643" s="3">
        <v>0</v>
      </c>
      <c r="S643" s="3">
        <v>0</v>
      </c>
      <c r="T643" s="3">
        <v>-727.7835</v>
      </c>
      <c r="U643" s="3">
        <v>-480.44409999999999</v>
      </c>
      <c r="V643" s="3">
        <v>0</v>
      </c>
      <c r="W643" s="3">
        <v>0</v>
      </c>
      <c r="X643" s="3">
        <v>0</v>
      </c>
      <c r="Y643" s="3">
        <v>0</v>
      </c>
      <c r="Z643" s="3">
        <v>0</v>
      </c>
      <c r="AA643" s="3">
        <v>69075.67</v>
      </c>
      <c r="AB643" s="3">
        <v>0</v>
      </c>
      <c r="AC643" s="3">
        <v>0</v>
      </c>
      <c r="AD643" s="3">
        <v>0</v>
      </c>
      <c r="AE643" s="3">
        <v>0</v>
      </c>
      <c r="AF643" s="3">
        <v>0</v>
      </c>
      <c r="AG643" s="3">
        <v>0</v>
      </c>
      <c r="AH643" s="3">
        <v>0</v>
      </c>
      <c r="AI643" s="3">
        <v>0</v>
      </c>
      <c r="AJ643" s="3">
        <v>16830.740000000002</v>
      </c>
      <c r="AK643" s="3">
        <v>13706.87</v>
      </c>
      <c r="AL643" s="3">
        <v>12617.66</v>
      </c>
      <c r="AM643" s="3">
        <v>83767.95</v>
      </c>
      <c r="AN643" s="1" t="s">
        <v>49</v>
      </c>
    </row>
    <row r="644" spans="1:40" x14ac:dyDescent="0.3">
      <c r="A644" s="2">
        <v>30137</v>
      </c>
      <c r="B644" s="3">
        <v>79301.320000000007</v>
      </c>
      <c r="C644" s="3">
        <v>0</v>
      </c>
      <c r="D644" s="3">
        <v>678.65679999999998</v>
      </c>
      <c r="E644" s="3">
        <v>74904.91</v>
      </c>
      <c r="F644" s="3">
        <v>0</v>
      </c>
      <c r="G644" s="3">
        <v>-3717.779</v>
      </c>
      <c r="H644" s="3">
        <v>0</v>
      </c>
      <c r="I644" s="3">
        <v>5126782</v>
      </c>
      <c r="J644" s="3">
        <v>0</v>
      </c>
      <c r="K644" s="3">
        <v>0</v>
      </c>
      <c r="L644" s="3">
        <v>2022013</v>
      </c>
      <c r="M644" s="3">
        <v>542281.1</v>
      </c>
      <c r="N644" s="3">
        <v>9022296</v>
      </c>
      <c r="O644" s="3">
        <v>157623000</v>
      </c>
      <c r="P644" s="3">
        <v>89.974080000000001</v>
      </c>
      <c r="Q644" s="3">
        <v>0</v>
      </c>
      <c r="R644" s="3">
        <v>0</v>
      </c>
      <c r="S644" s="3">
        <v>0</v>
      </c>
      <c r="T644" s="3">
        <v>-727.43759999999997</v>
      </c>
      <c r="U644" s="3">
        <v>-475.9246</v>
      </c>
      <c r="V644" s="3">
        <v>0</v>
      </c>
      <c r="W644" s="3">
        <v>0</v>
      </c>
      <c r="X644" s="3">
        <v>0</v>
      </c>
      <c r="Y644" s="3">
        <v>0</v>
      </c>
      <c r="Z644" s="3">
        <v>0</v>
      </c>
      <c r="AA644" s="3">
        <v>116914.2</v>
      </c>
      <c r="AB644" s="3">
        <v>0</v>
      </c>
      <c r="AC644" s="3">
        <v>0</v>
      </c>
      <c r="AD644" s="3">
        <v>0</v>
      </c>
      <c r="AE644" s="3">
        <v>0</v>
      </c>
      <c r="AF644" s="3">
        <v>0</v>
      </c>
      <c r="AG644" s="3">
        <v>0</v>
      </c>
      <c r="AH644" s="3">
        <v>0</v>
      </c>
      <c r="AI644" s="3">
        <v>0</v>
      </c>
      <c r="AJ644" s="3">
        <v>16630.52</v>
      </c>
      <c r="AK644" s="3">
        <v>13721.64</v>
      </c>
      <c r="AL644" s="3">
        <v>12614.76</v>
      </c>
      <c r="AM644" s="3">
        <v>124339</v>
      </c>
      <c r="AN644" s="1" t="s">
        <v>49</v>
      </c>
    </row>
    <row r="645" spans="1:40" x14ac:dyDescent="0.3">
      <c r="A645" s="2">
        <v>30138</v>
      </c>
      <c r="B645" s="3">
        <v>77489.84</v>
      </c>
      <c r="C645" s="3">
        <v>0</v>
      </c>
      <c r="D645" s="3">
        <v>1360.1690000000001</v>
      </c>
      <c r="E645" s="3">
        <v>72476.38</v>
      </c>
      <c r="F645" s="3">
        <v>0</v>
      </c>
      <c r="G645" s="3">
        <v>-3653.355</v>
      </c>
      <c r="H645" s="3">
        <v>0</v>
      </c>
      <c r="I645" s="3">
        <v>4976974</v>
      </c>
      <c r="J645" s="3">
        <v>0</v>
      </c>
      <c r="K645" s="3">
        <v>0</v>
      </c>
      <c r="L645" s="3">
        <v>1959919</v>
      </c>
      <c r="M645" s="3">
        <v>530018.69999999995</v>
      </c>
      <c r="N645" s="3">
        <v>9025855</v>
      </c>
      <c r="O645" s="3">
        <v>157617000</v>
      </c>
      <c r="P645" s="3">
        <v>90.036799999999999</v>
      </c>
      <c r="Q645" s="3">
        <v>0</v>
      </c>
      <c r="R645" s="3">
        <v>0</v>
      </c>
      <c r="S645" s="3">
        <v>0</v>
      </c>
      <c r="T645" s="3">
        <v>-727.15809999999999</v>
      </c>
      <c r="U645" s="3">
        <v>-479.46449999999999</v>
      </c>
      <c r="V645" s="3">
        <v>0</v>
      </c>
      <c r="W645" s="3">
        <v>0</v>
      </c>
      <c r="X645" s="3">
        <v>0</v>
      </c>
      <c r="Y645" s="3">
        <v>0</v>
      </c>
      <c r="Z645" s="3">
        <v>0</v>
      </c>
      <c r="AA645" s="3">
        <v>147890.1</v>
      </c>
      <c r="AB645" s="3">
        <v>0</v>
      </c>
      <c r="AC645" s="3">
        <v>0</v>
      </c>
      <c r="AD645" s="3">
        <v>0</v>
      </c>
      <c r="AE645" s="3">
        <v>0</v>
      </c>
      <c r="AF645" s="3">
        <v>0</v>
      </c>
      <c r="AG645" s="3">
        <v>0</v>
      </c>
      <c r="AH645" s="3">
        <v>0</v>
      </c>
      <c r="AI645" s="3">
        <v>0</v>
      </c>
      <c r="AJ645" s="3">
        <v>16132.05</v>
      </c>
      <c r="AK645" s="3">
        <v>13692.5</v>
      </c>
      <c r="AL645" s="3">
        <v>12572.87</v>
      </c>
      <c r="AM645" s="3">
        <v>149808.9</v>
      </c>
      <c r="AN645" s="1" t="s">
        <v>49</v>
      </c>
    </row>
    <row r="646" spans="1:40" x14ac:dyDescent="0.3">
      <c r="A646" s="2">
        <v>30139</v>
      </c>
      <c r="B646" s="3">
        <v>80557.59</v>
      </c>
      <c r="C646" s="3">
        <v>0</v>
      </c>
      <c r="D646" s="3">
        <v>2604.5859999999998</v>
      </c>
      <c r="E646" s="3">
        <v>74596.77</v>
      </c>
      <c r="F646" s="3">
        <v>0</v>
      </c>
      <c r="G646" s="3">
        <v>-3356.3020000000001</v>
      </c>
      <c r="H646" s="3">
        <v>0</v>
      </c>
      <c r="I646" s="3">
        <v>4797836</v>
      </c>
      <c r="J646" s="3">
        <v>0</v>
      </c>
      <c r="K646" s="3">
        <v>0</v>
      </c>
      <c r="L646" s="3">
        <v>1887733</v>
      </c>
      <c r="M646" s="3">
        <v>522738.4</v>
      </c>
      <c r="N646" s="3">
        <v>9029064</v>
      </c>
      <c r="O646" s="3">
        <v>157610800</v>
      </c>
      <c r="P646" s="3">
        <v>90.094089999999994</v>
      </c>
      <c r="Q646" s="3">
        <v>0</v>
      </c>
      <c r="R646" s="3">
        <v>0</v>
      </c>
      <c r="S646" s="3">
        <v>0</v>
      </c>
      <c r="T646" s="3">
        <v>-727.05949999999996</v>
      </c>
      <c r="U646" s="3">
        <v>-937.16759999999999</v>
      </c>
      <c r="V646" s="3">
        <v>0</v>
      </c>
      <c r="W646" s="3">
        <v>0</v>
      </c>
      <c r="X646" s="3">
        <v>0</v>
      </c>
      <c r="Y646" s="3">
        <v>0</v>
      </c>
      <c r="Z646" s="3">
        <v>0</v>
      </c>
      <c r="AA646" s="3">
        <v>179375.9</v>
      </c>
      <c r="AB646" s="3">
        <v>0</v>
      </c>
      <c r="AC646" s="3">
        <v>0</v>
      </c>
      <c r="AD646" s="3">
        <v>0</v>
      </c>
      <c r="AE646" s="3">
        <v>0</v>
      </c>
      <c r="AF646" s="3">
        <v>0</v>
      </c>
      <c r="AG646" s="3">
        <v>0</v>
      </c>
      <c r="AH646" s="3">
        <v>0</v>
      </c>
      <c r="AI646" s="3">
        <v>0</v>
      </c>
      <c r="AJ646" s="3">
        <v>15709.93</v>
      </c>
      <c r="AK646" s="3">
        <v>13682.52</v>
      </c>
      <c r="AL646" s="3">
        <v>12500.76</v>
      </c>
      <c r="AM646" s="3">
        <v>179137.2</v>
      </c>
      <c r="AN646" s="1" t="s">
        <v>49</v>
      </c>
    </row>
    <row r="647" spans="1:40" x14ac:dyDescent="0.3">
      <c r="A647" s="2">
        <v>30140</v>
      </c>
      <c r="B647" s="3">
        <v>70777.5</v>
      </c>
      <c r="C647" s="3">
        <v>0</v>
      </c>
      <c r="D647" s="3">
        <v>1787.1990000000001</v>
      </c>
      <c r="E647" s="3">
        <v>65179.71</v>
      </c>
      <c r="F647" s="3">
        <v>0</v>
      </c>
      <c r="G647" s="3">
        <v>-3810.681</v>
      </c>
      <c r="H647" s="3">
        <v>0</v>
      </c>
      <c r="I647" s="3">
        <v>4635528</v>
      </c>
      <c r="J647" s="3">
        <v>0</v>
      </c>
      <c r="K647" s="3">
        <v>0</v>
      </c>
      <c r="L647" s="3">
        <v>1851108</v>
      </c>
      <c r="M647" s="3">
        <v>490472.8</v>
      </c>
      <c r="N647" s="3">
        <v>9031628</v>
      </c>
      <c r="O647" s="3">
        <v>157604100</v>
      </c>
      <c r="P647" s="3">
        <v>90.185810000000004</v>
      </c>
      <c r="Q647" s="3">
        <v>0</v>
      </c>
      <c r="R647" s="3">
        <v>0</v>
      </c>
      <c r="S647" s="3">
        <v>0</v>
      </c>
      <c r="T647" s="3">
        <v>-726.6979</v>
      </c>
      <c r="U647" s="3">
        <v>-919.41849999999999</v>
      </c>
      <c r="V647" s="3">
        <v>0</v>
      </c>
      <c r="W647" s="3">
        <v>0</v>
      </c>
      <c r="X647" s="3">
        <v>0</v>
      </c>
      <c r="Y647" s="3">
        <v>0</v>
      </c>
      <c r="Z647" s="3">
        <v>0</v>
      </c>
      <c r="AA647" s="3">
        <v>162900.9</v>
      </c>
      <c r="AB647" s="3">
        <v>0</v>
      </c>
      <c r="AC647" s="3">
        <v>0</v>
      </c>
      <c r="AD647" s="3">
        <v>0</v>
      </c>
      <c r="AE647" s="3">
        <v>0</v>
      </c>
      <c r="AF647" s="3">
        <v>0</v>
      </c>
      <c r="AG647" s="3">
        <v>0</v>
      </c>
      <c r="AH647" s="3">
        <v>0</v>
      </c>
      <c r="AI647" s="3">
        <v>0</v>
      </c>
      <c r="AJ647" s="3">
        <v>14931.13</v>
      </c>
      <c r="AK647" s="3">
        <v>13599.48</v>
      </c>
      <c r="AL647" s="3">
        <v>12367.51</v>
      </c>
      <c r="AM647" s="3">
        <v>162308.6</v>
      </c>
      <c r="AN647" s="1" t="s">
        <v>49</v>
      </c>
    </row>
    <row r="648" spans="1:40" x14ac:dyDescent="0.3">
      <c r="A648" s="2">
        <v>30141</v>
      </c>
      <c r="B648" s="3">
        <v>60645.78</v>
      </c>
      <c r="C648" s="3">
        <v>0</v>
      </c>
      <c r="D648" s="3">
        <v>814.87559999999996</v>
      </c>
      <c r="E648" s="3">
        <v>55714.04</v>
      </c>
      <c r="F648" s="3">
        <v>0</v>
      </c>
      <c r="G648" s="3">
        <v>-4116.9480000000003</v>
      </c>
      <c r="H648" s="3">
        <v>0</v>
      </c>
      <c r="I648" s="3">
        <v>4504809</v>
      </c>
      <c r="J648" s="3">
        <v>0</v>
      </c>
      <c r="K648" s="3">
        <v>0</v>
      </c>
      <c r="L648" s="3">
        <v>1824480</v>
      </c>
      <c r="M648" s="3">
        <v>450627.1</v>
      </c>
      <c r="N648" s="3">
        <v>9033454</v>
      </c>
      <c r="O648" s="3">
        <v>157597100</v>
      </c>
      <c r="P648" s="3">
        <v>90.289280000000005</v>
      </c>
      <c r="Q648" s="3">
        <v>0</v>
      </c>
      <c r="R648" s="3">
        <v>0</v>
      </c>
      <c r="S648" s="3">
        <v>0</v>
      </c>
      <c r="T648" s="3">
        <v>-726.14779999999996</v>
      </c>
      <c r="U648" s="3">
        <v>-914.21140000000003</v>
      </c>
      <c r="V648" s="3">
        <v>0</v>
      </c>
      <c r="W648" s="3">
        <v>0</v>
      </c>
      <c r="X648" s="3">
        <v>0</v>
      </c>
      <c r="Y648" s="3">
        <v>0</v>
      </c>
      <c r="Z648" s="3">
        <v>0</v>
      </c>
      <c r="AA648" s="3">
        <v>140086.9</v>
      </c>
      <c r="AB648" s="3">
        <v>0</v>
      </c>
      <c r="AC648" s="3">
        <v>0</v>
      </c>
      <c r="AD648" s="3">
        <v>0</v>
      </c>
      <c r="AE648" s="3">
        <v>0</v>
      </c>
      <c r="AF648" s="3">
        <v>0</v>
      </c>
      <c r="AG648" s="3">
        <v>0</v>
      </c>
      <c r="AH648" s="3">
        <v>0</v>
      </c>
      <c r="AI648" s="3">
        <v>0</v>
      </c>
      <c r="AJ648" s="3">
        <v>14084.87</v>
      </c>
      <c r="AK648" s="3">
        <v>13507.06</v>
      </c>
      <c r="AL648" s="3">
        <v>12259.66</v>
      </c>
      <c r="AM648" s="3">
        <v>130718.7</v>
      </c>
      <c r="AN648" s="1" t="s">
        <v>49</v>
      </c>
    </row>
    <row r="649" spans="1:40" x14ac:dyDescent="0.3">
      <c r="A649" s="2">
        <v>30142</v>
      </c>
      <c r="B649" s="3">
        <v>67279.199999999997</v>
      </c>
      <c r="C649" s="3">
        <v>0</v>
      </c>
      <c r="D649" s="3">
        <v>2350.9349999999999</v>
      </c>
      <c r="E649" s="3">
        <v>61496.72</v>
      </c>
      <c r="F649" s="3">
        <v>0</v>
      </c>
      <c r="G649" s="3">
        <v>-3431.607</v>
      </c>
      <c r="H649" s="3">
        <v>0</v>
      </c>
      <c r="I649" s="3">
        <v>4344005</v>
      </c>
      <c r="J649" s="3">
        <v>0</v>
      </c>
      <c r="K649" s="3">
        <v>0</v>
      </c>
      <c r="L649" s="3">
        <v>1750322</v>
      </c>
      <c r="M649" s="3">
        <v>447179.6</v>
      </c>
      <c r="N649" s="3">
        <v>9035077</v>
      </c>
      <c r="O649" s="3">
        <v>157590700</v>
      </c>
      <c r="P649" s="3">
        <v>90.362769999999998</v>
      </c>
      <c r="Q649" s="3">
        <v>0</v>
      </c>
      <c r="R649" s="3">
        <v>0</v>
      </c>
      <c r="S649" s="3">
        <v>0</v>
      </c>
      <c r="T649" s="3">
        <v>-726.00329999999997</v>
      </c>
      <c r="U649" s="3">
        <v>-910.6046</v>
      </c>
      <c r="V649" s="3">
        <v>0</v>
      </c>
      <c r="W649" s="3">
        <v>0</v>
      </c>
      <c r="X649" s="3">
        <v>0</v>
      </c>
      <c r="Y649" s="3">
        <v>0</v>
      </c>
      <c r="Z649" s="3">
        <v>0</v>
      </c>
      <c r="AA649" s="3">
        <v>174275</v>
      </c>
      <c r="AB649" s="3">
        <v>0</v>
      </c>
      <c r="AC649" s="3">
        <v>0</v>
      </c>
      <c r="AD649" s="3">
        <v>0</v>
      </c>
      <c r="AE649" s="3">
        <v>0</v>
      </c>
      <c r="AF649" s="3">
        <v>0</v>
      </c>
      <c r="AG649" s="3">
        <v>0</v>
      </c>
      <c r="AH649" s="3">
        <v>0</v>
      </c>
      <c r="AI649" s="3">
        <v>0</v>
      </c>
      <c r="AJ649" s="3">
        <v>13810.76</v>
      </c>
      <c r="AK649" s="3">
        <v>13523.71</v>
      </c>
      <c r="AL649" s="3">
        <v>12188.08</v>
      </c>
      <c r="AM649" s="3">
        <v>160803.9</v>
      </c>
      <c r="AN649" s="1" t="s">
        <v>49</v>
      </c>
    </row>
    <row r="650" spans="1:40" x14ac:dyDescent="0.3">
      <c r="A650" s="2">
        <v>30143</v>
      </c>
      <c r="B650" s="3">
        <v>64602.48</v>
      </c>
      <c r="C650" s="3">
        <v>0</v>
      </c>
      <c r="D650" s="3">
        <v>2513.703</v>
      </c>
      <c r="E650" s="3">
        <v>58555.63</v>
      </c>
      <c r="F650" s="3">
        <v>0</v>
      </c>
      <c r="G650" s="3">
        <v>-3533.2429999999999</v>
      </c>
      <c r="H650" s="3">
        <v>0</v>
      </c>
      <c r="I650" s="3">
        <v>4177365</v>
      </c>
      <c r="J650" s="3">
        <v>0</v>
      </c>
      <c r="K650" s="3">
        <v>0</v>
      </c>
      <c r="L650" s="3">
        <v>1693331</v>
      </c>
      <c r="M650" s="3">
        <v>433091.3</v>
      </c>
      <c r="N650" s="3">
        <v>9036531</v>
      </c>
      <c r="O650" s="3">
        <v>157584100</v>
      </c>
      <c r="P650" s="3">
        <v>90.443020000000004</v>
      </c>
      <c r="Q650" s="3">
        <v>0</v>
      </c>
      <c r="R650" s="3">
        <v>0</v>
      </c>
      <c r="S650" s="3">
        <v>0</v>
      </c>
      <c r="T650" s="3">
        <v>-725.81700000000001</v>
      </c>
      <c r="U650" s="3">
        <v>-907.3646</v>
      </c>
      <c r="V650" s="3">
        <v>0</v>
      </c>
      <c r="W650" s="3">
        <v>0</v>
      </c>
      <c r="X650" s="3">
        <v>0</v>
      </c>
      <c r="Y650" s="3">
        <v>0</v>
      </c>
      <c r="Z650" s="3">
        <v>0</v>
      </c>
      <c r="AA650" s="3">
        <v>176678.1</v>
      </c>
      <c r="AB650" s="3">
        <v>0</v>
      </c>
      <c r="AC650" s="3">
        <v>0</v>
      </c>
      <c r="AD650" s="3">
        <v>0</v>
      </c>
      <c r="AE650" s="3">
        <v>0</v>
      </c>
      <c r="AF650" s="3">
        <v>0</v>
      </c>
      <c r="AG650" s="3">
        <v>0</v>
      </c>
      <c r="AH650" s="3">
        <v>0</v>
      </c>
      <c r="AI650" s="3">
        <v>0</v>
      </c>
      <c r="AJ650" s="3">
        <v>13463.96</v>
      </c>
      <c r="AK650" s="3">
        <v>13491.67</v>
      </c>
      <c r="AL650" s="3">
        <v>12010.22</v>
      </c>
      <c r="AM650" s="3">
        <v>166639.9</v>
      </c>
      <c r="AN650" s="1" t="s">
        <v>49</v>
      </c>
    </row>
    <row r="651" spans="1:40" x14ac:dyDescent="0.3">
      <c r="A651" s="2">
        <v>30144</v>
      </c>
      <c r="B651" s="3">
        <v>62892.21</v>
      </c>
      <c r="C651" s="3">
        <v>0</v>
      </c>
      <c r="D651" s="3">
        <v>2765.9319999999998</v>
      </c>
      <c r="E651" s="3">
        <v>56596</v>
      </c>
      <c r="F651" s="3">
        <v>0</v>
      </c>
      <c r="G651" s="3">
        <v>-3530.348</v>
      </c>
      <c r="H651" s="3">
        <v>0</v>
      </c>
      <c r="I651" s="3">
        <v>4007193</v>
      </c>
      <c r="J651" s="3">
        <v>0</v>
      </c>
      <c r="K651" s="3">
        <v>0</v>
      </c>
      <c r="L651" s="3">
        <v>1636810</v>
      </c>
      <c r="M651" s="3">
        <v>418321.2</v>
      </c>
      <c r="N651" s="3">
        <v>9037486</v>
      </c>
      <c r="O651" s="3">
        <v>157577400</v>
      </c>
      <c r="P651" s="3">
        <v>90.525450000000006</v>
      </c>
      <c r="Q651" s="3">
        <v>0</v>
      </c>
      <c r="R651" s="3">
        <v>0</v>
      </c>
      <c r="S651" s="3">
        <v>0</v>
      </c>
      <c r="T651" s="3">
        <v>-725.6345</v>
      </c>
      <c r="U651" s="3">
        <v>-904.30520000000001</v>
      </c>
      <c r="V651" s="3">
        <v>0</v>
      </c>
      <c r="W651" s="3">
        <v>0</v>
      </c>
      <c r="X651" s="3">
        <v>0</v>
      </c>
      <c r="Y651" s="3">
        <v>0</v>
      </c>
      <c r="Z651" s="3">
        <v>0</v>
      </c>
      <c r="AA651" s="3">
        <v>182690.8</v>
      </c>
      <c r="AB651" s="3">
        <v>0</v>
      </c>
      <c r="AC651" s="3">
        <v>0</v>
      </c>
      <c r="AD651" s="3">
        <v>0</v>
      </c>
      <c r="AE651" s="3">
        <v>0</v>
      </c>
      <c r="AF651" s="3">
        <v>0</v>
      </c>
      <c r="AG651" s="3">
        <v>0</v>
      </c>
      <c r="AH651" s="3">
        <v>0</v>
      </c>
      <c r="AI651" s="3">
        <v>0</v>
      </c>
      <c r="AJ651" s="3">
        <v>12873.79</v>
      </c>
      <c r="AK651" s="3">
        <v>13461.92</v>
      </c>
      <c r="AL651" s="3">
        <v>11919.73</v>
      </c>
      <c r="AM651" s="3">
        <v>170172.4</v>
      </c>
      <c r="AN651" s="1" t="s">
        <v>49</v>
      </c>
    </row>
    <row r="652" spans="1:40" x14ac:dyDescent="0.3">
      <c r="A652" s="2">
        <v>30145</v>
      </c>
      <c r="B652" s="3">
        <v>58176.69</v>
      </c>
      <c r="C652" s="3">
        <v>0</v>
      </c>
      <c r="D652" s="3">
        <v>2434.5439999999999</v>
      </c>
      <c r="E652" s="3">
        <v>52060.84</v>
      </c>
      <c r="F652" s="3">
        <v>0</v>
      </c>
      <c r="G652" s="3">
        <v>-3681.39</v>
      </c>
      <c r="H652" s="3">
        <v>0</v>
      </c>
      <c r="I652" s="3">
        <v>3846896</v>
      </c>
      <c r="J652" s="3">
        <v>0</v>
      </c>
      <c r="K652" s="3">
        <v>0</v>
      </c>
      <c r="L652" s="3">
        <v>1585956</v>
      </c>
      <c r="M652" s="3">
        <v>397544.8</v>
      </c>
      <c r="N652" s="3">
        <v>9037738</v>
      </c>
      <c r="O652" s="3">
        <v>157570400</v>
      </c>
      <c r="P652" s="3">
        <v>90.614410000000007</v>
      </c>
      <c r="Q652" s="3">
        <v>0</v>
      </c>
      <c r="R652" s="3">
        <v>0</v>
      </c>
      <c r="S652" s="3">
        <v>0</v>
      </c>
      <c r="T652" s="3">
        <v>-725.35799999999995</v>
      </c>
      <c r="U652" s="3">
        <v>-901.37829999999997</v>
      </c>
      <c r="V652" s="3">
        <v>0</v>
      </c>
      <c r="W652" s="3">
        <v>0</v>
      </c>
      <c r="X652" s="3">
        <v>0</v>
      </c>
      <c r="Y652" s="3">
        <v>0</v>
      </c>
      <c r="Z652" s="3">
        <v>0</v>
      </c>
      <c r="AA652" s="3">
        <v>178843.3</v>
      </c>
      <c r="AB652" s="3">
        <v>0</v>
      </c>
      <c r="AC652" s="3">
        <v>0</v>
      </c>
      <c r="AD652" s="3">
        <v>0</v>
      </c>
      <c r="AE652" s="3">
        <v>0</v>
      </c>
      <c r="AF652" s="3">
        <v>0</v>
      </c>
      <c r="AG652" s="3">
        <v>0</v>
      </c>
      <c r="AH652" s="3">
        <v>0</v>
      </c>
      <c r="AI652" s="3">
        <v>0</v>
      </c>
      <c r="AJ652" s="3">
        <v>12000.96</v>
      </c>
      <c r="AK652" s="3">
        <v>13411.67</v>
      </c>
      <c r="AL652" s="3">
        <v>11749.37</v>
      </c>
      <c r="AM652" s="3">
        <v>160296.70000000001</v>
      </c>
      <c r="AN652" s="1" t="s">
        <v>49</v>
      </c>
    </row>
    <row r="653" spans="1:40" x14ac:dyDescent="0.3">
      <c r="A653" s="2">
        <v>30146</v>
      </c>
      <c r="B653" s="3">
        <v>55362.8</v>
      </c>
      <c r="C653" s="3">
        <v>0</v>
      </c>
      <c r="D653" s="3">
        <v>2474.3319999999999</v>
      </c>
      <c r="E653" s="3">
        <v>49219.199999999997</v>
      </c>
      <c r="F653" s="3">
        <v>0</v>
      </c>
      <c r="G653" s="3">
        <v>-3669.34</v>
      </c>
      <c r="H653" s="3">
        <v>0</v>
      </c>
      <c r="I653" s="3">
        <v>3691435</v>
      </c>
      <c r="J653" s="3">
        <v>0</v>
      </c>
      <c r="K653" s="3">
        <v>0</v>
      </c>
      <c r="L653" s="3">
        <v>1538831</v>
      </c>
      <c r="M653" s="3">
        <v>379191.3</v>
      </c>
      <c r="N653" s="3">
        <v>9037260</v>
      </c>
      <c r="O653" s="3">
        <v>157563500</v>
      </c>
      <c r="P653" s="3">
        <v>90.70335</v>
      </c>
      <c r="Q653" s="3">
        <v>0</v>
      </c>
      <c r="R653" s="3">
        <v>0</v>
      </c>
      <c r="S653" s="3">
        <v>0</v>
      </c>
      <c r="T653" s="3">
        <v>-725.08230000000003</v>
      </c>
      <c r="U653" s="3">
        <v>-898.57399999999996</v>
      </c>
      <c r="V653" s="3">
        <v>0</v>
      </c>
      <c r="W653" s="3">
        <v>0</v>
      </c>
      <c r="X653" s="3">
        <v>0</v>
      </c>
      <c r="Y653" s="3">
        <v>0</v>
      </c>
      <c r="Z653" s="3">
        <v>0</v>
      </c>
      <c r="AA653" s="3">
        <v>171379</v>
      </c>
      <c r="AB653" s="3">
        <v>0</v>
      </c>
      <c r="AC653" s="3">
        <v>0</v>
      </c>
      <c r="AD653" s="3">
        <v>0</v>
      </c>
      <c r="AE653" s="3">
        <v>0</v>
      </c>
      <c r="AF653" s="3">
        <v>0</v>
      </c>
      <c r="AG653" s="3">
        <v>0</v>
      </c>
      <c r="AH653" s="3">
        <v>0</v>
      </c>
      <c r="AI653" s="3">
        <v>0</v>
      </c>
      <c r="AJ653" s="3">
        <v>11241.42</v>
      </c>
      <c r="AK653" s="3">
        <v>13373.54</v>
      </c>
      <c r="AL653" s="3">
        <v>11720.29</v>
      </c>
      <c r="AM653" s="3">
        <v>155461.5</v>
      </c>
      <c r="AN653" s="1" t="s">
        <v>49</v>
      </c>
    </row>
    <row r="654" spans="1:40" x14ac:dyDescent="0.3">
      <c r="A654" s="2">
        <v>30147</v>
      </c>
      <c r="B654" s="3">
        <v>51291.93</v>
      </c>
      <c r="C654" s="3">
        <v>0</v>
      </c>
      <c r="D654" s="3">
        <v>2191.4850000000001</v>
      </c>
      <c r="E654" s="3">
        <v>45313.22</v>
      </c>
      <c r="F654" s="3">
        <v>0</v>
      </c>
      <c r="G654" s="3">
        <v>-3787.3069999999998</v>
      </c>
      <c r="H654" s="3">
        <v>0</v>
      </c>
      <c r="I654" s="3">
        <v>3546218</v>
      </c>
      <c r="J654" s="3">
        <v>0</v>
      </c>
      <c r="K654" s="3">
        <v>0</v>
      </c>
      <c r="L654" s="3">
        <v>1497333</v>
      </c>
      <c r="M654" s="3">
        <v>359340.5</v>
      </c>
      <c r="N654" s="3">
        <v>9036392</v>
      </c>
      <c r="O654" s="3">
        <v>157556900</v>
      </c>
      <c r="P654" s="3">
        <v>90.792479999999998</v>
      </c>
      <c r="Q654" s="3">
        <v>0</v>
      </c>
      <c r="R654" s="3">
        <v>0</v>
      </c>
      <c r="S654" s="3">
        <v>0</v>
      </c>
      <c r="T654" s="3">
        <v>-724.76189999999997</v>
      </c>
      <c r="U654" s="3">
        <v>-428.48149999999998</v>
      </c>
      <c r="V654" s="3">
        <v>0</v>
      </c>
      <c r="W654" s="3">
        <v>0</v>
      </c>
      <c r="X654" s="3">
        <v>0</v>
      </c>
      <c r="Y654" s="3">
        <v>0</v>
      </c>
      <c r="Z654" s="3">
        <v>0</v>
      </c>
      <c r="AA654" s="3">
        <v>161567.20000000001</v>
      </c>
      <c r="AB654" s="3">
        <v>0</v>
      </c>
      <c r="AC654" s="3">
        <v>0</v>
      </c>
      <c r="AD654" s="3">
        <v>0</v>
      </c>
      <c r="AE654" s="3">
        <v>0</v>
      </c>
      <c r="AF654" s="3">
        <v>0</v>
      </c>
      <c r="AG654" s="3">
        <v>0</v>
      </c>
      <c r="AH654" s="3">
        <v>0</v>
      </c>
      <c r="AI654" s="3">
        <v>0</v>
      </c>
      <c r="AJ654" s="3">
        <v>10826.5</v>
      </c>
      <c r="AK654" s="3">
        <v>13331.49</v>
      </c>
      <c r="AL654" s="3">
        <v>11696.62</v>
      </c>
      <c r="AM654" s="3">
        <v>145216.9</v>
      </c>
      <c r="AN654" s="1" t="s">
        <v>52</v>
      </c>
    </row>
    <row r="655" spans="1:40" x14ac:dyDescent="0.3">
      <c r="A655" s="2">
        <v>30148</v>
      </c>
      <c r="B655" s="3">
        <v>47275.79</v>
      </c>
      <c r="C655" s="3">
        <v>0</v>
      </c>
      <c r="D655" s="3">
        <v>1791.4829999999999</v>
      </c>
      <c r="E655" s="3">
        <v>41613.96</v>
      </c>
      <c r="F655" s="3">
        <v>0</v>
      </c>
      <c r="G655" s="3">
        <v>-3870.451</v>
      </c>
      <c r="H655" s="3">
        <v>0</v>
      </c>
      <c r="I655" s="3">
        <v>3412368</v>
      </c>
      <c r="J655" s="3">
        <v>0</v>
      </c>
      <c r="K655" s="3">
        <v>0</v>
      </c>
      <c r="L655" s="3">
        <v>1461549</v>
      </c>
      <c r="M655" s="3">
        <v>339780.9</v>
      </c>
      <c r="N655" s="3">
        <v>9035161</v>
      </c>
      <c r="O655" s="3">
        <v>157550100</v>
      </c>
      <c r="P655" s="3">
        <v>90.879580000000004</v>
      </c>
      <c r="Q655" s="3">
        <v>0</v>
      </c>
      <c r="R655" s="3">
        <v>0</v>
      </c>
      <c r="S655" s="3">
        <v>0</v>
      </c>
      <c r="T655" s="3">
        <v>-724.41010000000006</v>
      </c>
      <c r="U655" s="3">
        <v>-427.24</v>
      </c>
      <c r="V655" s="3">
        <v>0</v>
      </c>
      <c r="W655" s="3">
        <v>0</v>
      </c>
      <c r="X655" s="3">
        <v>0</v>
      </c>
      <c r="Y655" s="3">
        <v>0</v>
      </c>
      <c r="Z655" s="3">
        <v>0</v>
      </c>
      <c r="AA655" s="3">
        <v>148721.79999999999</v>
      </c>
      <c r="AB655" s="3">
        <v>0</v>
      </c>
      <c r="AC655" s="3">
        <v>0</v>
      </c>
      <c r="AD655" s="3">
        <v>0</v>
      </c>
      <c r="AE655" s="3">
        <v>0</v>
      </c>
      <c r="AF655" s="3">
        <v>0</v>
      </c>
      <c r="AG655" s="3">
        <v>0</v>
      </c>
      <c r="AH655" s="3">
        <v>0</v>
      </c>
      <c r="AI655" s="3">
        <v>0</v>
      </c>
      <c r="AJ655" s="3">
        <v>10352.620000000001</v>
      </c>
      <c r="AK655" s="3">
        <v>13286.53</v>
      </c>
      <c r="AL655" s="3">
        <v>11584.16</v>
      </c>
      <c r="AM655" s="3">
        <v>133849.4</v>
      </c>
      <c r="AN655" s="1" t="s">
        <v>46</v>
      </c>
    </row>
    <row r="656" spans="1:40" x14ac:dyDescent="0.3">
      <c r="A656" s="2">
        <v>30149</v>
      </c>
      <c r="B656" s="3">
        <v>42053.68</v>
      </c>
      <c r="C656" s="3">
        <v>0</v>
      </c>
      <c r="D656" s="3">
        <v>997.16520000000003</v>
      </c>
      <c r="E656" s="3">
        <v>37043.46</v>
      </c>
      <c r="F656" s="3">
        <v>0</v>
      </c>
      <c r="G656" s="3">
        <v>-4013.1480000000001</v>
      </c>
      <c r="H656" s="3">
        <v>0</v>
      </c>
      <c r="I656" s="3">
        <v>3297877</v>
      </c>
      <c r="J656" s="3">
        <v>0</v>
      </c>
      <c r="K656" s="3">
        <v>0</v>
      </c>
      <c r="L656" s="3">
        <v>1435429</v>
      </c>
      <c r="M656" s="3">
        <v>316866.3</v>
      </c>
      <c r="N656" s="3">
        <v>9033579</v>
      </c>
      <c r="O656" s="3">
        <v>157543200</v>
      </c>
      <c r="P656" s="3">
        <v>90.961969999999994</v>
      </c>
      <c r="Q656" s="3">
        <v>0</v>
      </c>
      <c r="R656" s="3">
        <v>0</v>
      </c>
      <c r="S656" s="3">
        <v>0</v>
      </c>
      <c r="T656" s="3">
        <v>-723.99019999999996</v>
      </c>
      <c r="U656" s="3">
        <v>-425.4409</v>
      </c>
      <c r="V656" s="3">
        <v>0</v>
      </c>
      <c r="W656" s="3">
        <v>0</v>
      </c>
      <c r="X656" s="3">
        <v>0</v>
      </c>
      <c r="Y656" s="3">
        <v>0</v>
      </c>
      <c r="Z656" s="3">
        <v>0</v>
      </c>
      <c r="AA656" s="3">
        <v>128853.9</v>
      </c>
      <c r="AB656" s="3">
        <v>0</v>
      </c>
      <c r="AC656" s="3">
        <v>0</v>
      </c>
      <c r="AD656" s="3">
        <v>0</v>
      </c>
      <c r="AE656" s="3">
        <v>0</v>
      </c>
      <c r="AF656" s="3">
        <v>0</v>
      </c>
      <c r="AG656" s="3">
        <v>0</v>
      </c>
      <c r="AH656" s="3">
        <v>0</v>
      </c>
      <c r="AI656" s="3">
        <v>0</v>
      </c>
      <c r="AJ656" s="3">
        <v>9863.7469999999994</v>
      </c>
      <c r="AK656" s="3">
        <v>13231.8</v>
      </c>
      <c r="AL656" s="3">
        <v>11447.55</v>
      </c>
      <c r="AM656" s="3">
        <v>114491.5</v>
      </c>
      <c r="AN656" s="1" t="s">
        <v>46</v>
      </c>
    </row>
    <row r="657" spans="1:40" x14ac:dyDescent="0.3">
      <c r="A657" s="2">
        <v>30150</v>
      </c>
      <c r="B657" s="3">
        <v>41951.94</v>
      </c>
      <c r="C657" s="3">
        <v>0</v>
      </c>
      <c r="D657" s="3">
        <v>1240.403</v>
      </c>
      <c r="E657" s="3">
        <v>36919.360000000001</v>
      </c>
      <c r="F657" s="3">
        <v>0</v>
      </c>
      <c r="G657" s="3">
        <v>-3792.24</v>
      </c>
      <c r="H657" s="3">
        <v>0</v>
      </c>
      <c r="I657" s="3">
        <v>3179479</v>
      </c>
      <c r="J657" s="3">
        <v>0</v>
      </c>
      <c r="K657" s="3">
        <v>0</v>
      </c>
      <c r="L657" s="3">
        <v>1394475</v>
      </c>
      <c r="M657" s="3">
        <v>306367.2</v>
      </c>
      <c r="N657" s="3">
        <v>9031590</v>
      </c>
      <c r="O657" s="3">
        <v>157536400</v>
      </c>
      <c r="P657" s="3">
        <v>91.028459999999995</v>
      </c>
      <c r="Q657" s="3">
        <v>0</v>
      </c>
      <c r="R657" s="3">
        <v>0</v>
      </c>
      <c r="S657" s="3">
        <v>0</v>
      </c>
      <c r="T657" s="3">
        <v>-723.71220000000005</v>
      </c>
      <c r="U657" s="3">
        <v>-423.50630000000001</v>
      </c>
      <c r="V657" s="3">
        <v>0</v>
      </c>
      <c r="W657" s="3">
        <v>0</v>
      </c>
      <c r="X657" s="3">
        <v>0</v>
      </c>
      <c r="Y657" s="3">
        <v>0</v>
      </c>
      <c r="Z657" s="3">
        <v>0</v>
      </c>
      <c r="AA657" s="3">
        <v>135524.79999999999</v>
      </c>
      <c r="AB657" s="3">
        <v>0</v>
      </c>
      <c r="AC657" s="3">
        <v>0</v>
      </c>
      <c r="AD657" s="3">
        <v>0</v>
      </c>
      <c r="AE657" s="3">
        <v>0</v>
      </c>
      <c r="AF657" s="3">
        <v>0</v>
      </c>
      <c r="AG657" s="3">
        <v>0</v>
      </c>
      <c r="AH657" s="3">
        <v>0</v>
      </c>
      <c r="AI657" s="3">
        <v>0</v>
      </c>
      <c r="AJ657" s="3">
        <v>9378.2880000000005</v>
      </c>
      <c r="AK657" s="3">
        <v>13211.36</v>
      </c>
      <c r="AL657" s="3">
        <v>11368.75</v>
      </c>
      <c r="AM657" s="3">
        <v>118397.4</v>
      </c>
      <c r="AN657" s="1" t="s">
        <v>50</v>
      </c>
    </row>
    <row r="658" spans="1:40" x14ac:dyDescent="0.3">
      <c r="A658" s="2">
        <v>30151</v>
      </c>
      <c r="B658" s="3">
        <v>41541.5</v>
      </c>
      <c r="C658" s="3">
        <v>0</v>
      </c>
      <c r="D658" s="3">
        <v>1539.57</v>
      </c>
      <c r="E658" s="3">
        <v>36300.82</v>
      </c>
      <c r="F658" s="3">
        <v>0</v>
      </c>
      <c r="G658" s="3">
        <v>-3701.163</v>
      </c>
      <c r="H658" s="3">
        <v>0</v>
      </c>
      <c r="I658" s="3">
        <v>3054185</v>
      </c>
      <c r="J658" s="3">
        <v>0</v>
      </c>
      <c r="K658" s="3">
        <v>0</v>
      </c>
      <c r="L658" s="3">
        <v>1347921</v>
      </c>
      <c r="M658" s="3">
        <v>299126.2</v>
      </c>
      <c r="N658" s="3">
        <v>9029427</v>
      </c>
      <c r="O658" s="3">
        <v>157529700</v>
      </c>
      <c r="P658" s="3">
        <v>91.08511</v>
      </c>
      <c r="Q658" s="3">
        <v>0</v>
      </c>
      <c r="R658" s="3">
        <v>0</v>
      </c>
      <c r="S658" s="3">
        <v>0</v>
      </c>
      <c r="T658" s="3">
        <v>-723.51</v>
      </c>
      <c r="U658" s="3">
        <v>-421.589</v>
      </c>
      <c r="V658" s="3">
        <v>0</v>
      </c>
      <c r="W658" s="3">
        <v>0</v>
      </c>
      <c r="X658" s="3">
        <v>0</v>
      </c>
      <c r="Y658" s="3">
        <v>0</v>
      </c>
      <c r="Z658" s="3">
        <v>0</v>
      </c>
      <c r="AA658" s="3">
        <v>145259.1</v>
      </c>
      <c r="AB658" s="3">
        <v>0</v>
      </c>
      <c r="AC658" s="3">
        <v>0</v>
      </c>
      <c r="AD658" s="3">
        <v>0</v>
      </c>
      <c r="AE658" s="3">
        <v>0</v>
      </c>
      <c r="AF658" s="3">
        <v>0</v>
      </c>
      <c r="AG658" s="3">
        <v>0</v>
      </c>
      <c r="AH658" s="3">
        <v>0</v>
      </c>
      <c r="AI658" s="3">
        <v>0</v>
      </c>
      <c r="AJ658" s="3">
        <v>9181.3590000000004</v>
      </c>
      <c r="AK658" s="3">
        <v>13191.06</v>
      </c>
      <c r="AL658" s="3">
        <v>11345.56</v>
      </c>
      <c r="AM658" s="3">
        <v>125294</v>
      </c>
      <c r="AN658" s="1" t="s">
        <v>50</v>
      </c>
    </row>
    <row r="659" spans="1:40" x14ac:dyDescent="0.3">
      <c r="A659" s="2">
        <v>30152</v>
      </c>
      <c r="B659" s="3">
        <v>39902.11</v>
      </c>
      <c r="C659" s="3">
        <v>0</v>
      </c>
      <c r="D659" s="3">
        <v>1534.3910000000001</v>
      </c>
      <c r="E659" s="3">
        <v>34637.85</v>
      </c>
      <c r="F659" s="3">
        <v>0</v>
      </c>
      <c r="G659" s="3">
        <v>-3729.915</v>
      </c>
      <c r="H659" s="3">
        <v>0</v>
      </c>
      <c r="I659" s="3">
        <v>2928769</v>
      </c>
      <c r="J659" s="3">
        <v>0</v>
      </c>
      <c r="K659" s="3">
        <v>0</v>
      </c>
      <c r="L659" s="3">
        <v>1305256</v>
      </c>
      <c r="M659" s="3">
        <v>289239.7</v>
      </c>
      <c r="N659" s="3">
        <v>9027050</v>
      </c>
      <c r="O659" s="3">
        <v>157523000</v>
      </c>
      <c r="P659" s="3">
        <v>91.137820000000005</v>
      </c>
      <c r="Q659" s="3">
        <v>0</v>
      </c>
      <c r="R659" s="3">
        <v>0</v>
      </c>
      <c r="S659" s="3">
        <v>0</v>
      </c>
      <c r="T659" s="3">
        <v>-723.30820000000006</v>
      </c>
      <c r="U659" s="3">
        <v>-419.73099999999999</v>
      </c>
      <c r="V659" s="3">
        <v>0</v>
      </c>
      <c r="W659" s="3">
        <v>0</v>
      </c>
      <c r="X659" s="3">
        <v>0</v>
      </c>
      <c r="Y659" s="3">
        <v>0</v>
      </c>
      <c r="Z659" s="3">
        <v>0</v>
      </c>
      <c r="AA659" s="3">
        <v>146009.60000000001</v>
      </c>
      <c r="AB659" s="3">
        <v>0</v>
      </c>
      <c r="AC659" s="3">
        <v>0</v>
      </c>
      <c r="AD659" s="3">
        <v>0</v>
      </c>
      <c r="AE659" s="3">
        <v>0</v>
      </c>
      <c r="AF659" s="3">
        <v>0</v>
      </c>
      <c r="AG659" s="3">
        <v>0</v>
      </c>
      <c r="AH659" s="3">
        <v>0</v>
      </c>
      <c r="AI659" s="3">
        <v>0</v>
      </c>
      <c r="AJ659" s="3">
        <v>8949.1309999999994</v>
      </c>
      <c r="AK659" s="3">
        <v>13162.89</v>
      </c>
      <c r="AL659" s="3">
        <v>11327.91</v>
      </c>
      <c r="AM659" s="3">
        <v>125416</v>
      </c>
      <c r="AN659" s="1" t="s">
        <v>50</v>
      </c>
    </row>
    <row r="660" spans="1:40" x14ac:dyDescent="0.3">
      <c r="A660" s="2">
        <v>30153</v>
      </c>
      <c r="B660" s="3">
        <v>36460.25</v>
      </c>
      <c r="C660" s="3">
        <v>0</v>
      </c>
      <c r="D660" s="3">
        <v>983.88400000000001</v>
      </c>
      <c r="E660" s="3">
        <v>31610.5</v>
      </c>
      <c r="F660" s="3">
        <v>0</v>
      </c>
      <c r="G660" s="3">
        <v>-3865.9180000000001</v>
      </c>
      <c r="H660" s="3">
        <v>0</v>
      </c>
      <c r="I660" s="3">
        <v>2812803</v>
      </c>
      <c r="J660" s="3">
        <v>0</v>
      </c>
      <c r="K660" s="3">
        <v>0</v>
      </c>
      <c r="L660" s="3">
        <v>1271093</v>
      </c>
      <c r="M660" s="3">
        <v>273918.8</v>
      </c>
      <c r="N660" s="3">
        <v>9024399</v>
      </c>
      <c r="O660" s="3">
        <v>157516100</v>
      </c>
      <c r="P660" s="3">
        <v>91.190219999999997</v>
      </c>
      <c r="Q660" s="3">
        <v>0</v>
      </c>
      <c r="R660" s="3">
        <v>0</v>
      </c>
      <c r="S660" s="3">
        <v>0</v>
      </c>
      <c r="T660" s="3">
        <v>-723.03660000000002</v>
      </c>
      <c r="U660" s="3">
        <v>-417.9402</v>
      </c>
      <c r="V660" s="3">
        <v>0</v>
      </c>
      <c r="W660" s="3">
        <v>0</v>
      </c>
      <c r="X660" s="3">
        <v>0</v>
      </c>
      <c r="Y660" s="3">
        <v>0</v>
      </c>
      <c r="Z660" s="3">
        <v>0</v>
      </c>
      <c r="AA660" s="3">
        <v>137419.20000000001</v>
      </c>
      <c r="AB660" s="3">
        <v>0</v>
      </c>
      <c r="AC660" s="3">
        <v>0</v>
      </c>
      <c r="AD660" s="3">
        <v>0</v>
      </c>
      <c r="AE660" s="3">
        <v>0</v>
      </c>
      <c r="AF660" s="3">
        <v>0</v>
      </c>
      <c r="AG660" s="3">
        <v>0</v>
      </c>
      <c r="AH660" s="3">
        <v>0</v>
      </c>
      <c r="AI660" s="3">
        <v>0</v>
      </c>
      <c r="AJ660" s="3">
        <v>8556.1460000000006</v>
      </c>
      <c r="AK660" s="3">
        <v>13119.6</v>
      </c>
      <c r="AL660" s="3">
        <v>11209.45</v>
      </c>
      <c r="AM660" s="3">
        <v>115966.2</v>
      </c>
      <c r="AN660" s="1" t="s">
        <v>50</v>
      </c>
    </row>
    <row r="661" spans="1:40" x14ac:dyDescent="0.3">
      <c r="A661" s="2">
        <v>30154</v>
      </c>
      <c r="B661" s="3">
        <v>35431.870000000003</v>
      </c>
      <c r="C661" s="3">
        <v>0</v>
      </c>
      <c r="D661" s="3">
        <v>1134.914</v>
      </c>
      <c r="E661" s="3">
        <v>30508.69</v>
      </c>
      <c r="F661" s="3">
        <v>0</v>
      </c>
      <c r="G661" s="3">
        <v>-3788.3270000000002</v>
      </c>
      <c r="H661" s="3">
        <v>0</v>
      </c>
      <c r="I661" s="3">
        <v>2698531</v>
      </c>
      <c r="J661" s="3">
        <v>0</v>
      </c>
      <c r="K661" s="3">
        <v>0</v>
      </c>
      <c r="L661" s="3">
        <v>1233522</v>
      </c>
      <c r="M661" s="3">
        <v>262791.7</v>
      </c>
      <c r="N661" s="3">
        <v>9021312</v>
      </c>
      <c r="O661" s="3">
        <v>157509100</v>
      </c>
      <c r="P661" s="3">
        <v>91.239350000000002</v>
      </c>
      <c r="Q661" s="3">
        <v>0</v>
      </c>
      <c r="R661" s="3">
        <v>0</v>
      </c>
      <c r="S661" s="3">
        <v>0</v>
      </c>
      <c r="T661" s="3">
        <v>-722.81399999999996</v>
      </c>
      <c r="U661" s="3">
        <v>-416.22019999999998</v>
      </c>
      <c r="V661" s="3">
        <v>0</v>
      </c>
      <c r="W661" s="3">
        <v>0</v>
      </c>
      <c r="X661" s="3">
        <v>0</v>
      </c>
      <c r="Y661" s="3">
        <v>0</v>
      </c>
      <c r="Z661" s="3">
        <v>0</v>
      </c>
      <c r="AA661" s="3">
        <v>136441.79999999999</v>
      </c>
      <c r="AB661" s="3">
        <v>0</v>
      </c>
      <c r="AC661" s="3">
        <v>0</v>
      </c>
      <c r="AD661" s="3">
        <v>0</v>
      </c>
      <c r="AE661" s="3">
        <v>0</v>
      </c>
      <c r="AF661" s="3">
        <v>0</v>
      </c>
      <c r="AG661" s="3">
        <v>0</v>
      </c>
      <c r="AH661" s="3">
        <v>0</v>
      </c>
      <c r="AI661" s="3">
        <v>0</v>
      </c>
      <c r="AJ661" s="3">
        <v>7976.4639999999999</v>
      </c>
      <c r="AK661" s="3">
        <v>13091.23</v>
      </c>
      <c r="AL661" s="3">
        <v>11065.2</v>
      </c>
      <c r="AM661" s="3">
        <v>114271.9</v>
      </c>
      <c r="AN661" s="1" t="s">
        <v>49</v>
      </c>
    </row>
    <row r="662" spans="1:40" x14ac:dyDescent="0.3">
      <c r="A662" s="2">
        <v>30155</v>
      </c>
      <c r="B662" s="3">
        <v>33430.620000000003</v>
      </c>
      <c r="C662" s="3">
        <v>0</v>
      </c>
      <c r="D662" s="3">
        <v>896.33159999999998</v>
      </c>
      <c r="E662" s="3">
        <v>28693.439999999999</v>
      </c>
      <c r="F662" s="3">
        <v>0</v>
      </c>
      <c r="G662" s="3">
        <v>-3840.9059999999999</v>
      </c>
      <c r="H662" s="3">
        <v>0</v>
      </c>
      <c r="I662" s="3">
        <v>2587339</v>
      </c>
      <c r="J662" s="3">
        <v>0</v>
      </c>
      <c r="K662" s="3">
        <v>0</v>
      </c>
      <c r="L662" s="3">
        <v>1197013</v>
      </c>
      <c r="M662" s="3">
        <v>251254.7</v>
      </c>
      <c r="N662" s="3">
        <v>9017843</v>
      </c>
      <c r="O662" s="3">
        <v>157502100</v>
      </c>
      <c r="P662" s="3">
        <v>91.284080000000003</v>
      </c>
      <c r="Q662" s="3">
        <v>0</v>
      </c>
      <c r="R662" s="3">
        <v>0</v>
      </c>
      <c r="S662" s="3">
        <v>0</v>
      </c>
      <c r="T662" s="3">
        <v>-722.58150000000001</v>
      </c>
      <c r="U662" s="3">
        <v>-414.56700000000001</v>
      </c>
      <c r="V662" s="3">
        <v>0</v>
      </c>
      <c r="W662" s="3">
        <v>0</v>
      </c>
      <c r="X662" s="3">
        <v>0</v>
      </c>
      <c r="Y662" s="3">
        <v>0</v>
      </c>
      <c r="Z662" s="3">
        <v>0</v>
      </c>
      <c r="AA662" s="3">
        <v>135185.9</v>
      </c>
      <c r="AB662" s="3">
        <v>0</v>
      </c>
      <c r="AC662" s="3">
        <v>0</v>
      </c>
      <c r="AD662" s="3">
        <v>0</v>
      </c>
      <c r="AE662" s="3">
        <v>0</v>
      </c>
      <c r="AF662" s="3">
        <v>0</v>
      </c>
      <c r="AG662" s="3">
        <v>0</v>
      </c>
      <c r="AH662" s="3">
        <v>0</v>
      </c>
      <c r="AI662" s="3">
        <v>0</v>
      </c>
      <c r="AJ662" s="3">
        <v>7497.7190000000001</v>
      </c>
      <c r="AK662" s="3">
        <v>13035.1</v>
      </c>
      <c r="AL662" s="3">
        <v>10968.59</v>
      </c>
      <c r="AM662" s="3">
        <v>111191.9</v>
      </c>
      <c r="AN662" s="1" t="s">
        <v>49</v>
      </c>
    </row>
    <row r="663" spans="1:40" x14ac:dyDescent="0.3">
      <c r="A663" s="2">
        <v>30156</v>
      </c>
      <c r="B663" s="3">
        <v>33263.51</v>
      </c>
      <c r="C663" s="3">
        <v>0</v>
      </c>
      <c r="D663" s="3">
        <v>1268.377</v>
      </c>
      <c r="E663" s="3">
        <v>28216.01</v>
      </c>
      <c r="F663" s="3">
        <v>0</v>
      </c>
      <c r="G663" s="3">
        <v>-3779.1559999999999</v>
      </c>
      <c r="H663" s="3">
        <v>0</v>
      </c>
      <c r="I663" s="3">
        <v>2473690</v>
      </c>
      <c r="J663" s="3">
        <v>0</v>
      </c>
      <c r="K663" s="3">
        <v>0</v>
      </c>
      <c r="L663" s="3">
        <v>1158129</v>
      </c>
      <c r="M663" s="3">
        <v>243676.1</v>
      </c>
      <c r="N663" s="3">
        <v>9014336</v>
      </c>
      <c r="O663" s="3">
        <v>157495200</v>
      </c>
      <c r="P663" s="3">
        <v>91.326089999999994</v>
      </c>
      <c r="Q663" s="3">
        <v>0</v>
      </c>
      <c r="R663" s="3">
        <v>0</v>
      </c>
      <c r="S663" s="3">
        <v>0</v>
      </c>
      <c r="T663" s="3">
        <v>-722.41499999999996</v>
      </c>
      <c r="U663" s="3">
        <v>-412.97969999999998</v>
      </c>
      <c r="V663" s="3">
        <v>0</v>
      </c>
      <c r="W663" s="3">
        <v>0</v>
      </c>
      <c r="X663" s="3">
        <v>0</v>
      </c>
      <c r="Y663" s="3">
        <v>0</v>
      </c>
      <c r="Z663" s="3">
        <v>0</v>
      </c>
      <c r="AA663" s="3">
        <v>136132.4</v>
      </c>
      <c r="AB663" s="3">
        <v>0</v>
      </c>
      <c r="AC663" s="3">
        <v>0</v>
      </c>
      <c r="AD663" s="3">
        <v>0</v>
      </c>
      <c r="AE663" s="3">
        <v>0</v>
      </c>
      <c r="AF663" s="3">
        <v>0</v>
      </c>
      <c r="AG663" s="3">
        <v>0</v>
      </c>
      <c r="AH663" s="3">
        <v>0</v>
      </c>
      <c r="AI663" s="3">
        <v>0</v>
      </c>
      <c r="AJ663" s="3">
        <v>7468.674</v>
      </c>
      <c r="AK663" s="3">
        <v>12973.48</v>
      </c>
      <c r="AL663" s="3">
        <v>10977.83</v>
      </c>
      <c r="AM663" s="3">
        <v>113649.1</v>
      </c>
      <c r="AN663" s="1" t="s">
        <v>50</v>
      </c>
    </row>
    <row r="664" spans="1:40" x14ac:dyDescent="0.3">
      <c r="A664" s="2">
        <v>30157</v>
      </c>
      <c r="B664" s="3">
        <v>30003.54</v>
      </c>
      <c r="C664" s="3">
        <v>0</v>
      </c>
      <c r="D664" s="3">
        <v>572.64250000000004</v>
      </c>
      <c r="E664" s="3">
        <v>25447.31</v>
      </c>
      <c r="F664" s="3">
        <v>0</v>
      </c>
      <c r="G664" s="3">
        <v>-3983.6390000000001</v>
      </c>
      <c r="H664" s="3">
        <v>0</v>
      </c>
      <c r="I664" s="3">
        <v>2370674</v>
      </c>
      <c r="J664" s="3">
        <v>0</v>
      </c>
      <c r="K664" s="3">
        <v>0</v>
      </c>
      <c r="L664" s="3">
        <v>1127695</v>
      </c>
      <c r="M664" s="3">
        <v>229479.3</v>
      </c>
      <c r="N664" s="3">
        <v>9010507</v>
      </c>
      <c r="O664" s="3">
        <v>157488000</v>
      </c>
      <c r="P664" s="3">
        <v>91.371790000000004</v>
      </c>
      <c r="Q664" s="3">
        <v>0</v>
      </c>
      <c r="R664" s="3">
        <v>0</v>
      </c>
      <c r="S664" s="3">
        <v>0</v>
      </c>
      <c r="T664" s="3">
        <v>-722.16139999999996</v>
      </c>
      <c r="U664" s="3">
        <v>-411.45209999999997</v>
      </c>
      <c r="V664" s="3">
        <v>0</v>
      </c>
      <c r="W664" s="3">
        <v>0</v>
      </c>
      <c r="X664" s="3">
        <v>0</v>
      </c>
      <c r="Y664" s="3">
        <v>0</v>
      </c>
      <c r="Z664" s="3">
        <v>0</v>
      </c>
      <c r="AA664" s="3">
        <v>127475.4</v>
      </c>
      <c r="AB664" s="3">
        <v>0</v>
      </c>
      <c r="AC664" s="3">
        <v>0</v>
      </c>
      <c r="AD664" s="3">
        <v>0</v>
      </c>
      <c r="AE664" s="3">
        <v>0</v>
      </c>
      <c r="AF664" s="3">
        <v>0</v>
      </c>
      <c r="AG664" s="3">
        <v>0</v>
      </c>
      <c r="AH664" s="3">
        <v>0</v>
      </c>
      <c r="AI664" s="3">
        <v>0</v>
      </c>
      <c r="AJ664" s="3">
        <v>7037.61</v>
      </c>
      <c r="AK664" s="3">
        <v>12886.15</v>
      </c>
      <c r="AL664" s="3">
        <v>10869.38</v>
      </c>
      <c r="AM664" s="3">
        <v>103015.8</v>
      </c>
      <c r="AN664" s="1" t="s">
        <v>46</v>
      </c>
    </row>
    <row r="665" spans="1:40" x14ac:dyDescent="0.3">
      <c r="A665" s="2">
        <v>30158</v>
      </c>
      <c r="B665" s="3">
        <v>30191.79</v>
      </c>
      <c r="C665" s="3">
        <v>0</v>
      </c>
      <c r="D665" s="3">
        <v>1021.352</v>
      </c>
      <c r="E665" s="3">
        <v>25313.03</v>
      </c>
      <c r="F665" s="3">
        <v>0</v>
      </c>
      <c r="G665" s="3">
        <v>-3857.451</v>
      </c>
      <c r="H665" s="3">
        <v>0</v>
      </c>
      <c r="I665" s="3">
        <v>2264917</v>
      </c>
      <c r="J665" s="3">
        <v>0</v>
      </c>
      <c r="K665" s="3">
        <v>0</v>
      </c>
      <c r="L665" s="3">
        <v>1088597</v>
      </c>
      <c r="M665" s="3">
        <v>222402.6</v>
      </c>
      <c r="N665" s="3">
        <v>9006522</v>
      </c>
      <c r="O665" s="3">
        <v>157481000</v>
      </c>
      <c r="P665" s="3">
        <v>91.41583</v>
      </c>
      <c r="Q665" s="3">
        <v>0</v>
      </c>
      <c r="R665" s="3">
        <v>0</v>
      </c>
      <c r="S665" s="3">
        <v>0</v>
      </c>
      <c r="T665" s="3">
        <v>-721.99760000000003</v>
      </c>
      <c r="U665" s="3">
        <v>-409.98540000000003</v>
      </c>
      <c r="V665" s="3">
        <v>0</v>
      </c>
      <c r="W665" s="3">
        <v>0</v>
      </c>
      <c r="X665" s="3">
        <v>0</v>
      </c>
      <c r="Y665" s="3">
        <v>0</v>
      </c>
      <c r="Z665" s="3">
        <v>0</v>
      </c>
      <c r="AA665" s="3">
        <v>131642.70000000001</v>
      </c>
      <c r="AB665" s="3">
        <v>0</v>
      </c>
      <c r="AC665" s="3">
        <v>0</v>
      </c>
      <c r="AD665" s="3">
        <v>0</v>
      </c>
      <c r="AE665" s="3">
        <v>0</v>
      </c>
      <c r="AF665" s="3">
        <v>0</v>
      </c>
      <c r="AG665" s="3">
        <v>0</v>
      </c>
      <c r="AH665" s="3">
        <v>0</v>
      </c>
      <c r="AI665" s="3">
        <v>0</v>
      </c>
      <c r="AJ665" s="3">
        <v>6797.0249999999996</v>
      </c>
      <c r="AK665" s="3">
        <v>12841.53</v>
      </c>
      <c r="AL665" s="3">
        <v>10783.67</v>
      </c>
      <c r="AM665" s="3">
        <v>105757.6</v>
      </c>
      <c r="AN665" s="1" t="s">
        <v>46</v>
      </c>
    </row>
    <row r="666" spans="1:40" x14ac:dyDescent="0.3">
      <c r="A666" s="2">
        <v>30159</v>
      </c>
      <c r="B666" s="3">
        <v>29303.48</v>
      </c>
      <c r="C666" s="3">
        <v>0</v>
      </c>
      <c r="D666" s="3">
        <v>1051.146</v>
      </c>
      <c r="E666" s="3">
        <v>24381.61</v>
      </c>
      <c r="F666" s="3">
        <v>0</v>
      </c>
      <c r="G666" s="3">
        <v>-3870.761</v>
      </c>
      <c r="H666" s="3">
        <v>0</v>
      </c>
      <c r="I666" s="3">
        <v>2159409</v>
      </c>
      <c r="J666" s="3">
        <v>0</v>
      </c>
      <c r="K666" s="3">
        <v>0</v>
      </c>
      <c r="L666" s="3">
        <v>1047672</v>
      </c>
      <c r="M666" s="3">
        <v>214121.8</v>
      </c>
      <c r="N666" s="3">
        <v>9002529</v>
      </c>
      <c r="O666" s="3">
        <v>157473900</v>
      </c>
      <c r="P666" s="3">
        <v>91.465829999999997</v>
      </c>
      <c r="Q666" s="3">
        <v>0</v>
      </c>
      <c r="R666" s="3">
        <v>0</v>
      </c>
      <c r="S666" s="3">
        <v>0</v>
      </c>
      <c r="T666" s="3">
        <v>-721.84410000000003</v>
      </c>
      <c r="U666" s="3">
        <v>-408.57490000000001</v>
      </c>
      <c r="V666" s="3">
        <v>0</v>
      </c>
      <c r="W666" s="3">
        <v>0</v>
      </c>
      <c r="X666" s="3">
        <v>0</v>
      </c>
      <c r="Y666" s="3">
        <v>0</v>
      </c>
      <c r="Z666" s="3">
        <v>0</v>
      </c>
      <c r="AA666" s="3">
        <v>135339.20000000001</v>
      </c>
      <c r="AB666" s="3">
        <v>0</v>
      </c>
      <c r="AC666" s="3">
        <v>0</v>
      </c>
      <c r="AD666" s="3">
        <v>0</v>
      </c>
      <c r="AE666" s="3">
        <v>0</v>
      </c>
      <c r="AF666" s="3">
        <v>0</v>
      </c>
      <c r="AG666" s="3">
        <v>0</v>
      </c>
      <c r="AH666" s="3">
        <v>0</v>
      </c>
      <c r="AI666" s="3">
        <v>0</v>
      </c>
      <c r="AJ666" s="3">
        <v>6742.8689999999997</v>
      </c>
      <c r="AK666" s="3">
        <v>12800.69</v>
      </c>
      <c r="AL666" s="3">
        <v>10738.43</v>
      </c>
      <c r="AM666" s="3">
        <v>105507.9</v>
      </c>
      <c r="AN666" s="1" t="s">
        <v>46</v>
      </c>
    </row>
    <row r="667" spans="1:40" x14ac:dyDescent="0.3">
      <c r="A667" s="2">
        <v>30160</v>
      </c>
      <c r="B667" s="3">
        <v>26875.98</v>
      </c>
      <c r="C667" s="3">
        <v>0</v>
      </c>
      <c r="D667" s="3">
        <v>527.94290000000001</v>
      </c>
      <c r="E667" s="3">
        <v>22350.560000000001</v>
      </c>
      <c r="F667" s="3">
        <v>0</v>
      </c>
      <c r="G667" s="3">
        <v>-3997.5360000000001</v>
      </c>
      <c r="H667" s="3">
        <v>0</v>
      </c>
      <c r="I667" s="3">
        <v>2061203</v>
      </c>
      <c r="J667" s="3">
        <v>0</v>
      </c>
      <c r="K667" s="3">
        <v>0</v>
      </c>
      <c r="L667" s="3">
        <v>1013737</v>
      </c>
      <c r="M667" s="3">
        <v>201910.3</v>
      </c>
      <c r="N667" s="3">
        <v>8998042</v>
      </c>
      <c r="O667" s="3">
        <v>157466700</v>
      </c>
      <c r="P667" s="3">
        <v>91.511529999999993</v>
      </c>
      <c r="Q667" s="3">
        <v>0</v>
      </c>
      <c r="R667" s="3">
        <v>0</v>
      </c>
      <c r="S667" s="3">
        <v>0</v>
      </c>
      <c r="T667" s="3">
        <v>-721.63059999999996</v>
      </c>
      <c r="U667" s="3">
        <v>-407.21600000000001</v>
      </c>
      <c r="V667" s="3">
        <v>0</v>
      </c>
      <c r="W667" s="3">
        <v>0</v>
      </c>
      <c r="X667" s="3">
        <v>0</v>
      </c>
      <c r="Y667" s="3">
        <v>0</v>
      </c>
      <c r="Z667" s="3">
        <v>0</v>
      </c>
      <c r="AA667" s="3">
        <v>128116.1</v>
      </c>
      <c r="AB667" s="3">
        <v>0</v>
      </c>
      <c r="AC667" s="3">
        <v>0</v>
      </c>
      <c r="AD667" s="3">
        <v>0</v>
      </c>
      <c r="AE667" s="3">
        <v>0</v>
      </c>
      <c r="AF667" s="3">
        <v>0</v>
      </c>
      <c r="AG667" s="3">
        <v>0</v>
      </c>
      <c r="AH667" s="3">
        <v>0</v>
      </c>
      <c r="AI667" s="3">
        <v>0</v>
      </c>
      <c r="AJ667" s="3">
        <v>6109.6189999999997</v>
      </c>
      <c r="AK667" s="3">
        <v>12751.08</v>
      </c>
      <c r="AL667" s="3">
        <v>10598.57</v>
      </c>
      <c r="AM667" s="3">
        <v>98206.05</v>
      </c>
      <c r="AN667" s="1" t="s">
        <v>46</v>
      </c>
    </row>
    <row r="668" spans="1:40" x14ac:dyDescent="0.3">
      <c r="A668" s="2">
        <v>30161</v>
      </c>
      <c r="B668" s="3">
        <v>26721.33</v>
      </c>
      <c r="C668" s="3">
        <v>0</v>
      </c>
      <c r="D668" s="3">
        <v>804.04039999999998</v>
      </c>
      <c r="E668" s="3">
        <v>22019.18</v>
      </c>
      <c r="F668" s="3">
        <v>0</v>
      </c>
      <c r="G668" s="3">
        <v>-3898.152</v>
      </c>
      <c r="H668" s="3">
        <v>0</v>
      </c>
      <c r="I668" s="3">
        <v>1962350</v>
      </c>
      <c r="J668" s="3">
        <v>0</v>
      </c>
      <c r="K668" s="3">
        <v>0</v>
      </c>
      <c r="L668" s="3">
        <v>973788.7</v>
      </c>
      <c r="M668" s="3">
        <v>193616.1</v>
      </c>
      <c r="N668" s="3">
        <v>8993513</v>
      </c>
      <c r="O668" s="3">
        <v>157459400</v>
      </c>
      <c r="P668" s="3">
        <v>91.551240000000007</v>
      </c>
      <c r="Q668" s="3">
        <v>0</v>
      </c>
      <c r="R668" s="3">
        <v>0</v>
      </c>
      <c r="S668" s="3">
        <v>0</v>
      </c>
      <c r="T668" s="3">
        <v>-721.47820000000002</v>
      </c>
      <c r="U668" s="3">
        <v>-405.90929999999997</v>
      </c>
      <c r="V668" s="3">
        <v>0</v>
      </c>
      <c r="W668" s="3">
        <v>0</v>
      </c>
      <c r="X668" s="3">
        <v>0</v>
      </c>
      <c r="Y668" s="3">
        <v>0</v>
      </c>
      <c r="Z668" s="3">
        <v>0</v>
      </c>
      <c r="AA668" s="3">
        <v>131064.3</v>
      </c>
      <c r="AB668" s="3">
        <v>0</v>
      </c>
      <c r="AC668" s="3">
        <v>0</v>
      </c>
      <c r="AD668" s="3">
        <v>0</v>
      </c>
      <c r="AE668" s="3">
        <v>0</v>
      </c>
      <c r="AF668" s="3">
        <v>0</v>
      </c>
      <c r="AG668" s="3">
        <v>0</v>
      </c>
      <c r="AH668" s="3">
        <v>0</v>
      </c>
      <c r="AI668" s="3">
        <v>0</v>
      </c>
      <c r="AJ668" s="3">
        <v>5931.1480000000001</v>
      </c>
      <c r="AK668" s="3">
        <v>12722.83</v>
      </c>
      <c r="AL668" s="3">
        <v>10462.290000000001</v>
      </c>
      <c r="AM668" s="3">
        <v>98852.87</v>
      </c>
      <c r="AN668" s="1" t="s">
        <v>46</v>
      </c>
    </row>
    <row r="669" spans="1:40" x14ac:dyDescent="0.3">
      <c r="A669" s="2">
        <v>30162</v>
      </c>
      <c r="B669" s="3">
        <v>24650.55</v>
      </c>
      <c r="C669" s="3">
        <v>0</v>
      </c>
      <c r="D669" s="3">
        <v>304.05220000000003</v>
      </c>
      <c r="E669" s="3">
        <v>20338.78</v>
      </c>
      <c r="F669" s="3">
        <v>0</v>
      </c>
      <c r="G669" s="3">
        <v>-4007.752</v>
      </c>
      <c r="H669" s="3">
        <v>0</v>
      </c>
      <c r="I669" s="3">
        <v>1870479</v>
      </c>
      <c r="J669" s="3">
        <v>0</v>
      </c>
      <c r="K669" s="3">
        <v>0</v>
      </c>
      <c r="L669" s="3">
        <v>939433.4</v>
      </c>
      <c r="M669" s="3">
        <v>181697.9</v>
      </c>
      <c r="N669" s="3">
        <v>8988888</v>
      </c>
      <c r="O669" s="3">
        <v>157451900</v>
      </c>
      <c r="P669" s="3">
        <v>91.589879999999994</v>
      </c>
      <c r="Q669" s="3">
        <v>0</v>
      </c>
      <c r="R669" s="3">
        <v>0</v>
      </c>
      <c r="S669" s="3">
        <v>0</v>
      </c>
      <c r="T669" s="3">
        <v>-721.27750000000003</v>
      </c>
      <c r="U669" s="3">
        <v>-405.48079999999999</v>
      </c>
      <c r="V669" s="3">
        <v>0</v>
      </c>
      <c r="W669" s="3">
        <v>0</v>
      </c>
      <c r="X669" s="3">
        <v>0</v>
      </c>
      <c r="Y669" s="3">
        <v>0</v>
      </c>
      <c r="Z669" s="3">
        <v>0</v>
      </c>
      <c r="AA669" s="3">
        <v>124480.1</v>
      </c>
      <c r="AB669" s="3">
        <v>0</v>
      </c>
      <c r="AC669" s="3">
        <v>0</v>
      </c>
      <c r="AD669" s="3">
        <v>0</v>
      </c>
      <c r="AE669" s="3">
        <v>0</v>
      </c>
      <c r="AF669" s="3">
        <v>0</v>
      </c>
      <c r="AG669" s="3">
        <v>0</v>
      </c>
      <c r="AH669" s="3">
        <v>0</v>
      </c>
      <c r="AI669" s="3">
        <v>0</v>
      </c>
      <c r="AJ669" s="3">
        <v>5696.0950000000003</v>
      </c>
      <c r="AK669" s="3">
        <v>12673.92</v>
      </c>
      <c r="AL669" s="3">
        <v>10323.77</v>
      </c>
      <c r="AM669" s="3">
        <v>91871.19</v>
      </c>
      <c r="AN669" s="1" t="s">
        <v>46</v>
      </c>
    </row>
    <row r="670" spans="1:40" x14ac:dyDescent="0.3">
      <c r="A670" s="2">
        <v>30163</v>
      </c>
      <c r="B670" s="3">
        <v>22460.6</v>
      </c>
      <c r="C670" s="3">
        <v>0</v>
      </c>
      <c r="D670" s="3">
        <v>0</v>
      </c>
      <c r="E670" s="3">
        <v>18370.150000000001</v>
      </c>
      <c r="F670" s="3">
        <v>0</v>
      </c>
      <c r="G670" s="3">
        <v>-4090.4870000000001</v>
      </c>
      <c r="H670" s="3">
        <v>0</v>
      </c>
      <c r="I670" s="3">
        <v>1788619</v>
      </c>
      <c r="J670" s="3">
        <v>0</v>
      </c>
      <c r="K670" s="3">
        <v>0</v>
      </c>
      <c r="L670" s="3">
        <v>911931.2</v>
      </c>
      <c r="M670" s="3">
        <v>168223.8</v>
      </c>
      <c r="N670" s="3">
        <v>8984008</v>
      </c>
      <c r="O670" s="3">
        <v>157444200</v>
      </c>
      <c r="P670" s="3">
        <v>91.627080000000007</v>
      </c>
      <c r="Q670" s="3">
        <v>0</v>
      </c>
      <c r="R670" s="3">
        <v>0</v>
      </c>
      <c r="S670" s="3">
        <v>0</v>
      </c>
      <c r="T670" s="3">
        <v>-721.03830000000005</v>
      </c>
      <c r="U670" s="3">
        <v>-403.4332</v>
      </c>
      <c r="V670" s="3">
        <v>0</v>
      </c>
      <c r="W670" s="3">
        <v>0</v>
      </c>
      <c r="X670" s="3">
        <v>0</v>
      </c>
      <c r="Y670" s="3">
        <v>0</v>
      </c>
      <c r="Z670" s="3">
        <v>0</v>
      </c>
      <c r="AA670" s="3">
        <v>111768.3</v>
      </c>
      <c r="AB670" s="3">
        <v>0</v>
      </c>
      <c r="AC670" s="3">
        <v>0</v>
      </c>
      <c r="AD670" s="3">
        <v>0</v>
      </c>
      <c r="AE670" s="3">
        <v>0</v>
      </c>
      <c r="AF670" s="3">
        <v>0</v>
      </c>
      <c r="AG670" s="3">
        <v>0</v>
      </c>
      <c r="AH670" s="3">
        <v>0</v>
      </c>
      <c r="AI670" s="3">
        <v>0</v>
      </c>
      <c r="AJ670" s="3">
        <v>5310.3739999999998</v>
      </c>
      <c r="AK670" s="3">
        <v>12612</v>
      </c>
      <c r="AL670" s="3">
        <v>10193.23</v>
      </c>
      <c r="AM670" s="3">
        <v>81860.05</v>
      </c>
      <c r="AN670" s="1" t="s">
        <v>46</v>
      </c>
    </row>
    <row r="671" spans="1:40" x14ac:dyDescent="0.3">
      <c r="A671" s="2">
        <v>30164</v>
      </c>
      <c r="B671" s="3">
        <v>23601.67</v>
      </c>
      <c r="C671" s="3">
        <v>0</v>
      </c>
      <c r="D671" s="3">
        <v>419.6465</v>
      </c>
      <c r="E671" s="3">
        <v>19309.46</v>
      </c>
      <c r="F671" s="3">
        <v>0</v>
      </c>
      <c r="G671" s="3">
        <v>-3872.5169999999998</v>
      </c>
      <c r="H671" s="3">
        <v>0</v>
      </c>
      <c r="I671" s="3">
        <v>1700044</v>
      </c>
      <c r="J671" s="3">
        <v>0</v>
      </c>
      <c r="K671" s="3">
        <v>0</v>
      </c>
      <c r="L671" s="3">
        <v>873197.6</v>
      </c>
      <c r="M671" s="3">
        <v>162796.79999999999</v>
      </c>
      <c r="N671" s="3">
        <v>8978927</v>
      </c>
      <c r="O671" s="3">
        <v>157436800</v>
      </c>
      <c r="P671" s="3">
        <v>91.579700000000003</v>
      </c>
      <c r="Q671" s="3">
        <v>0</v>
      </c>
      <c r="R671" s="3">
        <v>0</v>
      </c>
      <c r="S671" s="3">
        <v>0</v>
      </c>
      <c r="T671" s="3">
        <v>-720.92989999999998</v>
      </c>
      <c r="U671" s="3">
        <v>-412.53800000000001</v>
      </c>
      <c r="V671" s="3">
        <v>0</v>
      </c>
      <c r="W671" s="3">
        <v>0</v>
      </c>
      <c r="X671" s="3">
        <v>0</v>
      </c>
      <c r="Y671" s="3">
        <v>0</v>
      </c>
      <c r="Z671" s="3">
        <v>0</v>
      </c>
      <c r="AA671" s="3">
        <v>120475.7</v>
      </c>
      <c r="AB671" s="3">
        <v>0</v>
      </c>
      <c r="AC671" s="3">
        <v>0</v>
      </c>
      <c r="AD671" s="3">
        <v>0</v>
      </c>
      <c r="AE671" s="3">
        <v>0</v>
      </c>
      <c r="AF671" s="3">
        <v>0</v>
      </c>
      <c r="AG671" s="3">
        <v>0</v>
      </c>
      <c r="AH671" s="3">
        <v>0</v>
      </c>
      <c r="AI671" s="3">
        <v>0</v>
      </c>
      <c r="AJ671" s="3">
        <v>5124.5079999999998</v>
      </c>
      <c r="AK671" s="3">
        <v>12593.95</v>
      </c>
      <c r="AL671" s="3">
        <v>10207.84</v>
      </c>
      <c r="AM671" s="3">
        <v>88574.34</v>
      </c>
      <c r="AN671" s="1" t="s">
        <v>46</v>
      </c>
    </row>
    <row r="672" spans="1:40" x14ac:dyDescent="0.3">
      <c r="A672" s="2">
        <v>30165</v>
      </c>
      <c r="B672" s="3">
        <v>17639.939999999999</v>
      </c>
      <c r="C672" s="3">
        <v>0</v>
      </c>
      <c r="D672" s="3">
        <v>0</v>
      </c>
      <c r="E672" s="3">
        <v>13323.52</v>
      </c>
      <c r="F672" s="3">
        <v>0</v>
      </c>
      <c r="G672" s="3">
        <v>-4316.3059999999996</v>
      </c>
      <c r="H672" s="3">
        <v>0</v>
      </c>
      <c r="I672" s="3">
        <v>1641707</v>
      </c>
      <c r="J672" s="3">
        <v>0</v>
      </c>
      <c r="K672" s="3">
        <v>0</v>
      </c>
      <c r="L672" s="3">
        <v>870392.4</v>
      </c>
      <c r="M672" s="3">
        <v>138824.79999999999</v>
      </c>
      <c r="N672" s="3">
        <v>8972964</v>
      </c>
      <c r="O672" s="3">
        <v>157428500</v>
      </c>
      <c r="P672" s="3">
        <v>91.470169999999996</v>
      </c>
      <c r="Q672" s="3">
        <v>0</v>
      </c>
      <c r="R672" s="3">
        <v>0</v>
      </c>
      <c r="S672" s="3">
        <v>0</v>
      </c>
      <c r="T672" s="3">
        <v>-720.55740000000003</v>
      </c>
      <c r="U672" s="3">
        <v>-914.02700000000004</v>
      </c>
      <c r="V672" s="3">
        <v>0</v>
      </c>
      <c r="W672" s="3">
        <v>0</v>
      </c>
      <c r="X672" s="3">
        <v>0</v>
      </c>
      <c r="Y672" s="3">
        <v>0</v>
      </c>
      <c r="Z672" s="3">
        <v>0</v>
      </c>
      <c r="AA672" s="3">
        <v>80145.440000000002</v>
      </c>
      <c r="AB672" s="3">
        <v>0</v>
      </c>
      <c r="AC672" s="3">
        <v>0</v>
      </c>
      <c r="AD672" s="3">
        <v>0</v>
      </c>
      <c r="AE672" s="3">
        <v>0</v>
      </c>
      <c r="AF672" s="3">
        <v>0</v>
      </c>
      <c r="AG672" s="3">
        <v>0</v>
      </c>
      <c r="AH672" s="3">
        <v>0</v>
      </c>
      <c r="AI672" s="3">
        <v>0</v>
      </c>
      <c r="AJ672" s="3">
        <v>4131.777</v>
      </c>
      <c r="AK672" s="3">
        <v>12486.13</v>
      </c>
      <c r="AL672" s="3">
        <v>10097.42</v>
      </c>
      <c r="AM672" s="3">
        <v>58337</v>
      </c>
      <c r="AN672" s="1" t="s">
        <v>50</v>
      </c>
    </row>
    <row r="673" spans="1:40" x14ac:dyDescent="0.3">
      <c r="A673" s="2">
        <v>30166</v>
      </c>
      <c r="B673" s="3">
        <v>17629.28</v>
      </c>
      <c r="C673" s="3">
        <v>0</v>
      </c>
      <c r="D673" s="3">
        <v>0</v>
      </c>
      <c r="E673" s="3">
        <v>13539.65</v>
      </c>
      <c r="F673" s="3">
        <v>0</v>
      </c>
      <c r="G673" s="3">
        <v>-4089.53</v>
      </c>
      <c r="H673" s="3">
        <v>0</v>
      </c>
      <c r="I673" s="3">
        <v>1583345</v>
      </c>
      <c r="J673" s="3">
        <v>0</v>
      </c>
      <c r="K673" s="3">
        <v>0</v>
      </c>
      <c r="L673" s="3">
        <v>852037.7</v>
      </c>
      <c r="M673" s="3">
        <v>131425.60000000001</v>
      </c>
      <c r="N673" s="3">
        <v>8966926</v>
      </c>
      <c r="O673" s="3">
        <v>157420300</v>
      </c>
      <c r="P673" s="3">
        <v>91.365719999999996</v>
      </c>
      <c r="Q673" s="3">
        <v>0</v>
      </c>
      <c r="R673" s="3">
        <v>0</v>
      </c>
      <c r="S673" s="3">
        <v>0</v>
      </c>
      <c r="T673" s="3">
        <v>-720.31299999999999</v>
      </c>
      <c r="U673" s="3">
        <v>-883.34519999999998</v>
      </c>
      <c r="V673" s="3">
        <v>0</v>
      </c>
      <c r="W673" s="3">
        <v>0</v>
      </c>
      <c r="X673" s="3">
        <v>0</v>
      </c>
      <c r="Y673" s="3">
        <v>0</v>
      </c>
      <c r="Z673" s="3">
        <v>0</v>
      </c>
      <c r="AA673" s="3">
        <v>79102.320000000007</v>
      </c>
      <c r="AB673" s="3">
        <v>0</v>
      </c>
      <c r="AC673" s="3">
        <v>0</v>
      </c>
      <c r="AD673" s="3">
        <v>0</v>
      </c>
      <c r="AE673" s="3">
        <v>0</v>
      </c>
      <c r="AF673" s="3">
        <v>0</v>
      </c>
      <c r="AG673" s="3">
        <v>0</v>
      </c>
      <c r="AH673" s="3">
        <v>0</v>
      </c>
      <c r="AI673" s="3">
        <v>0</v>
      </c>
      <c r="AJ673" s="3">
        <v>3923.4059999999999</v>
      </c>
      <c r="AK673" s="3">
        <v>12449.15</v>
      </c>
      <c r="AL673" s="3">
        <v>9964.6270000000004</v>
      </c>
      <c r="AM673" s="3">
        <v>58362.13</v>
      </c>
      <c r="AN673" s="1" t="s">
        <v>50</v>
      </c>
    </row>
    <row r="674" spans="1:40" x14ac:dyDescent="0.3">
      <c r="A674" s="2">
        <v>30167</v>
      </c>
      <c r="B674" s="3">
        <v>17267.62</v>
      </c>
      <c r="C674" s="3">
        <v>0</v>
      </c>
      <c r="D674" s="3">
        <v>0</v>
      </c>
      <c r="E674" s="3">
        <v>13244.29</v>
      </c>
      <c r="F674" s="3">
        <v>0</v>
      </c>
      <c r="G674" s="3">
        <v>-4023.2280000000001</v>
      </c>
      <c r="H674" s="3">
        <v>0</v>
      </c>
      <c r="I674" s="3">
        <v>1524751</v>
      </c>
      <c r="J674" s="3">
        <v>0</v>
      </c>
      <c r="K674" s="3">
        <v>0</v>
      </c>
      <c r="L674" s="3">
        <v>829376.2</v>
      </c>
      <c r="M674" s="3">
        <v>127323</v>
      </c>
      <c r="N674" s="3">
        <v>8960788</v>
      </c>
      <c r="O674" s="3">
        <v>157412100</v>
      </c>
      <c r="P674" s="3">
        <v>91.267290000000003</v>
      </c>
      <c r="Q674" s="3">
        <v>0</v>
      </c>
      <c r="R674" s="3">
        <v>0</v>
      </c>
      <c r="S674" s="3">
        <v>0</v>
      </c>
      <c r="T674" s="3">
        <v>-720.12869999999998</v>
      </c>
      <c r="U674" s="3">
        <v>-876.69280000000003</v>
      </c>
      <c r="V674" s="3">
        <v>0</v>
      </c>
      <c r="W674" s="3">
        <v>0</v>
      </c>
      <c r="X674" s="3">
        <v>0</v>
      </c>
      <c r="Y674" s="3">
        <v>0</v>
      </c>
      <c r="Z674" s="3">
        <v>0</v>
      </c>
      <c r="AA674" s="3">
        <v>80813.100000000006</v>
      </c>
      <c r="AB674" s="3">
        <v>0</v>
      </c>
      <c r="AC674" s="3">
        <v>0</v>
      </c>
      <c r="AD674" s="3">
        <v>0</v>
      </c>
      <c r="AE674" s="3">
        <v>0</v>
      </c>
      <c r="AF674" s="3">
        <v>0</v>
      </c>
      <c r="AG674" s="3">
        <v>0</v>
      </c>
      <c r="AH674" s="3">
        <v>0</v>
      </c>
      <c r="AI674" s="3">
        <v>0</v>
      </c>
      <c r="AJ674" s="3">
        <v>3716.2930000000001</v>
      </c>
      <c r="AK674" s="3">
        <v>12414.61</v>
      </c>
      <c r="AL674" s="3">
        <v>9857.7009999999991</v>
      </c>
      <c r="AM674" s="3">
        <v>58594.53</v>
      </c>
      <c r="AN674" s="1" t="s">
        <v>50</v>
      </c>
    </row>
    <row r="675" spans="1:40" x14ac:dyDescent="0.3">
      <c r="A675" s="2">
        <v>30168</v>
      </c>
      <c r="B675" s="3">
        <v>16299.08</v>
      </c>
      <c r="C675" s="3">
        <v>0</v>
      </c>
      <c r="D675" s="3">
        <v>0</v>
      </c>
      <c r="E675" s="3">
        <v>12275.24</v>
      </c>
      <c r="F675" s="3">
        <v>0</v>
      </c>
      <c r="G675" s="3">
        <v>-4023.739</v>
      </c>
      <c r="H675" s="3">
        <v>0</v>
      </c>
      <c r="I675" s="3">
        <v>1468570</v>
      </c>
      <c r="J675" s="3">
        <v>0</v>
      </c>
      <c r="K675" s="3">
        <v>0</v>
      </c>
      <c r="L675" s="3">
        <v>805832.4</v>
      </c>
      <c r="M675" s="3">
        <v>122419.6</v>
      </c>
      <c r="N675" s="3">
        <v>8954721</v>
      </c>
      <c r="O675" s="3">
        <v>157403400</v>
      </c>
      <c r="P675" s="3">
        <v>91.175640000000001</v>
      </c>
      <c r="Q675" s="3">
        <v>0</v>
      </c>
      <c r="R675" s="3">
        <v>0</v>
      </c>
      <c r="S675" s="3">
        <v>0</v>
      </c>
      <c r="T675" s="3">
        <v>-719.94880000000001</v>
      </c>
      <c r="U675" s="3">
        <v>-1317.768</v>
      </c>
      <c r="V675" s="3">
        <v>0</v>
      </c>
      <c r="W675" s="3">
        <v>0</v>
      </c>
      <c r="X675" s="3">
        <v>0</v>
      </c>
      <c r="Y675" s="3">
        <v>0</v>
      </c>
      <c r="Z675" s="3">
        <v>0</v>
      </c>
      <c r="AA675" s="3">
        <v>81101.25</v>
      </c>
      <c r="AB675" s="3">
        <v>0</v>
      </c>
      <c r="AC675" s="3">
        <v>0</v>
      </c>
      <c r="AD675" s="3">
        <v>0</v>
      </c>
      <c r="AE675" s="3">
        <v>0</v>
      </c>
      <c r="AF675" s="3">
        <v>0</v>
      </c>
      <c r="AG675" s="3">
        <v>0</v>
      </c>
      <c r="AH675" s="3">
        <v>0</v>
      </c>
      <c r="AI675" s="3">
        <v>0</v>
      </c>
      <c r="AJ675" s="3">
        <v>3621.74</v>
      </c>
      <c r="AK675" s="3">
        <v>12369.82</v>
      </c>
      <c r="AL675" s="3">
        <v>9690.9449999999997</v>
      </c>
      <c r="AM675" s="3">
        <v>56181</v>
      </c>
      <c r="AN675" s="1" t="s">
        <v>50</v>
      </c>
    </row>
    <row r="676" spans="1:40" x14ac:dyDescent="0.3">
      <c r="A676" s="2">
        <v>30169</v>
      </c>
      <c r="B676" s="3">
        <v>17077.95</v>
      </c>
      <c r="C676" s="3">
        <v>0</v>
      </c>
      <c r="D676" s="3">
        <v>0</v>
      </c>
      <c r="E676" s="3">
        <v>13218.69</v>
      </c>
      <c r="F676" s="3">
        <v>0</v>
      </c>
      <c r="G676" s="3">
        <v>-3859.18</v>
      </c>
      <c r="H676" s="3">
        <v>0</v>
      </c>
      <c r="I676" s="3">
        <v>1404316</v>
      </c>
      <c r="J676" s="3">
        <v>0</v>
      </c>
      <c r="K676" s="3">
        <v>0</v>
      </c>
      <c r="L676" s="3">
        <v>770337.9</v>
      </c>
      <c r="M676" s="3">
        <v>123098.5</v>
      </c>
      <c r="N676" s="3">
        <v>8948830</v>
      </c>
      <c r="O676" s="3">
        <v>157394700</v>
      </c>
      <c r="P676" s="3">
        <v>91.089550000000003</v>
      </c>
      <c r="Q676" s="3">
        <v>0</v>
      </c>
      <c r="R676" s="3">
        <v>0</v>
      </c>
      <c r="S676" s="3">
        <v>0</v>
      </c>
      <c r="T676" s="3">
        <v>-719.86429999999996</v>
      </c>
      <c r="U676" s="3">
        <v>-1314.633</v>
      </c>
      <c r="V676" s="3">
        <v>0</v>
      </c>
      <c r="W676" s="3">
        <v>0</v>
      </c>
      <c r="X676" s="3">
        <v>0</v>
      </c>
      <c r="Y676" s="3">
        <v>0</v>
      </c>
      <c r="Z676" s="3">
        <v>0</v>
      </c>
      <c r="AA676" s="3">
        <v>94536.84</v>
      </c>
      <c r="AB676" s="3">
        <v>0</v>
      </c>
      <c r="AC676" s="3">
        <v>0</v>
      </c>
      <c r="AD676" s="3">
        <v>0</v>
      </c>
      <c r="AE676" s="3">
        <v>0</v>
      </c>
      <c r="AF676" s="3">
        <v>0</v>
      </c>
      <c r="AG676" s="3">
        <v>0</v>
      </c>
      <c r="AH676" s="3">
        <v>0</v>
      </c>
      <c r="AI676" s="3">
        <v>0</v>
      </c>
      <c r="AJ676" s="3">
        <v>3668.9940000000001</v>
      </c>
      <c r="AK676" s="3">
        <v>12354.41</v>
      </c>
      <c r="AL676" s="3">
        <v>9563.6319999999996</v>
      </c>
      <c r="AM676" s="3">
        <v>64254.19</v>
      </c>
      <c r="AN676" s="1" t="s">
        <v>49</v>
      </c>
    </row>
    <row r="677" spans="1:40" x14ac:dyDescent="0.3">
      <c r="A677" s="2">
        <v>30170</v>
      </c>
      <c r="B677" s="3">
        <v>16731.21</v>
      </c>
      <c r="C677" s="3">
        <v>0</v>
      </c>
      <c r="D677" s="3">
        <v>0</v>
      </c>
      <c r="E677" s="3">
        <v>12859.42</v>
      </c>
      <c r="F677" s="3">
        <v>0</v>
      </c>
      <c r="G677" s="3">
        <v>-3871.7159999999999</v>
      </c>
      <c r="H677" s="3">
        <v>0</v>
      </c>
      <c r="I677" s="3">
        <v>1337356</v>
      </c>
      <c r="J677" s="3">
        <v>0</v>
      </c>
      <c r="K677" s="3">
        <v>0</v>
      </c>
      <c r="L677" s="3">
        <v>736356.5</v>
      </c>
      <c r="M677" s="3">
        <v>121146</v>
      </c>
      <c r="N677" s="3">
        <v>8942908</v>
      </c>
      <c r="O677" s="3">
        <v>157386100</v>
      </c>
      <c r="P677" s="3">
        <v>91.010620000000003</v>
      </c>
      <c r="Q677" s="3">
        <v>0</v>
      </c>
      <c r="R677" s="3">
        <v>0</v>
      </c>
      <c r="S677" s="3">
        <v>0</v>
      </c>
      <c r="T677" s="3">
        <v>-719.77959999999996</v>
      </c>
      <c r="U677" s="3">
        <v>-1287.8520000000001</v>
      </c>
      <c r="V677" s="3">
        <v>0</v>
      </c>
      <c r="W677" s="3">
        <v>0</v>
      </c>
      <c r="X677" s="3">
        <v>0</v>
      </c>
      <c r="Y677" s="3">
        <v>0</v>
      </c>
      <c r="Z677" s="3">
        <v>0</v>
      </c>
      <c r="AA677" s="3">
        <v>98739.68</v>
      </c>
      <c r="AB677" s="3">
        <v>0</v>
      </c>
      <c r="AC677" s="3">
        <v>0</v>
      </c>
      <c r="AD677" s="3">
        <v>0</v>
      </c>
      <c r="AE677" s="3">
        <v>0</v>
      </c>
      <c r="AF677" s="3">
        <v>0</v>
      </c>
      <c r="AG677" s="3">
        <v>0</v>
      </c>
      <c r="AH677" s="3">
        <v>0</v>
      </c>
      <c r="AI677" s="3">
        <v>0</v>
      </c>
      <c r="AJ677" s="3">
        <v>3627.48</v>
      </c>
      <c r="AK677" s="3">
        <v>12332.92</v>
      </c>
      <c r="AL677" s="3">
        <v>9552.69</v>
      </c>
      <c r="AM677" s="3">
        <v>66959.55</v>
      </c>
      <c r="AN677" s="1" t="s">
        <v>46</v>
      </c>
    </row>
    <row r="678" spans="1:40" x14ac:dyDescent="0.3">
      <c r="A678" s="2">
        <v>30171</v>
      </c>
      <c r="B678" s="3">
        <v>14725.94</v>
      </c>
      <c r="C678" s="3">
        <v>0</v>
      </c>
      <c r="D678" s="3">
        <v>0</v>
      </c>
      <c r="E678" s="3">
        <v>10670.27</v>
      </c>
      <c r="F678" s="3">
        <v>0</v>
      </c>
      <c r="G678" s="3">
        <v>-4055.598</v>
      </c>
      <c r="H678" s="3">
        <v>0</v>
      </c>
      <c r="I678" s="3">
        <v>1283371</v>
      </c>
      <c r="J678" s="3">
        <v>0</v>
      </c>
      <c r="K678" s="3">
        <v>0</v>
      </c>
      <c r="L678" s="3">
        <v>719712.4</v>
      </c>
      <c r="M678" s="3">
        <v>112099</v>
      </c>
      <c r="N678" s="3">
        <v>8936798</v>
      </c>
      <c r="O678" s="3">
        <v>157377200</v>
      </c>
      <c r="P678" s="3">
        <v>90.940259999999995</v>
      </c>
      <c r="Q678" s="3">
        <v>0</v>
      </c>
      <c r="R678" s="3">
        <v>0</v>
      </c>
      <c r="S678" s="3">
        <v>0</v>
      </c>
      <c r="T678" s="3">
        <v>-719.6046</v>
      </c>
      <c r="U678" s="3">
        <v>-1299.471</v>
      </c>
      <c r="V678" s="3">
        <v>0</v>
      </c>
      <c r="W678" s="3">
        <v>0</v>
      </c>
      <c r="X678" s="3">
        <v>0</v>
      </c>
      <c r="Y678" s="3">
        <v>0</v>
      </c>
      <c r="Z678" s="3">
        <v>0</v>
      </c>
      <c r="AA678" s="3">
        <v>77898.740000000005</v>
      </c>
      <c r="AB678" s="3">
        <v>0</v>
      </c>
      <c r="AC678" s="3">
        <v>0</v>
      </c>
      <c r="AD678" s="3">
        <v>0</v>
      </c>
      <c r="AE678" s="3">
        <v>0</v>
      </c>
      <c r="AF678" s="3">
        <v>0</v>
      </c>
      <c r="AG678" s="3">
        <v>0</v>
      </c>
      <c r="AH678" s="3">
        <v>0</v>
      </c>
      <c r="AI678" s="3">
        <v>0</v>
      </c>
      <c r="AJ678" s="3">
        <v>3393.681</v>
      </c>
      <c r="AK678" s="3">
        <v>12285.86</v>
      </c>
      <c r="AL678" s="3">
        <v>9506.2119999999995</v>
      </c>
      <c r="AM678" s="3">
        <v>53985.43</v>
      </c>
      <c r="AN678" s="1" t="s">
        <v>49</v>
      </c>
    </row>
    <row r="679" spans="1:40" x14ac:dyDescent="0.3">
      <c r="A679" s="2">
        <v>30172</v>
      </c>
      <c r="B679" s="3">
        <v>14491.65</v>
      </c>
      <c r="C679" s="3">
        <v>0</v>
      </c>
      <c r="D679" s="3">
        <v>0</v>
      </c>
      <c r="E679" s="3">
        <v>10553.27</v>
      </c>
      <c r="F679" s="3">
        <v>0</v>
      </c>
      <c r="G679" s="3">
        <v>-3938.3119999999999</v>
      </c>
      <c r="H679" s="3">
        <v>0</v>
      </c>
      <c r="I679" s="3">
        <v>1230638</v>
      </c>
      <c r="J679" s="3">
        <v>0</v>
      </c>
      <c r="K679" s="3">
        <v>0</v>
      </c>
      <c r="L679" s="3">
        <v>695322.3</v>
      </c>
      <c r="M679" s="3">
        <v>108426</v>
      </c>
      <c r="N679" s="3">
        <v>8930625</v>
      </c>
      <c r="O679" s="3">
        <v>157368000</v>
      </c>
      <c r="P679" s="3">
        <v>90.877330000000001</v>
      </c>
      <c r="Q679" s="3">
        <v>0</v>
      </c>
      <c r="R679" s="3">
        <v>0</v>
      </c>
      <c r="S679" s="3">
        <v>0</v>
      </c>
      <c r="T679" s="3">
        <v>-719.47059999999999</v>
      </c>
      <c r="U679" s="3">
        <v>-1734.384</v>
      </c>
      <c r="V679" s="3">
        <v>0</v>
      </c>
      <c r="W679" s="3">
        <v>0</v>
      </c>
      <c r="X679" s="3">
        <v>0</v>
      </c>
      <c r="Y679" s="3">
        <v>0</v>
      </c>
      <c r="Z679" s="3">
        <v>0</v>
      </c>
      <c r="AA679" s="3">
        <v>79205.61</v>
      </c>
      <c r="AB679" s="3">
        <v>0</v>
      </c>
      <c r="AC679" s="3">
        <v>0</v>
      </c>
      <c r="AD679" s="3">
        <v>0</v>
      </c>
      <c r="AE679" s="3">
        <v>0</v>
      </c>
      <c r="AF679" s="3">
        <v>0</v>
      </c>
      <c r="AG679" s="3">
        <v>0</v>
      </c>
      <c r="AH679" s="3">
        <v>0</v>
      </c>
      <c r="AI679" s="3">
        <v>0</v>
      </c>
      <c r="AJ679" s="3">
        <v>3297.79</v>
      </c>
      <c r="AK679" s="3">
        <v>12260.16</v>
      </c>
      <c r="AL679" s="3">
        <v>9473.8209999999999</v>
      </c>
      <c r="AM679" s="3">
        <v>52732.95</v>
      </c>
      <c r="AN679" s="1" t="s">
        <v>49</v>
      </c>
    </row>
    <row r="680" spans="1:40" x14ac:dyDescent="0.3">
      <c r="A680" s="2">
        <v>30173</v>
      </c>
      <c r="B680" s="3">
        <v>13617.04</v>
      </c>
      <c r="C680" s="3">
        <v>0</v>
      </c>
      <c r="D680" s="3">
        <v>0</v>
      </c>
      <c r="E680" s="3">
        <v>9679.1299999999992</v>
      </c>
      <c r="F680" s="3">
        <v>0</v>
      </c>
      <c r="G680" s="3">
        <v>-3937.8560000000002</v>
      </c>
      <c r="H680" s="3">
        <v>0</v>
      </c>
      <c r="I680" s="3">
        <v>1182180</v>
      </c>
      <c r="J680" s="3">
        <v>0</v>
      </c>
      <c r="K680" s="3">
        <v>0</v>
      </c>
      <c r="L680" s="3">
        <v>675292.9</v>
      </c>
      <c r="M680" s="3">
        <v>103232.3</v>
      </c>
      <c r="N680" s="3">
        <v>8924550</v>
      </c>
      <c r="O680" s="3">
        <v>157358800</v>
      </c>
      <c r="P680" s="3">
        <v>90.821870000000004</v>
      </c>
      <c r="Q680" s="3">
        <v>0</v>
      </c>
      <c r="R680" s="3">
        <v>0</v>
      </c>
      <c r="S680" s="3">
        <v>0</v>
      </c>
      <c r="T680" s="3">
        <v>-719.32500000000005</v>
      </c>
      <c r="U680" s="3">
        <v>-1698.942</v>
      </c>
      <c r="V680" s="3">
        <v>0</v>
      </c>
      <c r="W680" s="3">
        <v>0</v>
      </c>
      <c r="X680" s="3">
        <v>0</v>
      </c>
      <c r="Y680" s="3">
        <v>0</v>
      </c>
      <c r="Z680" s="3">
        <v>0</v>
      </c>
      <c r="AA680" s="3">
        <v>72982.009999999995</v>
      </c>
      <c r="AB680" s="3">
        <v>0</v>
      </c>
      <c r="AC680" s="3">
        <v>0</v>
      </c>
      <c r="AD680" s="3">
        <v>0</v>
      </c>
      <c r="AE680" s="3">
        <v>0</v>
      </c>
      <c r="AF680" s="3">
        <v>0</v>
      </c>
      <c r="AG680" s="3">
        <v>0</v>
      </c>
      <c r="AH680" s="3">
        <v>0</v>
      </c>
      <c r="AI680" s="3">
        <v>0</v>
      </c>
      <c r="AJ680" s="3">
        <v>3248.7779999999998</v>
      </c>
      <c r="AK680" s="3">
        <v>12228.84</v>
      </c>
      <c r="AL680" s="3">
        <v>9327.6759999999995</v>
      </c>
      <c r="AM680" s="3">
        <v>48457.75</v>
      </c>
      <c r="AN680" s="1" t="s">
        <v>49</v>
      </c>
    </row>
    <row r="681" spans="1:40" x14ac:dyDescent="0.3">
      <c r="A681" s="2">
        <v>30174</v>
      </c>
      <c r="B681" s="3">
        <v>13707.99</v>
      </c>
      <c r="C681" s="3">
        <v>0</v>
      </c>
      <c r="D681" s="3">
        <v>0</v>
      </c>
      <c r="E681" s="3">
        <v>9871.1479999999992</v>
      </c>
      <c r="F681" s="3">
        <v>0</v>
      </c>
      <c r="G681" s="3">
        <v>-3836.7890000000002</v>
      </c>
      <c r="H681" s="3">
        <v>0</v>
      </c>
      <c r="I681" s="3">
        <v>1131722</v>
      </c>
      <c r="J681" s="3">
        <v>0</v>
      </c>
      <c r="K681" s="3">
        <v>0</v>
      </c>
      <c r="L681" s="3">
        <v>651923.30000000005</v>
      </c>
      <c r="M681" s="3">
        <v>101676.6</v>
      </c>
      <c r="N681" s="3">
        <v>8918559</v>
      </c>
      <c r="O681" s="3">
        <v>157349500</v>
      </c>
      <c r="P681" s="3">
        <v>90.774640000000005</v>
      </c>
      <c r="Q681" s="3">
        <v>0</v>
      </c>
      <c r="R681" s="3">
        <v>0</v>
      </c>
      <c r="S681" s="3">
        <v>0</v>
      </c>
      <c r="T681" s="3">
        <v>-719.22720000000004</v>
      </c>
      <c r="U681" s="3">
        <v>-1686.4870000000001</v>
      </c>
      <c r="V681" s="3">
        <v>0</v>
      </c>
      <c r="W681" s="3">
        <v>0</v>
      </c>
      <c r="X681" s="3">
        <v>0</v>
      </c>
      <c r="Y681" s="3">
        <v>0</v>
      </c>
      <c r="Z681" s="3">
        <v>0</v>
      </c>
      <c r="AA681" s="3">
        <v>74518.31</v>
      </c>
      <c r="AB681" s="3">
        <v>0</v>
      </c>
      <c r="AC681" s="3">
        <v>0</v>
      </c>
      <c r="AD681" s="3">
        <v>0</v>
      </c>
      <c r="AE681" s="3">
        <v>0</v>
      </c>
      <c r="AF681" s="3">
        <v>0</v>
      </c>
      <c r="AG681" s="3">
        <v>0</v>
      </c>
      <c r="AH681" s="3">
        <v>0</v>
      </c>
      <c r="AI681" s="3">
        <v>0</v>
      </c>
      <c r="AJ681" s="3">
        <v>3205.5479999999998</v>
      </c>
      <c r="AK681" s="3">
        <v>12211.27</v>
      </c>
      <c r="AL681" s="3">
        <v>9199.6630000000005</v>
      </c>
      <c r="AM681" s="3">
        <v>50458.07</v>
      </c>
      <c r="AN681" s="1" t="s">
        <v>49</v>
      </c>
    </row>
    <row r="682" spans="1:40" x14ac:dyDescent="0.3">
      <c r="A682" s="2">
        <v>30175</v>
      </c>
      <c r="B682" s="3">
        <v>12690.98</v>
      </c>
      <c r="C682" s="3">
        <v>0</v>
      </c>
      <c r="D682" s="3">
        <v>0</v>
      </c>
      <c r="E682" s="3">
        <v>8792.5339999999997</v>
      </c>
      <c r="F682" s="3">
        <v>0</v>
      </c>
      <c r="G682" s="3">
        <v>-3898.4070000000002</v>
      </c>
      <c r="H682" s="3">
        <v>0</v>
      </c>
      <c r="I682" s="3">
        <v>1087093</v>
      </c>
      <c r="J682" s="3">
        <v>0</v>
      </c>
      <c r="K682" s="3">
        <v>0</v>
      </c>
      <c r="L682" s="3">
        <v>633745.19999999995</v>
      </c>
      <c r="M682" s="3">
        <v>96293.02</v>
      </c>
      <c r="N682" s="3">
        <v>8912506</v>
      </c>
      <c r="O682" s="3">
        <v>157340100</v>
      </c>
      <c r="P682" s="3">
        <v>90.732870000000005</v>
      </c>
      <c r="Q682" s="3">
        <v>0</v>
      </c>
      <c r="R682" s="3">
        <v>0</v>
      </c>
      <c r="S682" s="3">
        <v>0</v>
      </c>
      <c r="T682" s="3">
        <v>-719.09479999999996</v>
      </c>
      <c r="U682" s="3">
        <v>-1677.479</v>
      </c>
      <c r="V682" s="3">
        <v>0</v>
      </c>
      <c r="W682" s="3">
        <v>0</v>
      </c>
      <c r="X682" s="3">
        <v>0</v>
      </c>
      <c r="Y682" s="3">
        <v>0</v>
      </c>
      <c r="Z682" s="3">
        <v>0</v>
      </c>
      <c r="AA682" s="3">
        <v>68527.350000000006</v>
      </c>
      <c r="AB682" s="3">
        <v>0</v>
      </c>
      <c r="AC682" s="3">
        <v>0</v>
      </c>
      <c r="AD682" s="3">
        <v>0</v>
      </c>
      <c r="AE682" s="3">
        <v>0</v>
      </c>
      <c r="AF682" s="3">
        <v>0</v>
      </c>
      <c r="AG682" s="3">
        <v>0</v>
      </c>
      <c r="AH682" s="3">
        <v>0</v>
      </c>
      <c r="AI682" s="3">
        <v>0</v>
      </c>
      <c r="AJ682" s="3">
        <v>3051.4119999999998</v>
      </c>
      <c r="AK682" s="3">
        <v>12181.06</v>
      </c>
      <c r="AL682" s="3">
        <v>9107.0859999999993</v>
      </c>
      <c r="AM682" s="3">
        <v>44628.51</v>
      </c>
      <c r="AN682" s="1" t="s">
        <v>50</v>
      </c>
    </row>
    <row r="683" spans="1:40" x14ac:dyDescent="0.3">
      <c r="A683" s="2">
        <v>30176</v>
      </c>
      <c r="B683" s="3">
        <v>12197.7</v>
      </c>
      <c r="C683" s="3">
        <v>0</v>
      </c>
      <c r="D683" s="3">
        <v>0</v>
      </c>
      <c r="E683" s="3">
        <v>8279.598</v>
      </c>
      <c r="F683" s="3">
        <v>0</v>
      </c>
      <c r="G683" s="3">
        <v>-3918.0639999999999</v>
      </c>
      <c r="H683" s="3">
        <v>0</v>
      </c>
      <c r="I683" s="3">
        <v>1043814</v>
      </c>
      <c r="J683" s="3">
        <v>0</v>
      </c>
      <c r="K683" s="3">
        <v>0</v>
      </c>
      <c r="L683" s="3">
        <v>617777.5</v>
      </c>
      <c r="M683" s="3">
        <v>92030.33</v>
      </c>
      <c r="N683" s="3">
        <v>8906381</v>
      </c>
      <c r="O683" s="3">
        <v>157331100</v>
      </c>
      <c r="P683" s="3">
        <v>90.699889999999996</v>
      </c>
      <c r="Q683" s="3">
        <v>0</v>
      </c>
      <c r="R683" s="3">
        <v>0</v>
      </c>
      <c r="S683" s="3">
        <v>0</v>
      </c>
      <c r="T683" s="3">
        <v>-718.97090000000003</v>
      </c>
      <c r="U683" s="3">
        <v>-1278.8389999999999</v>
      </c>
      <c r="V683" s="3">
        <v>0</v>
      </c>
      <c r="W683" s="3">
        <v>0</v>
      </c>
      <c r="X683" s="3">
        <v>0</v>
      </c>
      <c r="Y683" s="3">
        <v>0</v>
      </c>
      <c r="Z683" s="3">
        <v>0</v>
      </c>
      <c r="AA683" s="3">
        <v>64494.69</v>
      </c>
      <c r="AB683" s="3">
        <v>0</v>
      </c>
      <c r="AC683" s="3">
        <v>0</v>
      </c>
      <c r="AD683" s="3">
        <v>0</v>
      </c>
      <c r="AE683" s="3">
        <v>0</v>
      </c>
      <c r="AF683" s="3">
        <v>0</v>
      </c>
      <c r="AG683" s="3">
        <v>0</v>
      </c>
      <c r="AH683" s="3">
        <v>0</v>
      </c>
      <c r="AI683" s="3">
        <v>0</v>
      </c>
      <c r="AJ683" s="3">
        <v>2899.5410000000002</v>
      </c>
      <c r="AK683" s="3">
        <v>12163.75</v>
      </c>
      <c r="AL683" s="3">
        <v>9027.5660000000007</v>
      </c>
      <c r="AM683" s="3">
        <v>43279.49</v>
      </c>
      <c r="AN683" s="1" t="s">
        <v>51</v>
      </c>
    </row>
    <row r="684" spans="1:40" x14ac:dyDescent="0.3">
      <c r="A684" s="2">
        <v>30177</v>
      </c>
      <c r="B684" s="3">
        <v>11574.16</v>
      </c>
      <c r="C684" s="3">
        <v>0</v>
      </c>
      <c r="D684" s="3">
        <v>0</v>
      </c>
      <c r="E684" s="3">
        <v>7627.125</v>
      </c>
      <c r="F684" s="3">
        <v>0</v>
      </c>
      <c r="G684" s="3">
        <v>-3947.0149999999999</v>
      </c>
      <c r="H684" s="3">
        <v>0</v>
      </c>
      <c r="I684" s="3">
        <v>1003690</v>
      </c>
      <c r="J684" s="3">
        <v>0</v>
      </c>
      <c r="K684" s="3">
        <v>0</v>
      </c>
      <c r="L684" s="3">
        <v>606107.6</v>
      </c>
      <c r="M684" s="3">
        <v>87290.35</v>
      </c>
      <c r="N684" s="3">
        <v>8900153</v>
      </c>
      <c r="O684" s="3">
        <v>157322000</v>
      </c>
      <c r="P684" s="3">
        <v>90.679159999999996</v>
      </c>
      <c r="Q684" s="3">
        <v>0</v>
      </c>
      <c r="R684" s="3">
        <v>0</v>
      </c>
      <c r="S684" s="3">
        <v>0</v>
      </c>
      <c r="T684" s="3">
        <v>-718.90940000000001</v>
      </c>
      <c r="U684" s="3">
        <v>-1282.4690000000001</v>
      </c>
      <c r="V684" s="3">
        <v>0</v>
      </c>
      <c r="W684" s="3">
        <v>0</v>
      </c>
      <c r="X684" s="3">
        <v>0</v>
      </c>
      <c r="Y684" s="3">
        <v>0</v>
      </c>
      <c r="Z684" s="3">
        <v>0</v>
      </c>
      <c r="AA684" s="3">
        <v>58276.32</v>
      </c>
      <c r="AB684" s="3">
        <v>0</v>
      </c>
      <c r="AC684" s="3">
        <v>0</v>
      </c>
      <c r="AD684" s="3">
        <v>0</v>
      </c>
      <c r="AE684" s="3">
        <v>0</v>
      </c>
      <c r="AF684" s="3">
        <v>0</v>
      </c>
      <c r="AG684" s="3">
        <v>0</v>
      </c>
      <c r="AH684" s="3">
        <v>0</v>
      </c>
      <c r="AI684" s="3">
        <v>0</v>
      </c>
      <c r="AJ684" s="3">
        <v>2769.2060000000001</v>
      </c>
      <c r="AK684" s="3">
        <v>12139.19</v>
      </c>
      <c r="AL684" s="3">
        <v>8999.973</v>
      </c>
      <c r="AM684" s="3">
        <v>40123.410000000003</v>
      </c>
      <c r="AN684" s="1" t="s">
        <v>49</v>
      </c>
    </row>
    <row r="685" spans="1:40" x14ac:dyDescent="0.3">
      <c r="A685" s="2">
        <v>30178</v>
      </c>
      <c r="B685" s="3">
        <v>11764.89</v>
      </c>
      <c r="C685" s="3">
        <v>0</v>
      </c>
      <c r="D685" s="3">
        <v>0</v>
      </c>
      <c r="E685" s="3">
        <v>7893.8779999999997</v>
      </c>
      <c r="F685" s="3">
        <v>0</v>
      </c>
      <c r="G685" s="3">
        <v>-3870.9920000000002</v>
      </c>
      <c r="H685" s="3">
        <v>0</v>
      </c>
      <c r="I685" s="3">
        <v>960994.2</v>
      </c>
      <c r="J685" s="3">
        <v>0</v>
      </c>
      <c r="K685" s="3">
        <v>0</v>
      </c>
      <c r="L685" s="3">
        <v>589042.80000000005</v>
      </c>
      <c r="M685" s="3">
        <v>86411.97</v>
      </c>
      <c r="N685" s="3">
        <v>8893903</v>
      </c>
      <c r="O685" s="3">
        <v>157313000</v>
      </c>
      <c r="P685" s="3">
        <v>90.663520000000005</v>
      </c>
      <c r="Q685" s="3">
        <v>0</v>
      </c>
      <c r="R685" s="3">
        <v>0</v>
      </c>
      <c r="S685" s="3">
        <v>0</v>
      </c>
      <c r="T685" s="3">
        <v>-718.89840000000004</v>
      </c>
      <c r="U685" s="3">
        <v>-1279.5029999999999</v>
      </c>
      <c r="V685" s="3">
        <v>0</v>
      </c>
      <c r="W685" s="3">
        <v>0</v>
      </c>
      <c r="X685" s="3">
        <v>0</v>
      </c>
      <c r="Y685" s="3">
        <v>0</v>
      </c>
      <c r="Z685" s="3">
        <v>0</v>
      </c>
      <c r="AA685" s="3">
        <v>62104.65</v>
      </c>
      <c r="AB685" s="3">
        <v>0</v>
      </c>
      <c r="AC685" s="3">
        <v>0</v>
      </c>
      <c r="AD685" s="3">
        <v>0</v>
      </c>
      <c r="AE685" s="3">
        <v>0</v>
      </c>
      <c r="AF685" s="3">
        <v>0</v>
      </c>
      <c r="AG685" s="3">
        <v>0</v>
      </c>
      <c r="AH685" s="3">
        <v>0</v>
      </c>
      <c r="AI685" s="3">
        <v>0</v>
      </c>
      <c r="AJ685" s="3">
        <v>2766.2629999999999</v>
      </c>
      <c r="AK685" s="3">
        <v>12125.39</v>
      </c>
      <c r="AL685" s="3">
        <v>9019.7790000000005</v>
      </c>
      <c r="AM685" s="3">
        <v>42696.11</v>
      </c>
      <c r="AN685" s="1" t="s">
        <v>49</v>
      </c>
    </row>
    <row r="686" spans="1:40" x14ac:dyDescent="0.3">
      <c r="A686" s="2">
        <v>30179</v>
      </c>
      <c r="B686" s="3">
        <v>10877.83</v>
      </c>
      <c r="C686" s="3">
        <v>0</v>
      </c>
      <c r="D686" s="3">
        <v>0</v>
      </c>
      <c r="E686" s="3">
        <v>6926.9309999999996</v>
      </c>
      <c r="F686" s="3">
        <v>0</v>
      </c>
      <c r="G686" s="3">
        <v>-3950.8960000000002</v>
      </c>
      <c r="H686" s="3">
        <v>0</v>
      </c>
      <c r="I686" s="3">
        <v>922861.4</v>
      </c>
      <c r="J686" s="3">
        <v>0</v>
      </c>
      <c r="K686" s="3">
        <v>0</v>
      </c>
      <c r="L686" s="3">
        <v>576944</v>
      </c>
      <c r="M686" s="3">
        <v>81131.95</v>
      </c>
      <c r="N686" s="3">
        <v>8887584</v>
      </c>
      <c r="O686" s="3">
        <v>157304000</v>
      </c>
      <c r="P686" s="3">
        <v>90.658479999999997</v>
      </c>
      <c r="Q686" s="3">
        <v>0</v>
      </c>
      <c r="R686" s="3">
        <v>0</v>
      </c>
      <c r="S686" s="3">
        <v>0</v>
      </c>
      <c r="T686" s="3">
        <v>-718.84749999999997</v>
      </c>
      <c r="U686" s="3">
        <v>-1275.2460000000001</v>
      </c>
      <c r="V686" s="3">
        <v>0</v>
      </c>
      <c r="W686" s="3">
        <v>0</v>
      </c>
      <c r="X686" s="3">
        <v>0</v>
      </c>
      <c r="Y686" s="3">
        <v>0</v>
      </c>
      <c r="Z686" s="3">
        <v>0</v>
      </c>
      <c r="AA686" s="3">
        <v>58024.95</v>
      </c>
      <c r="AB686" s="3">
        <v>0</v>
      </c>
      <c r="AC686" s="3">
        <v>0</v>
      </c>
      <c r="AD686" s="3">
        <v>0</v>
      </c>
      <c r="AE686" s="3">
        <v>0</v>
      </c>
      <c r="AF686" s="3">
        <v>0</v>
      </c>
      <c r="AG686" s="3">
        <v>0</v>
      </c>
      <c r="AH686" s="3">
        <v>0</v>
      </c>
      <c r="AI686" s="3">
        <v>0</v>
      </c>
      <c r="AJ686" s="3">
        <v>2657.8490000000002</v>
      </c>
      <c r="AK686" s="3">
        <v>12097.95</v>
      </c>
      <c r="AL686" s="3">
        <v>8980.509</v>
      </c>
      <c r="AM686" s="3">
        <v>38132.86</v>
      </c>
      <c r="AN686" s="1" t="s">
        <v>49</v>
      </c>
    </row>
    <row r="687" spans="1:40" x14ac:dyDescent="0.3">
      <c r="A687" s="2">
        <v>30180</v>
      </c>
      <c r="B687" s="3">
        <v>10664.12</v>
      </c>
      <c r="C687" s="3">
        <v>0</v>
      </c>
      <c r="D687" s="3">
        <v>0</v>
      </c>
      <c r="E687" s="3">
        <v>6745.3959999999997</v>
      </c>
      <c r="F687" s="3">
        <v>0</v>
      </c>
      <c r="G687" s="3">
        <v>-3918.7220000000002</v>
      </c>
      <c r="H687" s="3">
        <v>0</v>
      </c>
      <c r="I687" s="3">
        <v>887067.2</v>
      </c>
      <c r="J687" s="3">
        <v>0</v>
      </c>
      <c r="K687" s="3">
        <v>0</v>
      </c>
      <c r="L687" s="3">
        <v>558884</v>
      </c>
      <c r="M687" s="3">
        <v>77733.7</v>
      </c>
      <c r="N687" s="3">
        <v>8881284</v>
      </c>
      <c r="O687" s="3">
        <v>157294900</v>
      </c>
      <c r="P687" s="3">
        <v>90.659390000000002</v>
      </c>
      <c r="Q687" s="3">
        <v>0</v>
      </c>
      <c r="R687" s="3">
        <v>0</v>
      </c>
      <c r="S687" s="3">
        <v>0</v>
      </c>
      <c r="T687" s="3">
        <v>-718.81380000000001</v>
      </c>
      <c r="U687" s="3">
        <v>-1270.8219999999999</v>
      </c>
      <c r="V687" s="3">
        <v>0</v>
      </c>
      <c r="W687" s="3">
        <v>0</v>
      </c>
      <c r="X687" s="3">
        <v>0</v>
      </c>
      <c r="Y687" s="3">
        <v>0</v>
      </c>
      <c r="Z687" s="3">
        <v>0</v>
      </c>
      <c r="AA687" s="3">
        <v>59966.14</v>
      </c>
      <c r="AB687" s="3">
        <v>0</v>
      </c>
      <c r="AC687" s="3">
        <v>0</v>
      </c>
      <c r="AD687" s="3">
        <v>0</v>
      </c>
      <c r="AE687" s="3">
        <v>0</v>
      </c>
      <c r="AF687" s="3">
        <v>0</v>
      </c>
      <c r="AG687" s="3">
        <v>0</v>
      </c>
      <c r="AH687" s="3">
        <v>0</v>
      </c>
      <c r="AI687" s="3">
        <v>0</v>
      </c>
      <c r="AJ687" s="3">
        <v>2619.873</v>
      </c>
      <c r="AK687" s="3">
        <v>12078.94</v>
      </c>
      <c r="AL687" s="3">
        <v>8922.0930000000008</v>
      </c>
      <c r="AM687" s="3">
        <v>35794.199999999997</v>
      </c>
      <c r="AN687" s="1" t="s">
        <v>49</v>
      </c>
    </row>
    <row r="688" spans="1:40" x14ac:dyDescent="0.3">
      <c r="A688" s="2">
        <v>30181</v>
      </c>
      <c r="B688" s="3">
        <v>10417.700000000001</v>
      </c>
      <c r="C688" s="3">
        <v>0</v>
      </c>
      <c r="D688" s="3">
        <v>0</v>
      </c>
      <c r="E688" s="3">
        <v>6516.7659999999996</v>
      </c>
      <c r="F688" s="3">
        <v>0</v>
      </c>
      <c r="G688" s="3">
        <v>-3900.9389999999999</v>
      </c>
      <c r="H688" s="3">
        <v>0</v>
      </c>
      <c r="I688" s="3">
        <v>850955.5</v>
      </c>
      <c r="J688" s="3">
        <v>0</v>
      </c>
      <c r="K688" s="3">
        <v>0</v>
      </c>
      <c r="L688" s="3">
        <v>541103.5</v>
      </c>
      <c r="M688" s="3">
        <v>74857.490000000005</v>
      </c>
      <c r="N688" s="3">
        <v>8875031</v>
      </c>
      <c r="O688" s="3">
        <v>157285800</v>
      </c>
      <c r="P688" s="3">
        <v>90.664490000000001</v>
      </c>
      <c r="Q688" s="3">
        <v>0</v>
      </c>
      <c r="R688" s="3">
        <v>0</v>
      </c>
      <c r="S688" s="3">
        <v>0</v>
      </c>
      <c r="T688" s="3">
        <v>-718.78840000000002</v>
      </c>
      <c r="U688" s="3">
        <v>-1266.4829999999999</v>
      </c>
      <c r="V688" s="3">
        <v>0</v>
      </c>
      <c r="W688" s="3">
        <v>0</v>
      </c>
      <c r="X688" s="3">
        <v>0</v>
      </c>
      <c r="Y688" s="3">
        <v>0</v>
      </c>
      <c r="Z688" s="3">
        <v>0</v>
      </c>
      <c r="AA688" s="3">
        <v>59738.18</v>
      </c>
      <c r="AB688" s="3">
        <v>0</v>
      </c>
      <c r="AC688" s="3">
        <v>0</v>
      </c>
      <c r="AD688" s="3">
        <v>0</v>
      </c>
      <c r="AE688" s="3">
        <v>0</v>
      </c>
      <c r="AF688" s="3">
        <v>0</v>
      </c>
      <c r="AG688" s="3">
        <v>0</v>
      </c>
      <c r="AH688" s="3">
        <v>0</v>
      </c>
      <c r="AI688" s="3">
        <v>0</v>
      </c>
      <c r="AJ688" s="3">
        <v>2574.748</v>
      </c>
      <c r="AK688" s="3">
        <v>12061.26</v>
      </c>
      <c r="AL688" s="3">
        <v>8830.8430000000008</v>
      </c>
      <c r="AM688" s="3">
        <v>36111.67</v>
      </c>
      <c r="AN688" s="1" t="s">
        <v>50</v>
      </c>
    </row>
    <row r="689" spans="1:40" x14ac:dyDescent="0.3">
      <c r="A689" s="2">
        <v>30182</v>
      </c>
      <c r="B689" s="3">
        <v>9975.2360000000008</v>
      </c>
      <c r="C689" s="3">
        <v>0</v>
      </c>
      <c r="D689" s="3">
        <v>0</v>
      </c>
      <c r="E689" s="3">
        <v>6062.5780000000004</v>
      </c>
      <c r="F689" s="3">
        <v>0</v>
      </c>
      <c r="G689" s="3">
        <v>-3912.674</v>
      </c>
      <c r="H689" s="3">
        <v>0</v>
      </c>
      <c r="I689" s="3">
        <v>816156.8</v>
      </c>
      <c r="J689" s="3">
        <v>0</v>
      </c>
      <c r="K689" s="3">
        <v>0</v>
      </c>
      <c r="L689" s="3">
        <v>525297.1</v>
      </c>
      <c r="M689" s="3">
        <v>70714.649999999994</v>
      </c>
      <c r="N689" s="3">
        <v>8868765</v>
      </c>
      <c r="O689" s="3">
        <v>157276600</v>
      </c>
      <c r="P689" s="3">
        <v>90.677930000000003</v>
      </c>
      <c r="Q689" s="3">
        <v>0</v>
      </c>
      <c r="R689" s="3">
        <v>0</v>
      </c>
      <c r="S689" s="3">
        <v>0</v>
      </c>
      <c r="T689" s="3">
        <v>-718.75319999999999</v>
      </c>
      <c r="U689" s="3">
        <v>-1262.287</v>
      </c>
      <c r="V689" s="3">
        <v>0</v>
      </c>
      <c r="W689" s="3">
        <v>0</v>
      </c>
      <c r="X689" s="3">
        <v>0</v>
      </c>
      <c r="Y689" s="3">
        <v>0</v>
      </c>
      <c r="Z689" s="3">
        <v>0</v>
      </c>
      <c r="AA689" s="3">
        <v>58231.12</v>
      </c>
      <c r="AB689" s="3">
        <v>0</v>
      </c>
      <c r="AC689" s="3">
        <v>0</v>
      </c>
      <c r="AD689" s="3">
        <v>0</v>
      </c>
      <c r="AE689" s="3">
        <v>0</v>
      </c>
      <c r="AF689" s="3">
        <v>0</v>
      </c>
      <c r="AG689" s="3">
        <v>0</v>
      </c>
      <c r="AH689" s="3">
        <v>0</v>
      </c>
      <c r="AI689" s="3">
        <v>0</v>
      </c>
      <c r="AJ689" s="3">
        <v>2494.739</v>
      </c>
      <c r="AK689" s="3">
        <v>12040.5</v>
      </c>
      <c r="AL689" s="3">
        <v>8764.2150000000001</v>
      </c>
      <c r="AM689" s="3">
        <v>34798.67</v>
      </c>
      <c r="AN689" s="1" t="s">
        <v>46</v>
      </c>
    </row>
    <row r="690" spans="1:40" x14ac:dyDescent="0.3">
      <c r="A690" s="2">
        <v>30183</v>
      </c>
      <c r="B690" s="3">
        <v>9757.9860000000008</v>
      </c>
      <c r="C690" s="3">
        <v>0</v>
      </c>
      <c r="D690" s="3">
        <v>0</v>
      </c>
      <c r="E690" s="3">
        <v>5851.5119999999997</v>
      </c>
      <c r="F690" s="3">
        <v>0</v>
      </c>
      <c r="G690" s="3">
        <v>-3906.489</v>
      </c>
      <c r="H690" s="3">
        <v>0</v>
      </c>
      <c r="I690" s="3">
        <v>781331.3</v>
      </c>
      <c r="J690" s="3">
        <v>0</v>
      </c>
      <c r="K690" s="3">
        <v>0</v>
      </c>
      <c r="L690" s="3">
        <v>508802.2</v>
      </c>
      <c r="M690" s="3">
        <v>67683.429999999993</v>
      </c>
      <c r="N690" s="3">
        <v>8862216</v>
      </c>
      <c r="O690" s="3">
        <v>157267400</v>
      </c>
      <c r="P690" s="3">
        <v>90.692350000000005</v>
      </c>
      <c r="Q690" s="3">
        <v>0</v>
      </c>
      <c r="R690" s="3">
        <v>0</v>
      </c>
      <c r="S690" s="3">
        <v>0</v>
      </c>
      <c r="T690" s="3">
        <v>-718.72590000000002</v>
      </c>
      <c r="U690" s="3">
        <v>-1258.2470000000001</v>
      </c>
      <c r="V690" s="3">
        <v>0</v>
      </c>
      <c r="W690" s="3">
        <v>0</v>
      </c>
      <c r="X690" s="3">
        <v>0</v>
      </c>
      <c r="Y690" s="3">
        <v>0</v>
      </c>
      <c r="Z690" s="3">
        <v>0</v>
      </c>
      <c r="AA690" s="3">
        <v>58340.05</v>
      </c>
      <c r="AB690" s="3">
        <v>0</v>
      </c>
      <c r="AC690" s="3">
        <v>0</v>
      </c>
      <c r="AD690" s="3">
        <v>0</v>
      </c>
      <c r="AE690" s="3">
        <v>0</v>
      </c>
      <c r="AF690" s="3">
        <v>0</v>
      </c>
      <c r="AG690" s="3">
        <v>0</v>
      </c>
      <c r="AH690" s="3">
        <v>0</v>
      </c>
      <c r="AI690" s="3">
        <v>0</v>
      </c>
      <c r="AJ690" s="3">
        <v>2170.2040000000002</v>
      </c>
      <c r="AK690" s="3">
        <v>12009.99</v>
      </c>
      <c r="AL690" s="3">
        <v>8722.1350000000002</v>
      </c>
      <c r="AM690" s="3">
        <v>34825.49</v>
      </c>
      <c r="AN690" s="1" t="s">
        <v>46</v>
      </c>
    </row>
    <row r="691" spans="1:40" x14ac:dyDescent="0.3">
      <c r="A691" s="2">
        <v>30184</v>
      </c>
      <c r="B691" s="3">
        <v>9546.1029999999992</v>
      </c>
      <c r="C691" s="3">
        <v>0</v>
      </c>
      <c r="D691" s="3">
        <v>0</v>
      </c>
      <c r="E691" s="3">
        <v>5615.6530000000002</v>
      </c>
      <c r="F691" s="3">
        <v>0</v>
      </c>
      <c r="G691" s="3">
        <v>-3930.4690000000001</v>
      </c>
      <c r="H691" s="3">
        <v>0</v>
      </c>
      <c r="I691" s="3">
        <v>746735.1</v>
      </c>
      <c r="J691" s="3">
        <v>0</v>
      </c>
      <c r="K691" s="3">
        <v>0</v>
      </c>
      <c r="L691" s="3">
        <v>493440.4</v>
      </c>
      <c r="M691" s="3">
        <v>64304.2</v>
      </c>
      <c r="N691" s="3">
        <v>8855618</v>
      </c>
      <c r="O691" s="3">
        <v>157258600</v>
      </c>
      <c r="P691" s="3">
        <v>90.713610000000003</v>
      </c>
      <c r="Q691" s="3">
        <v>0</v>
      </c>
      <c r="R691" s="3">
        <v>0</v>
      </c>
      <c r="S691" s="3">
        <v>0</v>
      </c>
      <c r="T691" s="3">
        <v>-718.70389999999998</v>
      </c>
      <c r="U691" s="3">
        <v>-878.8193</v>
      </c>
      <c r="V691" s="3">
        <v>0</v>
      </c>
      <c r="W691" s="3">
        <v>0</v>
      </c>
      <c r="X691" s="3">
        <v>0</v>
      </c>
      <c r="Y691" s="3">
        <v>0</v>
      </c>
      <c r="Z691" s="3">
        <v>0</v>
      </c>
      <c r="AA691" s="3">
        <v>57629.53</v>
      </c>
      <c r="AB691" s="3">
        <v>0</v>
      </c>
      <c r="AC691" s="3">
        <v>0</v>
      </c>
      <c r="AD691" s="3">
        <v>0</v>
      </c>
      <c r="AE691" s="3">
        <v>0</v>
      </c>
      <c r="AF691" s="3">
        <v>0</v>
      </c>
      <c r="AG691" s="3">
        <v>0</v>
      </c>
      <c r="AH691" s="3">
        <v>0</v>
      </c>
      <c r="AI691" s="3">
        <v>0</v>
      </c>
      <c r="AJ691" s="3">
        <v>2086.4180000000001</v>
      </c>
      <c r="AK691" s="3">
        <v>11994.05</v>
      </c>
      <c r="AL691" s="3">
        <v>8687.616</v>
      </c>
      <c r="AM691" s="3">
        <v>34596.28</v>
      </c>
      <c r="AN691" s="1" t="s">
        <v>50</v>
      </c>
    </row>
    <row r="692" spans="1:40" x14ac:dyDescent="0.3">
      <c r="A692" s="2">
        <v>30185</v>
      </c>
      <c r="B692" s="3">
        <v>9463.8459999999995</v>
      </c>
      <c r="C692" s="3">
        <v>0</v>
      </c>
      <c r="D692" s="3">
        <v>0</v>
      </c>
      <c r="E692" s="3">
        <v>5542.5749999999998</v>
      </c>
      <c r="F692" s="3">
        <v>0</v>
      </c>
      <c r="G692" s="3">
        <v>-3921.2950000000001</v>
      </c>
      <c r="H692" s="3">
        <v>0</v>
      </c>
      <c r="I692" s="3">
        <v>710558.8</v>
      </c>
      <c r="J692" s="3">
        <v>0</v>
      </c>
      <c r="K692" s="3">
        <v>0</v>
      </c>
      <c r="L692" s="3">
        <v>475194</v>
      </c>
      <c r="M692" s="3">
        <v>61697.35</v>
      </c>
      <c r="N692" s="3">
        <v>8848999</v>
      </c>
      <c r="O692" s="3">
        <v>157249700</v>
      </c>
      <c r="P692" s="3">
        <v>90.736149999999995</v>
      </c>
      <c r="Q692" s="3">
        <v>0</v>
      </c>
      <c r="R692" s="3">
        <v>0</v>
      </c>
      <c r="S692" s="3">
        <v>0</v>
      </c>
      <c r="T692" s="3">
        <v>-718.69759999999997</v>
      </c>
      <c r="U692" s="3">
        <v>-877.05640000000005</v>
      </c>
      <c r="V692" s="3">
        <v>0</v>
      </c>
      <c r="W692" s="3">
        <v>0</v>
      </c>
      <c r="X692" s="3">
        <v>0</v>
      </c>
      <c r="Y692" s="3">
        <v>0</v>
      </c>
      <c r="Z692" s="3">
        <v>0</v>
      </c>
      <c r="AA692" s="3">
        <v>61445.16</v>
      </c>
      <c r="AB692" s="3">
        <v>0</v>
      </c>
      <c r="AC692" s="3">
        <v>0</v>
      </c>
      <c r="AD692" s="3">
        <v>0</v>
      </c>
      <c r="AE692" s="3">
        <v>0</v>
      </c>
      <c r="AF692" s="3">
        <v>0</v>
      </c>
      <c r="AG692" s="3">
        <v>0</v>
      </c>
      <c r="AH692" s="3">
        <v>0</v>
      </c>
      <c r="AI692" s="3">
        <v>0</v>
      </c>
      <c r="AJ692" s="3">
        <v>2020.4849999999999</v>
      </c>
      <c r="AK692" s="3">
        <v>11978.57</v>
      </c>
      <c r="AL692" s="3">
        <v>8642.9310000000005</v>
      </c>
      <c r="AM692" s="3">
        <v>36176.21</v>
      </c>
      <c r="AN692" s="1" t="s">
        <v>50</v>
      </c>
    </row>
    <row r="693" spans="1:40" x14ac:dyDescent="0.3">
      <c r="A693" s="2">
        <v>30186</v>
      </c>
      <c r="B693" s="3">
        <v>9104.7610000000004</v>
      </c>
      <c r="C693" s="3">
        <v>0</v>
      </c>
      <c r="D693" s="3">
        <v>0</v>
      </c>
      <c r="E693" s="3">
        <v>5158.4219999999996</v>
      </c>
      <c r="F693" s="3">
        <v>0</v>
      </c>
      <c r="G693" s="3">
        <v>-3946.3589999999999</v>
      </c>
      <c r="H693" s="3">
        <v>0</v>
      </c>
      <c r="I693" s="3">
        <v>675030.2</v>
      </c>
      <c r="J693" s="3">
        <v>0</v>
      </c>
      <c r="K693" s="3">
        <v>0</v>
      </c>
      <c r="L693" s="3">
        <v>458781.3</v>
      </c>
      <c r="M693" s="3">
        <v>57459.73</v>
      </c>
      <c r="N693" s="3">
        <v>8842221</v>
      </c>
      <c r="O693" s="3">
        <v>157240900</v>
      </c>
      <c r="P693" s="3">
        <v>90.760230000000007</v>
      </c>
      <c r="Q693" s="3">
        <v>0</v>
      </c>
      <c r="R693" s="3">
        <v>0</v>
      </c>
      <c r="S693" s="3">
        <v>0</v>
      </c>
      <c r="T693" s="3">
        <v>-718.67520000000002</v>
      </c>
      <c r="U693" s="3">
        <v>-874.55989999999997</v>
      </c>
      <c r="V693" s="3">
        <v>0</v>
      </c>
      <c r="W693" s="3">
        <v>0</v>
      </c>
      <c r="X693" s="3">
        <v>0</v>
      </c>
      <c r="Y693" s="3">
        <v>0</v>
      </c>
      <c r="Z693" s="3">
        <v>0</v>
      </c>
      <c r="AA693" s="3">
        <v>61131.87</v>
      </c>
      <c r="AB693" s="3">
        <v>0</v>
      </c>
      <c r="AC693" s="3">
        <v>0</v>
      </c>
      <c r="AD693" s="3">
        <v>0</v>
      </c>
      <c r="AE693" s="3">
        <v>0</v>
      </c>
      <c r="AF693" s="3">
        <v>0</v>
      </c>
      <c r="AG693" s="3">
        <v>0</v>
      </c>
      <c r="AH693" s="3">
        <v>0</v>
      </c>
      <c r="AI693" s="3">
        <v>0</v>
      </c>
      <c r="AJ693" s="3">
        <v>1848.36</v>
      </c>
      <c r="AK693" s="3">
        <v>11959.54</v>
      </c>
      <c r="AL693" s="3">
        <v>8629.0820000000003</v>
      </c>
      <c r="AM693" s="3">
        <v>35528.629999999997</v>
      </c>
      <c r="AN693" s="1" t="s">
        <v>50</v>
      </c>
    </row>
    <row r="694" spans="1:40" x14ac:dyDescent="0.3">
      <c r="A694" s="2">
        <v>30187</v>
      </c>
      <c r="B694" s="3">
        <v>8526.9509999999991</v>
      </c>
      <c r="C694" s="3">
        <v>0</v>
      </c>
      <c r="D694" s="3">
        <v>0</v>
      </c>
      <c r="E694" s="3">
        <v>4536.7359999999999</v>
      </c>
      <c r="F694" s="3">
        <v>0</v>
      </c>
      <c r="G694" s="3">
        <v>-3990.2449999999999</v>
      </c>
      <c r="H694" s="3">
        <v>0</v>
      </c>
      <c r="I694" s="3">
        <v>643703.19999999995</v>
      </c>
      <c r="J694" s="3">
        <v>0</v>
      </c>
      <c r="K694" s="3">
        <v>0</v>
      </c>
      <c r="L694" s="3">
        <v>448537.7</v>
      </c>
      <c r="M694" s="3">
        <v>51417.88</v>
      </c>
      <c r="N694" s="3">
        <v>8835351</v>
      </c>
      <c r="O694" s="3">
        <v>157231900</v>
      </c>
      <c r="P694" s="3">
        <v>90.793530000000004</v>
      </c>
      <c r="Q694" s="3">
        <v>0</v>
      </c>
      <c r="R694" s="3">
        <v>0</v>
      </c>
      <c r="S694" s="3">
        <v>0</v>
      </c>
      <c r="T694" s="3">
        <v>-718.62779999999998</v>
      </c>
      <c r="U694" s="3">
        <v>-871.88760000000002</v>
      </c>
      <c r="V694" s="3">
        <v>0</v>
      </c>
      <c r="W694" s="3">
        <v>0</v>
      </c>
      <c r="X694" s="3">
        <v>0</v>
      </c>
      <c r="Y694" s="3">
        <v>0</v>
      </c>
      <c r="Z694" s="3">
        <v>0</v>
      </c>
      <c r="AA694" s="3">
        <v>53320.04</v>
      </c>
      <c r="AB694" s="3">
        <v>0</v>
      </c>
      <c r="AC694" s="3">
        <v>0</v>
      </c>
      <c r="AD694" s="3">
        <v>0</v>
      </c>
      <c r="AE694" s="3">
        <v>0</v>
      </c>
      <c r="AF694" s="3">
        <v>0</v>
      </c>
      <c r="AG694" s="3">
        <v>0</v>
      </c>
      <c r="AH694" s="3">
        <v>0</v>
      </c>
      <c r="AI694" s="3">
        <v>0</v>
      </c>
      <c r="AJ694" s="3">
        <v>1692.511</v>
      </c>
      <c r="AK694" s="3">
        <v>11936.75</v>
      </c>
      <c r="AL694" s="3">
        <v>8565.93</v>
      </c>
      <c r="AM694" s="3">
        <v>31326.98</v>
      </c>
      <c r="AN694" s="1" t="s">
        <v>50</v>
      </c>
    </row>
    <row r="695" spans="1:40" x14ac:dyDescent="0.3">
      <c r="A695" s="2">
        <v>30188</v>
      </c>
      <c r="B695" s="3">
        <v>7999.9679999999998</v>
      </c>
      <c r="C695" s="3">
        <v>0</v>
      </c>
      <c r="D695" s="3">
        <v>0</v>
      </c>
      <c r="E695" s="3">
        <v>3988.893</v>
      </c>
      <c r="F695" s="3">
        <v>0</v>
      </c>
      <c r="G695" s="3">
        <v>-4011.1170000000002</v>
      </c>
      <c r="H695" s="3">
        <v>0</v>
      </c>
      <c r="I695" s="3">
        <v>616623.30000000005</v>
      </c>
      <c r="J695" s="3">
        <v>0</v>
      </c>
      <c r="K695" s="3">
        <v>0</v>
      </c>
      <c r="L695" s="3">
        <v>440901.7</v>
      </c>
      <c r="M695" s="3">
        <v>45441.58</v>
      </c>
      <c r="N695" s="3">
        <v>8828412</v>
      </c>
      <c r="O695" s="3">
        <v>157222900</v>
      </c>
      <c r="P695" s="3">
        <v>90.832390000000004</v>
      </c>
      <c r="Q695" s="3">
        <v>0</v>
      </c>
      <c r="R695" s="3">
        <v>0</v>
      </c>
      <c r="S695" s="3">
        <v>0</v>
      </c>
      <c r="T695" s="3">
        <v>-718.56780000000003</v>
      </c>
      <c r="U695" s="3">
        <v>-869.24109999999996</v>
      </c>
      <c r="V695" s="3">
        <v>0</v>
      </c>
      <c r="W695" s="3">
        <v>0</v>
      </c>
      <c r="X695" s="3">
        <v>0</v>
      </c>
      <c r="Y695" s="3">
        <v>0</v>
      </c>
      <c r="Z695" s="3">
        <v>0</v>
      </c>
      <c r="AA695" s="3">
        <v>47074.01</v>
      </c>
      <c r="AB695" s="3">
        <v>0</v>
      </c>
      <c r="AC695" s="3">
        <v>0</v>
      </c>
      <c r="AD695" s="3">
        <v>0</v>
      </c>
      <c r="AE695" s="3">
        <v>0</v>
      </c>
      <c r="AF695" s="3">
        <v>0</v>
      </c>
      <c r="AG695" s="3">
        <v>0</v>
      </c>
      <c r="AH695" s="3">
        <v>0</v>
      </c>
      <c r="AI695" s="3">
        <v>0</v>
      </c>
      <c r="AJ695" s="3">
        <v>1543.903</v>
      </c>
      <c r="AK695" s="3">
        <v>11914.55</v>
      </c>
      <c r="AL695" s="3">
        <v>8485.9560000000001</v>
      </c>
      <c r="AM695" s="3">
        <v>27079.9</v>
      </c>
      <c r="AN695" s="1" t="s">
        <v>50</v>
      </c>
    </row>
    <row r="696" spans="1:40" x14ac:dyDescent="0.3">
      <c r="A696" s="2">
        <v>30189</v>
      </c>
      <c r="B696" s="3">
        <v>7798.768</v>
      </c>
      <c r="C696" s="3">
        <v>0</v>
      </c>
      <c r="D696" s="3">
        <v>0</v>
      </c>
      <c r="E696" s="3">
        <v>3817.5729999999999</v>
      </c>
      <c r="F696" s="3">
        <v>0</v>
      </c>
      <c r="G696" s="3">
        <v>-3981.2350000000001</v>
      </c>
      <c r="H696" s="3">
        <v>0</v>
      </c>
      <c r="I696" s="3">
        <v>589711</v>
      </c>
      <c r="J696" s="3">
        <v>0</v>
      </c>
      <c r="K696" s="3">
        <v>0</v>
      </c>
      <c r="L696" s="3">
        <v>431166.5</v>
      </c>
      <c r="M696" s="3">
        <v>42143.68</v>
      </c>
      <c r="N696" s="3">
        <v>8821425</v>
      </c>
      <c r="O696" s="3">
        <v>157213900</v>
      </c>
      <c r="P696" s="3">
        <v>90.872709999999998</v>
      </c>
      <c r="Q696" s="3">
        <v>0</v>
      </c>
      <c r="R696" s="3">
        <v>0</v>
      </c>
      <c r="S696" s="3">
        <v>0</v>
      </c>
      <c r="T696" s="3">
        <v>-718.52089999999998</v>
      </c>
      <c r="U696" s="3">
        <v>-866.67719999999997</v>
      </c>
      <c r="V696" s="3">
        <v>0</v>
      </c>
      <c r="W696" s="3">
        <v>0</v>
      </c>
      <c r="X696" s="3">
        <v>0</v>
      </c>
      <c r="Y696" s="3">
        <v>0</v>
      </c>
      <c r="Z696" s="3">
        <v>0</v>
      </c>
      <c r="AA696" s="3">
        <v>46565.53</v>
      </c>
      <c r="AB696" s="3">
        <v>0</v>
      </c>
      <c r="AC696" s="3">
        <v>0</v>
      </c>
      <c r="AD696" s="3">
        <v>0</v>
      </c>
      <c r="AE696" s="3">
        <v>0</v>
      </c>
      <c r="AF696" s="3">
        <v>0</v>
      </c>
      <c r="AG696" s="3">
        <v>0</v>
      </c>
      <c r="AH696" s="3">
        <v>0</v>
      </c>
      <c r="AI696" s="3">
        <v>0</v>
      </c>
      <c r="AJ696" s="3">
        <v>1459.634</v>
      </c>
      <c r="AK696" s="3">
        <v>11897.29</v>
      </c>
      <c r="AL696" s="3">
        <v>8450.4609999999993</v>
      </c>
      <c r="AM696" s="3">
        <v>26912.3</v>
      </c>
      <c r="AN696" s="1" t="s">
        <v>46</v>
      </c>
    </row>
    <row r="697" spans="1:40" x14ac:dyDescent="0.3">
      <c r="A697" s="2">
        <v>30190</v>
      </c>
      <c r="B697" s="3">
        <v>7280.8549999999996</v>
      </c>
      <c r="C697" s="3">
        <v>0</v>
      </c>
      <c r="D697" s="3">
        <v>0</v>
      </c>
      <c r="E697" s="3">
        <v>3268.7339999999999</v>
      </c>
      <c r="F697" s="3">
        <v>0</v>
      </c>
      <c r="G697" s="3">
        <v>-4012.1680000000001</v>
      </c>
      <c r="H697" s="3">
        <v>0</v>
      </c>
      <c r="I697" s="3">
        <v>567446</v>
      </c>
      <c r="J697" s="3">
        <v>0</v>
      </c>
      <c r="K697" s="3">
        <v>0</v>
      </c>
      <c r="L697" s="3">
        <v>424023.9</v>
      </c>
      <c r="M697" s="3">
        <v>37483.46</v>
      </c>
      <c r="N697" s="3">
        <v>8814294</v>
      </c>
      <c r="O697" s="3">
        <v>157204800</v>
      </c>
      <c r="P697" s="3">
        <v>90.919610000000006</v>
      </c>
      <c r="Q697" s="3">
        <v>0</v>
      </c>
      <c r="R697" s="3">
        <v>0</v>
      </c>
      <c r="S697" s="3">
        <v>0</v>
      </c>
      <c r="T697" s="3">
        <v>-718.49570000000006</v>
      </c>
      <c r="U697" s="3">
        <v>-864.20600000000002</v>
      </c>
      <c r="V697" s="3">
        <v>0</v>
      </c>
      <c r="W697" s="3">
        <v>0</v>
      </c>
      <c r="X697" s="3">
        <v>0</v>
      </c>
      <c r="Y697" s="3">
        <v>0</v>
      </c>
      <c r="Z697" s="3">
        <v>0</v>
      </c>
      <c r="AA697" s="3">
        <v>41427.22</v>
      </c>
      <c r="AB697" s="3">
        <v>0</v>
      </c>
      <c r="AC697" s="3">
        <v>0</v>
      </c>
      <c r="AD697" s="3">
        <v>0</v>
      </c>
      <c r="AE697" s="3">
        <v>0</v>
      </c>
      <c r="AF697" s="3">
        <v>0</v>
      </c>
      <c r="AG697" s="3">
        <v>0</v>
      </c>
      <c r="AH697" s="3">
        <v>0</v>
      </c>
      <c r="AI697" s="3">
        <v>0</v>
      </c>
      <c r="AJ697" s="3">
        <v>1247.1759999999999</v>
      </c>
      <c r="AK697" s="3">
        <v>11875.2</v>
      </c>
      <c r="AL697" s="3">
        <v>8380.8140000000003</v>
      </c>
      <c r="AM697" s="3">
        <v>22265</v>
      </c>
      <c r="AN697" s="1" t="s">
        <v>46</v>
      </c>
    </row>
    <row r="698" spans="1:40" x14ac:dyDescent="0.3">
      <c r="A698" s="2">
        <v>30191</v>
      </c>
      <c r="B698" s="3">
        <v>7134.6469999999999</v>
      </c>
      <c r="C698" s="3">
        <v>0</v>
      </c>
      <c r="D698" s="3">
        <v>0</v>
      </c>
      <c r="E698" s="3">
        <v>3146.761</v>
      </c>
      <c r="F698" s="3">
        <v>0</v>
      </c>
      <c r="G698" s="3">
        <v>-3987.9450000000002</v>
      </c>
      <c r="H698" s="3">
        <v>0</v>
      </c>
      <c r="I698" s="3">
        <v>545914.5</v>
      </c>
      <c r="J698" s="3">
        <v>0</v>
      </c>
      <c r="K698" s="3">
        <v>0</v>
      </c>
      <c r="L698" s="3">
        <v>416725.3</v>
      </c>
      <c r="M698" s="3">
        <v>34930.660000000003</v>
      </c>
      <c r="N698" s="3">
        <v>8807179</v>
      </c>
      <c r="O698" s="3">
        <v>157195600</v>
      </c>
      <c r="P698" s="3">
        <v>90.979060000000004</v>
      </c>
      <c r="Q698" s="3">
        <v>0</v>
      </c>
      <c r="R698" s="3">
        <v>0</v>
      </c>
      <c r="S698" s="3">
        <v>0</v>
      </c>
      <c r="T698" s="3">
        <v>-718.53020000000004</v>
      </c>
      <c r="U698" s="3">
        <v>-861.82910000000004</v>
      </c>
      <c r="V698" s="3">
        <v>0</v>
      </c>
      <c r="W698" s="3">
        <v>0</v>
      </c>
      <c r="X698" s="3">
        <v>0</v>
      </c>
      <c r="Y698" s="3">
        <v>0</v>
      </c>
      <c r="Z698" s="3">
        <v>0</v>
      </c>
      <c r="AA698" s="3">
        <v>38908.68</v>
      </c>
      <c r="AB698" s="3">
        <v>0</v>
      </c>
      <c r="AC698" s="3">
        <v>0</v>
      </c>
      <c r="AD698" s="3">
        <v>0</v>
      </c>
      <c r="AE698" s="3">
        <v>0</v>
      </c>
      <c r="AF698" s="3">
        <v>0</v>
      </c>
      <c r="AG698" s="3">
        <v>0</v>
      </c>
      <c r="AH698" s="3">
        <v>0</v>
      </c>
      <c r="AI698" s="3">
        <v>0</v>
      </c>
      <c r="AJ698" s="3">
        <v>1184.3589999999999</v>
      </c>
      <c r="AK698" s="3">
        <v>11856.79</v>
      </c>
      <c r="AL698" s="3">
        <v>8302.7970000000005</v>
      </c>
      <c r="AM698" s="3">
        <v>21531.53</v>
      </c>
      <c r="AN698" s="1" t="s">
        <v>50</v>
      </c>
    </row>
    <row r="699" spans="1:40" x14ac:dyDescent="0.3">
      <c r="A699" s="2">
        <v>30192</v>
      </c>
      <c r="B699" s="3">
        <v>6489.0519999999997</v>
      </c>
      <c r="C699" s="3">
        <v>0</v>
      </c>
      <c r="D699" s="3">
        <v>0</v>
      </c>
      <c r="E699" s="3">
        <v>2446.2979999999998</v>
      </c>
      <c r="F699" s="3">
        <v>0</v>
      </c>
      <c r="G699" s="3">
        <v>-4042.8180000000002</v>
      </c>
      <c r="H699" s="3">
        <v>0</v>
      </c>
      <c r="I699" s="3">
        <v>532552.9</v>
      </c>
      <c r="J699" s="3">
        <v>0</v>
      </c>
      <c r="K699" s="3">
        <v>0</v>
      </c>
      <c r="L699" s="3">
        <v>422463.6</v>
      </c>
      <c r="M699" s="3">
        <v>28591.200000000001</v>
      </c>
      <c r="N699" s="3">
        <v>8799836</v>
      </c>
      <c r="O699" s="3">
        <v>157186500</v>
      </c>
      <c r="P699" s="3">
        <v>91.043689999999998</v>
      </c>
      <c r="Q699" s="3">
        <v>0</v>
      </c>
      <c r="R699" s="3">
        <v>0</v>
      </c>
      <c r="S699" s="3">
        <v>0</v>
      </c>
      <c r="T699" s="3">
        <v>-718.52890000000002</v>
      </c>
      <c r="U699" s="3">
        <v>-859.54100000000005</v>
      </c>
      <c r="V699" s="3">
        <v>0</v>
      </c>
      <c r="W699" s="3">
        <v>0</v>
      </c>
      <c r="X699" s="3">
        <v>0</v>
      </c>
      <c r="Y699" s="3">
        <v>0</v>
      </c>
      <c r="Z699" s="3">
        <v>0</v>
      </c>
      <c r="AA699" s="3">
        <v>22411.38</v>
      </c>
      <c r="AB699" s="3">
        <v>0</v>
      </c>
      <c r="AC699" s="3">
        <v>0</v>
      </c>
      <c r="AD699" s="3">
        <v>0</v>
      </c>
      <c r="AE699" s="3">
        <v>0</v>
      </c>
      <c r="AF699" s="3">
        <v>0</v>
      </c>
      <c r="AG699" s="3">
        <v>0</v>
      </c>
      <c r="AH699" s="3">
        <v>0</v>
      </c>
      <c r="AI699" s="3">
        <v>0</v>
      </c>
      <c r="AJ699" s="3">
        <v>937.90060000000005</v>
      </c>
      <c r="AK699" s="3">
        <v>11832.81</v>
      </c>
      <c r="AL699" s="3">
        <v>8284.3719999999994</v>
      </c>
      <c r="AM699" s="3">
        <v>13361.57</v>
      </c>
      <c r="AN699" s="1" t="s">
        <v>50</v>
      </c>
    </row>
    <row r="700" spans="1:40" x14ac:dyDescent="0.3">
      <c r="A700" s="2">
        <v>30193</v>
      </c>
      <c r="B700" s="3">
        <v>6561.25</v>
      </c>
      <c r="C700" s="3">
        <v>0</v>
      </c>
      <c r="D700" s="3">
        <v>0</v>
      </c>
      <c r="E700" s="3">
        <v>2588.9110000000001</v>
      </c>
      <c r="F700" s="3">
        <v>0</v>
      </c>
      <c r="G700" s="3">
        <v>-3972.404</v>
      </c>
      <c r="H700" s="3">
        <v>0</v>
      </c>
      <c r="I700" s="3">
        <v>518689.2</v>
      </c>
      <c r="J700" s="3">
        <v>0</v>
      </c>
      <c r="K700" s="3">
        <v>0</v>
      </c>
      <c r="L700" s="3">
        <v>418223.7</v>
      </c>
      <c r="M700" s="3">
        <v>28436.400000000001</v>
      </c>
      <c r="N700" s="3">
        <v>8792581</v>
      </c>
      <c r="O700" s="3">
        <v>157177300</v>
      </c>
      <c r="P700" s="3">
        <v>91.111149999999995</v>
      </c>
      <c r="Q700" s="3">
        <v>0</v>
      </c>
      <c r="R700" s="3">
        <v>0</v>
      </c>
      <c r="S700" s="3">
        <v>0</v>
      </c>
      <c r="T700" s="3">
        <v>-718.56110000000001</v>
      </c>
      <c r="U700" s="3">
        <v>-857.34100000000001</v>
      </c>
      <c r="V700" s="3">
        <v>0</v>
      </c>
      <c r="W700" s="3">
        <v>0</v>
      </c>
      <c r="X700" s="3">
        <v>0</v>
      </c>
      <c r="Y700" s="3">
        <v>0</v>
      </c>
      <c r="Z700" s="3">
        <v>0</v>
      </c>
      <c r="AA700" s="3">
        <v>26527.07</v>
      </c>
      <c r="AB700" s="3">
        <v>0</v>
      </c>
      <c r="AC700" s="3">
        <v>0</v>
      </c>
      <c r="AD700" s="3">
        <v>0</v>
      </c>
      <c r="AE700" s="3">
        <v>0</v>
      </c>
      <c r="AF700" s="3">
        <v>0</v>
      </c>
      <c r="AG700" s="3">
        <v>0</v>
      </c>
      <c r="AH700" s="3">
        <v>0</v>
      </c>
      <c r="AI700" s="3">
        <v>0</v>
      </c>
      <c r="AJ700" s="3">
        <v>961.44569999999999</v>
      </c>
      <c r="AK700" s="3">
        <v>11818.97</v>
      </c>
      <c r="AL700" s="3">
        <v>8219.8739999999998</v>
      </c>
      <c r="AM700" s="3">
        <v>13863.74</v>
      </c>
      <c r="AN700" s="1" t="s">
        <v>50</v>
      </c>
    </row>
    <row r="701" spans="1:40" x14ac:dyDescent="0.3">
      <c r="A701" s="2">
        <v>30194</v>
      </c>
      <c r="B701" s="3">
        <v>6483.4570000000003</v>
      </c>
      <c r="C701" s="3">
        <v>0</v>
      </c>
      <c r="D701" s="3">
        <v>0</v>
      </c>
      <c r="E701" s="3">
        <v>2530.7130000000002</v>
      </c>
      <c r="F701" s="3">
        <v>0</v>
      </c>
      <c r="G701" s="3">
        <v>-3952.8119999999999</v>
      </c>
      <c r="H701" s="3">
        <v>0</v>
      </c>
      <c r="I701" s="3">
        <v>502819.1</v>
      </c>
      <c r="J701" s="3">
        <v>0</v>
      </c>
      <c r="K701" s="3">
        <v>0</v>
      </c>
      <c r="L701" s="3">
        <v>411841.3</v>
      </c>
      <c r="M701" s="3">
        <v>27844.58</v>
      </c>
      <c r="N701" s="3">
        <v>8785267</v>
      </c>
      <c r="O701" s="3">
        <v>157168200</v>
      </c>
      <c r="P701" s="3">
        <v>91.18</v>
      </c>
      <c r="Q701" s="3">
        <v>0</v>
      </c>
      <c r="R701" s="3">
        <v>0</v>
      </c>
      <c r="S701" s="3">
        <v>0</v>
      </c>
      <c r="T701" s="3">
        <v>-718.60270000000003</v>
      </c>
      <c r="U701" s="3">
        <v>-855.22400000000005</v>
      </c>
      <c r="V701" s="3">
        <v>0</v>
      </c>
      <c r="W701" s="3">
        <v>0</v>
      </c>
      <c r="X701" s="3">
        <v>0</v>
      </c>
      <c r="Y701" s="3">
        <v>0</v>
      </c>
      <c r="Z701" s="3">
        <v>0</v>
      </c>
      <c r="AA701" s="3">
        <v>31247.41</v>
      </c>
      <c r="AB701" s="3">
        <v>0</v>
      </c>
      <c r="AC701" s="3">
        <v>0</v>
      </c>
      <c r="AD701" s="3">
        <v>0</v>
      </c>
      <c r="AE701" s="3">
        <v>0</v>
      </c>
      <c r="AF701" s="3">
        <v>0</v>
      </c>
      <c r="AG701" s="3">
        <v>0</v>
      </c>
      <c r="AH701" s="3">
        <v>0</v>
      </c>
      <c r="AI701" s="3">
        <v>0</v>
      </c>
      <c r="AJ701" s="3">
        <v>870.7568</v>
      </c>
      <c r="AK701" s="3">
        <v>11804.49</v>
      </c>
      <c r="AL701" s="3">
        <v>8187.7759999999998</v>
      </c>
      <c r="AM701" s="3">
        <v>15870.08</v>
      </c>
      <c r="AN701" s="1" t="s">
        <v>50</v>
      </c>
    </row>
    <row r="702" spans="1:40" x14ac:dyDescent="0.3">
      <c r="A702" s="2">
        <v>30195</v>
      </c>
      <c r="B702" s="3">
        <v>6435.0079999999998</v>
      </c>
      <c r="C702" s="3">
        <v>0</v>
      </c>
      <c r="D702" s="3">
        <v>0</v>
      </c>
      <c r="E702" s="3">
        <v>2497.6089999999999</v>
      </c>
      <c r="F702" s="3">
        <v>0</v>
      </c>
      <c r="G702" s="3">
        <v>-3937.47</v>
      </c>
      <c r="H702" s="3">
        <v>0</v>
      </c>
      <c r="I702" s="3">
        <v>484918.2</v>
      </c>
      <c r="J702" s="3">
        <v>0</v>
      </c>
      <c r="K702" s="3">
        <v>0</v>
      </c>
      <c r="L702" s="3">
        <v>404924.7</v>
      </c>
      <c r="M702" s="3">
        <v>27080.26</v>
      </c>
      <c r="N702" s="3">
        <v>8777962</v>
      </c>
      <c r="O702" s="3">
        <v>157159000</v>
      </c>
      <c r="P702" s="3">
        <v>91.250550000000004</v>
      </c>
      <c r="Q702" s="3">
        <v>0</v>
      </c>
      <c r="R702" s="3">
        <v>0</v>
      </c>
      <c r="S702" s="3">
        <v>0</v>
      </c>
      <c r="T702" s="3">
        <v>-718.65120000000002</v>
      </c>
      <c r="U702" s="3">
        <v>-853.18629999999996</v>
      </c>
      <c r="V702" s="3">
        <v>0</v>
      </c>
      <c r="W702" s="3">
        <v>0</v>
      </c>
      <c r="X702" s="3">
        <v>0</v>
      </c>
      <c r="Y702" s="3">
        <v>0</v>
      </c>
      <c r="Z702" s="3">
        <v>0</v>
      </c>
      <c r="AA702" s="3">
        <v>34039.730000000003</v>
      </c>
      <c r="AB702" s="3">
        <v>0</v>
      </c>
      <c r="AC702" s="3">
        <v>0</v>
      </c>
      <c r="AD702" s="3">
        <v>0</v>
      </c>
      <c r="AE702" s="3">
        <v>0</v>
      </c>
      <c r="AF702" s="3">
        <v>0</v>
      </c>
      <c r="AG702" s="3">
        <v>0</v>
      </c>
      <c r="AH702" s="3">
        <v>0</v>
      </c>
      <c r="AI702" s="3">
        <v>0</v>
      </c>
      <c r="AJ702" s="3">
        <v>834.75639999999999</v>
      </c>
      <c r="AK702" s="3">
        <v>11790.19</v>
      </c>
      <c r="AL702" s="3">
        <v>8143.491</v>
      </c>
      <c r="AM702" s="3">
        <v>17900.88</v>
      </c>
      <c r="AN702" s="1" t="s">
        <v>50</v>
      </c>
    </row>
    <row r="703" spans="1:40" x14ac:dyDescent="0.3">
      <c r="A703" s="2">
        <v>30196</v>
      </c>
      <c r="B703" s="3">
        <v>6340.4790000000003</v>
      </c>
      <c r="C703" s="3">
        <v>0</v>
      </c>
      <c r="D703" s="3">
        <v>0</v>
      </c>
      <c r="E703" s="3">
        <v>2403.5729999999999</v>
      </c>
      <c r="F703" s="3">
        <v>0</v>
      </c>
      <c r="G703" s="3">
        <v>-3937.826</v>
      </c>
      <c r="H703" s="3">
        <v>0</v>
      </c>
      <c r="I703" s="3">
        <v>466919.2</v>
      </c>
      <c r="J703" s="3">
        <v>0</v>
      </c>
      <c r="K703" s="3">
        <v>0</v>
      </c>
      <c r="L703" s="3">
        <v>395689</v>
      </c>
      <c r="M703" s="3">
        <v>25840.58</v>
      </c>
      <c r="N703" s="3">
        <v>8770635</v>
      </c>
      <c r="O703" s="3">
        <v>157149800</v>
      </c>
      <c r="P703" s="3">
        <v>92.171689999999998</v>
      </c>
      <c r="Q703" s="3">
        <v>0</v>
      </c>
      <c r="R703" s="3">
        <v>0</v>
      </c>
      <c r="S703" s="3">
        <v>0</v>
      </c>
      <c r="T703" s="3">
        <v>-718.69880000000001</v>
      </c>
      <c r="U703" s="3">
        <v>-851.22389999999996</v>
      </c>
      <c r="V703" s="3">
        <v>0</v>
      </c>
      <c r="W703" s="3">
        <v>0</v>
      </c>
      <c r="X703" s="3">
        <v>0</v>
      </c>
      <c r="Y703" s="3">
        <v>0</v>
      </c>
      <c r="Z703" s="3">
        <v>0</v>
      </c>
      <c r="AA703" s="3">
        <v>37069.94</v>
      </c>
      <c r="AB703" s="3">
        <v>0</v>
      </c>
      <c r="AC703" s="3">
        <v>0</v>
      </c>
      <c r="AD703" s="3">
        <v>0</v>
      </c>
      <c r="AE703" s="3">
        <v>0</v>
      </c>
      <c r="AF703" s="3">
        <v>0</v>
      </c>
      <c r="AG703" s="3">
        <v>0</v>
      </c>
      <c r="AH703" s="3">
        <v>0</v>
      </c>
      <c r="AI703" s="3">
        <v>0</v>
      </c>
      <c r="AJ703" s="3">
        <v>775.58330000000001</v>
      </c>
      <c r="AK703" s="3">
        <v>11774.69</v>
      </c>
      <c r="AL703" s="3">
        <v>8106.2179999999998</v>
      </c>
      <c r="AM703" s="3">
        <v>17999</v>
      </c>
      <c r="AN703" s="1" t="s">
        <v>49</v>
      </c>
    </row>
    <row r="704" spans="1:40" x14ac:dyDescent="0.3">
      <c r="A704" s="2">
        <v>30197</v>
      </c>
      <c r="B704" s="3">
        <v>6306.4040000000005</v>
      </c>
      <c r="C704" s="3">
        <v>0</v>
      </c>
      <c r="D704" s="3">
        <v>0</v>
      </c>
      <c r="E704" s="3">
        <v>2383.9789999999998</v>
      </c>
      <c r="F704" s="3">
        <v>0</v>
      </c>
      <c r="G704" s="3">
        <v>-3923.4009999999998</v>
      </c>
      <c r="H704" s="3">
        <v>0</v>
      </c>
      <c r="I704" s="3">
        <v>448148.8</v>
      </c>
      <c r="J704" s="3">
        <v>0</v>
      </c>
      <c r="K704" s="3">
        <v>0</v>
      </c>
      <c r="L704" s="3">
        <v>387255.6</v>
      </c>
      <c r="M704" s="3">
        <v>25180.75</v>
      </c>
      <c r="N704" s="3">
        <v>8763302</v>
      </c>
      <c r="O704" s="3">
        <v>157140700</v>
      </c>
      <c r="P704" s="3">
        <v>93.151610000000005</v>
      </c>
      <c r="Q704" s="3">
        <v>0</v>
      </c>
      <c r="R704" s="3">
        <v>0</v>
      </c>
      <c r="S704" s="3">
        <v>0</v>
      </c>
      <c r="T704" s="3">
        <v>-718.7482</v>
      </c>
      <c r="U704" s="3">
        <v>-849.33330000000001</v>
      </c>
      <c r="V704" s="3">
        <v>0</v>
      </c>
      <c r="W704" s="3">
        <v>0</v>
      </c>
      <c r="X704" s="3">
        <v>0</v>
      </c>
      <c r="Y704" s="3">
        <v>0</v>
      </c>
      <c r="Z704" s="3">
        <v>0</v>
      </c>
      <c r="AA704" s="3">
        <v>36480.959999999999</v>
      </c>
      <c r="AB704" s="3">
        <v>0</v>
      </c>
      <c r="AC704" s="3">
        <v>0</v>
      </c>
      <c r="AD704" s="3">
        <v>0</v>
      </c>
      <c r="AE704" s="3">
        <v>0</v>
      </c>
      <c r="AF704" s="3">
        <v>0</v>
      </c>
      <c r="AG704" s="3">
        <v>0</v>
      </c>
      <c r="AH704" s="3">
        <v>0</v>
      </c>
      <c r="AI704" s="3">
        <v>0</v>
      </c>
      <c r="AJ704" s="3">
        <v>759.54309999999998</v>
      </c>
      <c r="AK704" s="3">
        <v>11760.83</v>
      </c>
      <c r="AL704" s="3">
        <v>8095.5259999999998</v>
      </c>
      <c r="AM704" s="3">
        <v>18770.400000000001</v>
      </c>
      <c r="AN704" s="1" t="s">
        <v>49</v>
      </c>
    </row>
    <row r="705" spans="1:40" x14ac:dyDescent="0.3">
      <c r="A705" s="2">
        <v>30198</v>
      </c>
      <c r="B705" s="3">
        <v>6052.3419999999996</v>
      </c>
      <c r="C705" s="3">
        <v>0</v>
      </c>
      <c r="D705" s="3">
        <v>0</v>
      </c>
      <c r="E705" s="3">
        <v>2073.8029999999999</v>
      </c>
      <c r="F705" s="3">
        <v>0</v>
      </c>
      <c r="G705" s="3">
        <v>-3979.3519999999999</v>
      </c>
      <c r="H705" s="3">
        <v>0</v>
      </c>
      <c r="I705" s="3">
        <v>433129.6</v>
      </c>
      <c r="J705" s="3">
        <v>0</v>
      </c>
      <c r="K705" s="3">
        <v>0</v>
      </c>
      <c r="L705" s="3">
        <v>383810.1</v>
      </c>
      <c r="M705" s="3">
        <v>22650.95</v>
      </c>
      <c r="N705" s="3">
        <v>8756000</v>
      </c>
      <c r="O705" s="3">
        <v>157131800</v>
      </c>
      <c r="P705" s="3">
        <v>93.964439999999996</v>
      </c>
      <c r="Q705" s="3">
        <v>0</v>
      </c>
      <c r="R705" s="3">
        <v>0</v>
      </c>
      <c r="S705" s="3">
        <v>0</v>
      </c>
      <c r="T705" s="3">
        <v>-718.77940000000001</v>
      </c>
      <c r="U705" s="3">
        <v>-482.68740000000003</v>
      </c>
      <c r="V705" s="3">
        <v>0</v>
      </c>
      <c r="W705" s="3">
        <v>0</v>
      </c>
      <c r="X705" s="3">
        <v>0</v>
      </c>
      <c r="Y705" s="3">
        <v>0</v>
      </c>
      <c r="Z705" s="3">
        <v>0</v>
      </c>
      <c r="AA705" s="3">
        <v>29949.32</v>
      </c>
      <c r="AB705" s="3">
        <v>0</v>
      </c>
      <c r="AC705" s="3">
        <v>0</v>
      </c>
      <c r="AD705" s="3">
        <v>0</v>
      </c>
      <c r="AE705" s="3">
        <v>0</v>
      </c>
      <c r="AF705" s="3">
        <v>0</v>
      </c>
      <c r="AG705" s="3">
        <v>0</v>
      </c>
      <c r="AH705" s="3">
        <v>0</v>
      </c>
      <c r="AI705" s="3">
        <v>0</v>
      </c>
      <c r="AJ705" s="3">
        <v>720.60170000000005</v>
      </c>
      <c r="AK705" s="3">
        <v>11749.15</v>
      </c>
      <c r="AL705" s="3">
        <v>8025.8339999999998</v>
      </c>
      <c r="AM705" s="3">
        <v>15019.24</v>
      </c>
      <c r="AN705" s="1" t="s">
        <v>50</v>
      </c>
    </row>
    <row r="706" spans="1:40" x14ac:dyDescent="0.3">
      <c r="A706" s="2">
        <v>30199</v>
      </c>
      <c r="B706" s="3">
        <v>5964.799</v>
      </c>
      <c r="C706" s="3">
        <v>0</v>
      </c>
      <c r="D706" s="3">
        <v>0</v>
      </c>
      <c r="E706" s="3">
        <v>1986.848</v>
      </c>
      <c r="F706" s="3">
        <v>0</v>
      </c>
      <c r="G706" s="3">
        <v>-3978.596</v>
      </c>
      <c r="H706" s="3">
        <v>0</v>
      </c>
      <c r="I706" s="3">
        <v>418442.9</v>
      </c>
      <c r="J706" s="3">
        <v>0</v>
      </c>
      <c r="K706" s="3">
        <v>0</v>
      </c>
      <c r="L706" s="3">
        <v>378469.1</v>
      </c>
      <c r="M706" s="3">
        <v>21162.68</v>
      </c>
      <c r="N706" s="3">
        <v>8748764</v>
      </c>
      <c r="O706" s="3">
        <v>157122800</v>
      </c>
      <c r="P706" s="3">
        <v>94.608239999999995</v>
      </c>
      <c r="Q706" s="3">
        <v>0</v>
      </c>
      <c r="R706" s="3">
        <v>0</v>
      </c>
      <c r="S706" s="3">
        <v>0</v>
      </c>
      <c r="T706" s="3">
        <v>-718.81110000000001</v>
      </c>
      <c r="U706" s="3">
        <v>-482.07429999999999</v>
      </c>
      <c r="V706" s="3">
        <v>0</v>
      </c>
      <c r="W706" s="3">
        <v>0</v>
      </c>
      <c r="X706" s="3">
        <v>0</v>
      </c>
      <c r="Y706" s="3">
        <v>0</v>
      </c>
      <c r="Z706" s="3">
        <v>0</v>
      </c>
      <c r="AA706" s="3">
        <v>30576.21</v>
      </c>
      <c r="AB706" s="3">
        <v>0</v>
      </c>
      <c r="AC706" s="3">
        <v>0</v>
      </c>
      <c r="AD706" s="3">
        <v>0</v>
      </c>
      <c r="AE706" s="3">
        <v>0</v>
      </c>
      <c r="AF706" s="3">
        <v>0</v>
      </c>
      <c r="AG706" s="3">
        <v>0</v>
      </c>
      <c r="AH706" s="3">
        <v>0</v>
      </c>
      <c r="AI706" s="3">
        <v>0</v>
      </c>
      <c r="AJ706" s="3">
        <v>689.78020000000004</v>
      </c>
      <c r="AK706" s="3">
        <v>11736.85</v>
      </c>
      <c r="AL706" s="3">
        <v>7929.2160000000003</v>
      </c>
      <c r="AM706" s="3">
        <v>14686.69</v>
      </c>
      <c r="AN706" s="1" t="s">
        <v>49</v>
      </c>
    </row>
    <row r="707" spans="1:40" x14ac:dyDescent="0.3">
      <c r="A707" s="2">
        <v>30200</v>
      </c>
      <c r="B707" s="3">
        <v>5961.2790000000005</v>
      </c>
      <c r="C707" s="3">
        <v>0</v>
      </c>
      <c r="D707" s="3">
        <v>0</v>
      </c>
      <c r="E707" s="3">
        <v>1999.0719999999999</v>
      </c>
      <c r="F707" s="3">
        <v>0</v>
      </c>
      <c r="G707" s="3">
        <v>-3963.0810000000001</v>
      </c>
      <c r="H707" s="3">
        <v>0</v>
      </c>
      <c r="I707" s="3">
        <v>402068.8</v>
      </c>
      <c r="J707" s="3">
        <v>0</v>
      </c>
      <c r="K707" s="3">
        <v>0</v>
      </c>
      <c r="L707" s="3">
        <v>369740.7</v>
      </c>
      <c r="M707" s="3">
        <v>20755.400000000001</v>
      </c>
      <c r="N707" s="3">
        <v>8741576</v>
      </c>
      <c r="O707" s="3">
        <v>157113800</v>
      </c>
      <c r="P707" s="3">
        <v>95.480329999999995</v>
      </c>
      <c r="Q707" s="3">
        <v>0</v>
      </c>
      <c r="R707" s="3">
        <v>0</v>
      </c>
      <c r="S707" s="3">
        <v>0</v>
      </c>
      <c r="T707" s="3">
        <v>-718.84879999999998</v>
      </c>
      <c r="U707" s="3">
        <v>-481.46820000000002</v>
      </c>
      <c r="V707" s="3">
        <v>0</v>
      </c>
      <c r="W707" s="3">
        <v>0</v>
      </c>
      <c r="X707" s="3">
        <v>0</v>
      </c>
      <c r="Y707" s="3">
        <v>0</v>
      </c>
      <c r="Z707" s="3">
        <v>0</v>
      </c>
      <c r="AA707" s="3">
        <v>34562.050000000003</v>
      </c>
      <c r="AB707" s="3">
        <v>0</v>
      </c>
      <c r="AC707" s="3">
        <v>0</v>
      </c>
      <c r="AD707" s="3">
        <v>0</v>
      </c>
      <c r="AE707" s="3">
        <v>0</v>
      </c>
      <c r="AF707" s="3">
        <v>0</v>
      </c>
      <c r="AG707" s="3">
        <v>0</v>
      </c>
      <c r="AH707" s="3">
        <v>0</v>
      </c>
      <c r="AI707" s="3">
        <v>0</v>
      </c>
      <c r="AJ707" s="3">
        <v>674.85059999999999</v>
      </c>
      <c r="AK707" s="3">
        <v>11726.04</v>
      </c>
      <c r="AL707" s="3">
        <v>7867.0789999999997</v>
      </c>
      <c r="AM707" s="3">
        <v>16374.11</v>
      </c>
      <c r="AN707" s="1" t="s">
        <v>49</v>
      </c>
    </row>
    <row r="708" spans="1:40" x14ac:dyDescent="0.3">
      <c r="A708" s="2">
        <v>30201</v>
      </c>
      <c r="B708" s="3">
        <v>5840.0889999999999</v>
      </c>
      <c r="C708" s="3">
        <v>0</v>
      </c>
      <c r="D708" s="3">
        <v>0</v>
      </c>
      <c r="E708" s="3">
        <v>1871.7819999999999</v>
      </c>
      <c r="F708" s="3">
        <v>0</v>
      </c>
      <c r="G708" s="3">
        <v>-3969.9270000000001</v>
      </c>
      <c r="H708" s="3">
        <v>0</v>
      </c>
      <c r="I708" s="3">
        <v>386421.2</v>
      </c>
      <c r="J708" s="3">
        <v>0</v>
      </c>
      <c r="K708" s="3">
        <v>0</v>
      </c>
      <c r="L708" s="3">
        <v>363102.6</v>
      </c>
      <c r="M708" s="3">
        <v>19519.53</v>
      </c>
      <c r="N708" s="3">
        <v>8734408</v>
      </c>
      <c r="O708" s="3">
        <v>157104700</v>
      </c>
      <c r="P708" s="3">
        <v>97.099620000000002</v>
      </c>
      <c r="Q708" s="3">
        <v>0</v>
      </c>
      <c r="R708" s="3">
        <v>0</v>
      </c>
      <c r="S708" s="3">
        <v>0</v>
      </c>
      <c r="T708" s="3">
        <v>-718.87929999999994</v>
      </c>
      <c r="U708" s="3">
        <v>-480.87299999999999</v>
      </c>
      <c r="V708" s="3">
        <v>0</v>
      </c>
      <c r="W708" s="3">
        <v>0</v>
      </c>
      <c r="X708" s="3">
        <v>0</v>
      </c>
      <c r="Y708" s="3">
        <v>0</v>
      </c>
      <c r="Z708" s="3">
        <v>0</v>
      </c>
      <c r="AA708" s="3">
        <v>32720.47</v>
      </c>
      <c r="AB708" s="3">
        <v>0</v>
      </c>
      <c r="AC708" s="3">
        <v>0</v>
      </c>
      <c r="AD708" s="3">
        <v>0</v>
      </c>
      <c r="AE708" s="3">
        <v>0</v>
      </c>
      <c r="AF708" s="3">
        <v>0</v>
      </c>
      <c r="AG708" s="3">
        <v>0</v>
      </c>
      <c r="AH708" s="3">
        <v>0</v>
      </c>
      <c r="AI708" s="3">
        <v>0</v>
      </c>
      <c r="AJ708" s="3">
        <v>642.95339999999999</v>
      </c>
      <c r="AK708" s="3">
        <v>11713.63</v>
      </c>
      <c r="AL708" s="3">
        <v>7814.348</v>
      </c>
      <c r="AM708" s="3">
        <v>15647.61</v>
      </c>
      <c r="AN708" s="1" t="s">
        <v>49</v>
      </c>
    </row>
    <row r="709" spans="1:40" x14ac:dyDescent="0.3">
      <c r="A709" s="2">
        <v>30202</v>
      </c>
      <c r="B709" s="3">
        <v>5681.9849999999997</v>
      </c>
      <c r="C709" s="3">
        <v>0</v>
      </c>
      <c r="D709" s="3">
        <v>0</v>
      </c>
      <c r="E709" s="3">
        <v>1707.8510000000001</v>
      </c>
      <c r="F709" s="3">
        <v>0</v>
      </c>
      <c r="G709" s="3">
        <v>-3974.848</v>
      </c>
      <c r="H709" s="3">
        <v>0</v>
      </c>
      <c r="I709" s="3">
        <v>372099.9</v>
      </c>
      <c r="J709" s="3">
        <v>0</v>
      </c>
      <c r="K709" s="3">
        <v>0</v>
      </c>
      <c r="L709" s="3">
        <v>356890</v>
      </c>
      <c r="M709" s="3">
        <v>17987.169999999998</v>
      </c>
      <c r="N709" s="3">
        <v>8727176</v>
      </c>
      <c r="O709" s="3">
        <v>157095600</v>
      </c>
      <c r="P709" s="3">
        <v>97.814030000000002</v>
      </c>
      <c r="Q709" s="3">
        <v>0</v>
      </c>
      <c r="R709" s="3">
        <v>0</v>
      </c>
      <c r="S709" s="3">
        <v>0</v>
      </c>
      <c r="T709" s="3">
        <v>-718.90009999999995</v>
      </c>
      <c r="U709" s="3">
        <v>-480.29329999999999</v>
      </c>
      <c r="V709" s="3">
        <v>0</v>
      </c>
      <c r="W709" s="3">
        <v>0</v>
      </c>
      <c r="X709" s="3">
        <v>0</v>
      </c>
      <c r="Y709" s="3">
        <v>0</v>
      </c>
      <c r="Z709" s="3">
        <v>0</v>
      </c>
      <c r="AA709" s="3">
        <v>31529.55</v>
      </c>
      <c r="AB709" s="3">
        <v>0</v>
      </c>
      <c r="AC709" s="3">
        <v>0</v>
      </c>
      <c r="AD709" s="3">
        <v>0</v>
      </c>
      <c r="AE709" s="3">
        <v>0</v>
      </c>
      <c r="AF709" s="3">
        <v>0</v>
      </c>
      <c r="AG709" s="3">
        <v>0</v>
      </c>
      <c r="AH709" s="3">
        <v>0</v>
      </c>
      <c r="AI709" s="3">
        <v>0</v>
      </c>
      <c r="AJ709" s="3">
        <v>529.18209999999999</v>
      </c>
      <c r="AK709" s="3">
        <v>11700.32</v>
      </c>
      <c r="AL709" s="3">
        <v>7764.049</v>
      </c>
      <c r="AM709" s="3">
        <v>14321.27</v>
      </c>
      <c r="AN709" s="1" t="s">
        <v>49</v>
      </c>
    </row>
    <row r="710" spans="1:40" x14ac:dyDescent="0.3">
      <c r="A710" s="2">
        <v>30203</v>
      </c>
      <c r="B710" s="3">
        <v>5581.8410000000003</v>
      </c>
      <c r="C710" s="3">
        <v>0</v>
      </c>
      <c r="D710" s="3">
        <v>0</v>
      </c>
      <c r="E710" s="3">
        <v>1615.838</v>
      </c>
      <c r="F710" s="3">
        <v>0</v>
      </c>
      <c r="G710" s="3">
        <v>-3967.4769999999999</v>
      </c>
      <c r="H710" s="3">
        <v>0</v>
      </c>
      <c r="I710" s="3">
        <v>358264</v>
      </c>
      <c r="J710" s="3">
        <v>0</v>
      </c>
      <c r="K710" s="3">
        <v>0</v>
      </c>
      <c r="L710" s="3">
        <v>348747.4</v>
      </c>
      <c r="M710" s="3">
        <v>16981.599999999999</v>
      </c>
      <c r="N710" s="3">
        <v>8720029</v>
      </c>
      <c r="O710" s="3">
        <v>157086400</v>
      </c>
      <c r="P710" s="3">
        <v>99.288960000000003</v>
      </c>
      <c r="Q710" s="3">
        <v>0</v>
      </c>
      <c r="R710" s="3">
        <v>0</v>
      </c>
      <c r="S710" s="3">
        <v>0</v>
      </c>
      <c r="T710" s="3">
        <v>-718.91980000000001</v>
      </c>
      <c r="U710" s="3">
        <v>-479.73129999999998</v>
      </c>
      <c r="V710" s="3">
        <v>0</v>
      </c>
      <c r="W710" s="3">
        <v>0</v>
      </c>
      <c r="X710" s="3">
        <v>0</v>
      </c>
      <c r="Y710" s="3">
        <v>0</v>
      </c>
      <c r="Z710" s="3">
        <v>0</v>
      </c>
      <c r="AA710" s="3">
        <v>32542.16</v>
      </c>
      <c r="AB710" s="3">
        <v>0</v>
      </c>
      <c r="AC710" s="3">
        <v>0</v>
      </c>
      <c r="AD710" s="3">
        <v>0</v>
      </c>
      <c r="AE710" s="3">
        <v>0</v>
      </c>
      <c r="AF710" s="3">
        <v>0</v>
      </c>
      <c r="AG710" s="3">
        <v>0</v>
      </c>
      <c r="AH710" s="3">
        <v>0</v>
      </c>
      <c r="AI710" s="3">
        <v>0</v>
      </c>
      <c r="AJ710" s="3">
        <v>513.8759</v>
      </c>
      <c r="AK710" s="3">
        <v>11687.7</v>
      </c>
      <c r="AL710" s="3">
        <v>7664.65</v>
      </c>
      <c r="AM710" s="3">
        <v>13835.89</v>
      </c>
      <c r="AN710" s="1" t="s">
        <v>49</v>
      </c>
    </row>
    <row r="711" spans="1:40" x14ac:dyDescent="0.3">
      <c r="A711" s="2">
        <v>30204</v>
      </c>
      <c r="B711" s="3">
        <v>5454.0389999999998</v>
      </c>
      <c r="C711" s="3">
        <v>0</v>
      </c>
      <c r="D711" s="3">
        <v>0</v>
      </c>
      <c r="E711" s="3">
        <v>1490.829</v>
      </c>
      <c r="F711" s="3">
        <v>0</v>
      </c>
      <c r="G711" s="3">
        <v>-3964.8339999999998</v>
      </c>
      <c r="H711" s="3">
        <v>0</v>
      </c>
      <c r="I711" s="3">
        <v>345782.4</v>
      </c>
      <c r="J711" s="3">
        <v>0</v>
      </c>
      <c r="K711" s="3">
        <v>0</v>
      </c>
      <c r="L711" s="3">
        <v>344143.9</v>
      </c>
      <c r="M711" s="3">
        <v>15836.03</v>
      </c>
      <c r="N711" s="3">
        <v>8712946</v>
      </c>
      <c r="O711" s="3">
        <v>157077200</v>
      </c>
      <c r="P711" s="3">
        <v>100.9128</v>
      </c>
      <c r="Q711" s="3">
        <v>0</v>
      </c>
      <c r="R711" s="3">
        <v>0</v>
      </c>
      <c r="S711" s="3">
        <v>0</v>
      </c>
      <c r="T711" s="3">
        <v>-718.93359999999996</v>
      </c>
      <c r="U711" s="3">
        <v>-479.18709999999999</v>
      </c>
      <c r="V711" s="3">
        <v>0</v>
      </c>
      <c r="W711" s="3">
        <v>0</v>
      </c>
      <c r="X711" s="3">
        <v>0</v>
      </c>
      <c r="Y711" s="3">
        <v>0</v>
      </c>
      <c r="Z711" s="3">
        <v>0</v>
      </c>
      <c r="AA711" s="3">
        <v>27910.47</v>
      </c>
      <c r="AB711" s="3">
        <v>0</v>
      </c>
      <c r="AC711" s="3">
        <v>0</v>
      </c>
      <c r="AD711" s="3">
        <v>0</v>
      </c>
      <c r="AE711" s="3">
        <v>0</v>
      </c>
      <c r="AF711" s="3">
        <v>0</v>
      </c>
      <c r="AG711" s="3">
        <v>0</v>
      </c>
      <c r="AH711" s="3">
        <v>0</v>
      </c>
      <c r="AI711" s="3">
        <v>0</v>
      </c>
      <c r="AJ711" s="3">
        <v>504.0874</v>
      </c>
      <c r="AK711" s="3">
        <v>11674.68</v>
      </c>
      <c r="AL711" s="3">
        <v>7590.2569999999996</v>
      </c>
      <c r="AM711" s="3">
        <v>12481.63</v>
      </c>
      <c r="AN711" s="1" t="s">
        <v>49</v>
      </c>
    </row>
    <row r="712" spans="1:40" x14ac:dyDescent="0.3">
      <c r="A712" s="2">
        <v>30205</v>
      </c>
      <c r="B712" s="3">
        <v>5241.87</v>
      </c>
      <c r="C712" s="3">
        <v>0</v>
      </c>
      <c r="D712" s="3">
        <v>0</v>
      </c>
      <c r="E712" s="3">
        <v>1269.8030000000001</v>
      </c>
      <c r="F712" s="3">
        <v>0</v>
      </c>
      <c r="G712" s="3">
        <v>-3973.5990000000002</v>
      </c>
      <c r="H712" s="3">
        <v>0</v>
      </c>
      <c r="I712" s="3">
        <v>336809.7</v>
      </c>
      <c r="J712" s="3">
        <v>0</v>
      </c>
      <c r="K712" s="3">
        <v>0</v>
      </c>
      <c r="L712" s="3">
        <v>344316.1</v>
      </c>
      <c r="M712" s="3">
        <v>13938.89</v>
      </c>
      <c r="N712" s="3">
        <v>8705905</v>
      </c>
      <c r="O712" s="3">
        <v>157067800</v>
      </c>
      <c r="P712" s="3">
        <v>102.44540000000001</v>
      </c>
      <c r="Q712" s="3">
        <v>0</v>
      </c>
      <c r="R712" s="3">
        <v>0</v>
      </c>
      <c r="S712" s="3">
        <v>0</v>
      </c>
      <c r="T712" s="3">
        <v>-718.93650000000002</v>
      </c>
      <c r="U712" s="3">
        <v>-478.66030000000001</v>
      </c>
      <c r="V712" s="3">
        <v>0</v>
      </c>
      <c r="W712" s="3">
        <v>0</v>
      </c>
      <c r="X712" s="3">
        <v>0</v>
      </c>
      <c r="Y712" s="3">
        <v>0</v>
      </c>
      <c r="Z712" s="3">
        <v>0</v>
      </c>
      <c r="AA712" s="3">
        <v>20631</v>
      </c>
      <c r="AB712" s="3">
        <v>0</v>
      </c>
      <c r="AC712" s="3">
        <v>0</v>
      </c>
      <c r="AD712" s="3">
        <v>0</v>
      </c>
      <c r="AE712" s="3">
        <v>0</v>
      </c>
      <c r="AF712" s="3">
        <v>0</v>
      </c>
      <c r="AG712" s="3">
        <v>0</v>
      </c>
      <c r="AH712" s="3">
        <v>0</v>
      </c>
      <c r="AI712" s="3">
        <v>0</v>
      </c>
      <c r="AJ712" s="3">
        <v>457.14530000000002</v>
      </c>
      <c r="AK712" s="3">
        <v>11660.35</v>
      </c>
      <c r="AL712" s="3">
        <v>7502.1589999999997</v>
      </c>
      <c r="AM712" s="3">
        <v>8972.6610000000001</v>
      </c>
      <c r="AN712" s="1" t="s">
        <v>49</v>
      </c>
    </row>
    <row r="713" spans="1:40" x14ac:dyDescent="0.3">
      <c r="A713" s="2">
        <v>30206</v>
      </c>
      <c r="B713" s="3">
        <v>5134.9459999999999</v>
      </c>
      <c r="C713" s="3">
        <v>0</v>
      </c>
      <c r="D713" s="3">
        <v>0</v>
      </c>
      <c r="E713" s="3">
        <v>1176.1089999999999</v>
      </c>
      <c r="F713" s="3">
        <v>0</v>
      </c>
      <c r="G713" s="3">
        <v>-3960.277</v>
      </c>
      <c r="H713" s="3">
        <v>0</v>
      </c>
      <c r="I713" s="3">
        <v>328540.90000000002</v>
      </c>
      <c r="J713" s="3">
        <v>0</v>
      </c>
      <c r="K713" s="3">
        <v>0</v>
      </c>
      <c r="L713" s="3">
        <v>344361.3</v>
      </c>
      <c r="M713" s="3">
        <v>12675.45</v>
      </c>
      <c r="N713" s="3">
        <v>8698852</v>
      </c>
      <c r="O713" s="3">
        <v>157058500</v>
      </c>
      <c r="P713" s="3">
        <v>103.88590000000001</v>
      </c>
      <c r="Q713" s="3">
        <v>0</v>
      </c>
      <c r="R713" s="3">
        <v>0</v>
      </c>
      <c r="S713" s="3">
        <v>0</v>
      </c>
      <c r="T713" s="3">
        <v>-718.94029999999998</v>
      </c>
      <c r="U713" s="3">
        <v>-478.1506</v>
      </c>
      <c r="V713" s="3">
        <v>0</v>
      </c>
      <c r="W713" s="3">
        <v>0</v>
      </c>
      <c r="X713" s="3">
        <v>0</v>
      </c>
      <c r="Y713" s="3">
        <v>0</v>
      </c>
      <c r="Z713" s="3">
        <v>0</v>
      </c>
      <c r="AA713" s="3">
        <v>19540.93</v>
      </c>
      <c r="AB713" s="3">
        <v>0</v>
      </c>
      <c r="AC713" s="3">
        <v>0</v>
      </c>
      <c r="AD713" s="3">
        <v>0</v>
      </c>
      <c r="AE713" s="3">
        <v>0</v>
      </c>
      <c r="AF713" s="3">
        <v>0</v>
      </c>
      <c r="AG713" s="3">
        <v>0</v>
      </c>
      <c r="AH713" s="3">
        <v>0</v>
      </c>
      <c r="AI713" s="3">
        <v>0</v>
      </c>
      <c r="AJ713" s="3">
        <v>417.44869999999997</v>
      </c>
      <c r="AK713" s="3">
        <v>11647.41</v>
      </c>
      <c r="AL713" s="3">
        <v>7474.183</v>
      </c>
      <c r="AM713" s="3">
        <v>8268.8510000000006</v>
      </c>
      <c r="AN713" s="1" t="s">
        <v>49</v>
      </c>
    </row>
    <row r="714" spans="1:40" x14ac:dyDescent="0.3">
      <c r="A714" s="2">
        <v>30207</v>
      </c>
      <c r="B714" s="3">
        <v>5131.6760000000004</v>
      </c>
      <c r="C714" s="3">
        <v>0</v>
      </c>
      <c r="D714" s="3">
        <v>0</v>
      </c>
      <c r="E714" s="3">
        <v>1197.6130000000001</v>
      </c>
      <c r="F714" s="3">
        <v>0</v>
      </c>
      <c r="G714" s="3">
        <v>-3935.4250000000002</v>
      </c>
      <c r="H714" s="3">
        <v>0</v>
      </c>
      <c r="I714" s="3">
        <v>319242.59999999998</v>
      </c>
      <c r="J714" s="3">
        <v>0</v>
      </c>
      <c r="K714" s="3">
        <v>0</v>
      </c>
      <c r="L714" s="3">
        <v>342021.9</v>
      </c>
      <c r="M714" s="3">
        <v>12514.03</v>
      </c>
      <c r="N714" s="3">
        <v>8691818</v>
      </c>
      <c r="O714" s="3">
        <v>157049200</v>
      </c>
      <c r="P714" s="3">
        <v>105.2475</v>
      </c>
      <c r="Q714" s="3">
        <v>0</v>
      </c>
      <c r="R714" s="3">
        <v>0</v>
      </c>
      <c r="S714" s="3">
        <v>0</v>
      </c>
      <c r="T714" s="3">
        <v>-718.95119999999997</v>
      </c>
      <c r="U714" s="3">
        <v>-477.6583</v>
      </c>
      <c r="V714" s="3">
        <v>0</v>
      </c>
      <c r="W714" s="3">
        <v>0</v>
      </c>
      <c r="X714" s="3">
        <v>0</v>
      </c>
      <c r="Y714" s="3">
        <v>0</v>
      </c>
      <c r="Z714" s="3">
        <v>0</v>
      </c>
      <c r="AA714" s="3">
        <v>21825.919999999998</v>
      </c>
      <c r="AB714" s="3">
        <v>0</v>
      </c>
      <c r="AC714" s="3">
        <v>0</v>
      </c>
      <c r="AD714" s="3">
        <v>0</v>
      </c>
      <c r="AE714" s="3">
        <v>0</v>
      </c>
      <c r="AF714" s="3">
        <v>0</v>
      </c>
      <c r="AG714" s="3">
        <v>0</v>
      </c>
      <c r="AH714" s="3">
        <v>0</v>
      </c>
      <c r="AI714" s="3">
        <v>0</v>
      </c>
      <c r="AJ714" s="3">
        <v>411.64960000000002</v>
      </c>
      <c r="AK714" s="3">
        <v>11636.05</v>
      </c>
      <c r="AL714" s="3">
        <v>7449.14</v>
      </c>
      <c r="AM714" s="3">
        <v>9298.3230000000003</v>
      </c>
      <c r="AN714" s="1" t="s">
        <v>49</v>
      </c>
    </row>
    <row r="715" spans="1:40" x14ac:dyDescent="0.3">
      <c r="A715" s="2">
        <v>30208</v>
      </c>
      <c r="B715" s="3">
        <v>4898.4089999999997</v>
      </c>
      <c r="C715" s="3">
        <v>0</v>
      </c>
      <c r="D715" s="3">
        <v>0</v>
      </c>
      <c r="E715" s="3">
        <v>942.8433</v>
      </c>
      <c r="F715" s="3">
        <v>0</v>
      </c>
      <c r="G715" s="3">
        <v>-3956.8530000000001</v>
      </c>
      <c r="H715" s="3">
        <v>0</v>
      </c>
      <c r="I715" s="3">
        <v>314828.79999999999</v>
      </c>
      <c r="J715" s="3">
        <v>0</v>
      </c>
      <c r="K715" s="3">
        <v>0</v>
      </c>
      <c r="L715" s="3">
        <v>346885.8</v>
      </c>
      <c r="M715" s="3">
        <v>10340.86</v>
      </c>
      <c r="N715" s="3">
        <v>8684774</v>
      </c>
      <c r="O715" s="3">
        <v>157039800</v>
      </c>
      <c r="P715" s="3">
        <v>106.5368</v>
      </c>
      <c r="Q715" s="3">
        <v>0</v>
      </c>
      <c r="R715" s="3">
        <v>0</v>
      </c>
      <c r="S715" s="3">
        <v>0</v>
      </c>
      <c r="T715" s="3">
        <v>-718.94770000000005</v>
      </c>
      <c r="U715" s="3">
        <v>-477.18220000000002</v>
      </c>
      <c r="V715" s="3">
        <v>0</v>
      </c>
      <c r="W715" s="3">
        <v>0</v>
      </c>
      <c r="X715" s="3">
        <v>0</v>
      </c>
      <c r="Y715" s="3">
        <v>0</v>
      </c>
      <c r="Z715" s="3">
        <v>0</v>
      </c>
      <c r="AA715" s="3">
        <v>12074.74</v>
      </c>
      <c r="AB715" s="3">
        <v>0</v>
      </c>
      <c r="AC715" s="3">
        <v>0</v>
      </c>
      <c r="AD715" s="3">
        <v>0</v>
      </c>
      <c r="AE715" s="3">
        <v>0</v>
      </c>
      <c r="AF715" s="3">
        <v>0</v>
      </c>
      <c r="AG715" s="3">
        <v>0</v>
      </c>
      <c r="AH715" s="3">
        <v>0</v>
      </c>
      <c r="AI715" s="3">
        <v>0</v>
      </c>
      <c r="AJ715" s="3">
        <v>326.77670000000001</v>
      </c>
      <c r="AK715" s="3">
        <v>11621.35</v>
      </c>
      <c r="AL715" s="3">
        <v>7374.2259999999997</v>
      </c>
      <c r="AM715" s="3">
        <v>4413.7449999999999</v>
      </c>
      <c r="AN715" s="1" t="s">
        <v>49</v>
      </c>
    </row>
    <row r="716" spans="1:40" x14ac:dyDescent="0.3">
      <c r="A716" s="2">
        <v>30209</v>
      </c>
      <c r="B716" s="3">
        <v>15004.67</v>
      </c>
      <c r="C716" s="3">
        <v>114.7555</v>
      </c>
      <c r="D716" s="3">
        <v>0</v>
      </c>
      <c r="E716" s="3">
        <v>12847.79</v>
      </c>
      <c r="F716" s="3">
        <v>0</v>
      </c>
      <c r="G716" s="3">
        <v>-2067.4780000000001</v>
      </c>
      <c r="H716" s="3">
        <v>40620.620000000003</v>
      </c>
      <c r="I716" s="3">
        <v>303811.3</v>
      </c>
      <c r="J716" s="3">
        <v>0</v>
      </c>
      <c r="K716" s="3">
        <v>0</v>
      </c>
      <c r="L716" s="3">
        <v>765511.2</v>
      </c>
      <c r="M716" s="3">
        <v>48376.02</v>
      </c>
      <c r="N716" s="3">
        <v>8678422</v>
      </c>
      <c r="O716" s="3">
        <v>157031800</v>
      </c>
      <c r="P716" s="3">
        <v>131.8904</v>
      </c>
      <c r="Q716" s="3">
        <v>0</v>
      </c>
      <c r="R716" s="3">
        <v>0</v>
      </c>
      <c r="S716" s="3">
        <v>503256.2</v>
      </c>
      <c r="T716" s="3">
        <v>-719.65039999999999</v>
      </c>
      <c r="U716" s="3">
        <v>-476.74380000000002</v>
      </c>
      <c r="V716" s="3">
        <v>0</v>
      </c>
      <c r="W716" s="3">
        <v>0</v>
      </c>
      <c r="X716" s="3">
        <v>0</v>
      </c>
      <c r="Y716" s="3">
        <v>0</v>
      </c>
      <c r="Z716" s="3">
        <v>0</v>
      </c>
      <c r="AA716" s="3">
        <v>15116.6</v>
      </c>
      <c r="AB716" s="3">
        <v>0</v>
      </c>
      <c r="AC716" s="3">
        <v>0</v>
      </c>
      <c r="AD716" s="3">
        <v>0</v>
      </c>
      <c r="AE716" s="3">
        <v>0</v>
      </c>
      <c r="AF716" s="3">
        <v>0</v>
      </c>
      <c r="AG716" s="3">
        <v>0</v>
      </c>
      <c r="AH716" s="3">
        <v>0</v>
      </c>
      <c r="AI716" s="3">
        <v>0</v>
      </c>
      <c r="AJ716" s="3">
        <v>1009.402</v>
      </c>
      <c r="AK716" s="3">
        <v>12095.98</v>
      </c>
      <c r="AL716" s="3">
        <v>7364.1109999999999</v>
      </c>
      <c r="AM716" s="3">
        <v>473538.3</v>
      </c>
      <c r="AN716" s="1" t="s">
        <v>49</v>
      </c>
    </row>
    <row r="717" spans="1:40" x14ac:dyDescent="0.3">
      <c r="A717" s="2">
        <v>30210</v>
      </c>
      <c r="B717" s="3">
        <v>11498.63</v>
      </c>
      <c r="C717" s="3">
        <v>54.248629999999999</v>
      </c>
      <c r="D717" s="3">
        <v>0</v>
      </c>
      <c r="E717" s="3">
        <v>8412.2540000000008</v>
      </c>
      <c r="F717" s="3">
        <v>0</v>
      </c>
      <c r="G717" s="3">
        <v>-3027.8330000000001</v>
      </c>
      <c r="H717" s="3">
        <v>69010.13</v>
      </c>
      <c r="I717" s="3">
        <v>454971.3</v>
      </c>
      <c r="J717" s="3">
        <v>0</v>
      </c>
      <c r="K717" s="3">
        <v>0</v>
      </c>
      <c r="L717" s="3">
        <v>941316.7</v>
      </c>
      <c r="M717" s="3">
        <v>46490.04</v>
      </c>
      <c r="N717" s="3">
        <v>8672108</v>
      </c>
      <c r="O717" s="3">
        <v>157022700</v>
      </c>
      <c r="P717" s="3">
        <v>127.60890000000001</v>
      </c>
      <c r="Q717" s="3">
        <v>0</v>
      </c>
      <c r="R717" s="3">
        <v>0</v>
      </c>
      <c r="S717" s="3">
        <v>364943.6</v>
      </c>
      <c r="T717" s="3">
        <v>-719.87879999999996</v>
      </c>
      <c r="U717" s="3">
        <v>-476.31569999999999</v>
      </c>
      <c r="V717" s="3">
        <v>0</v>
      </c>
      <c r="W717" s="3">
        <v>0</v>
      </c>
      <c r="X717" s="3">
        <v>0</v>
      </c>
      <c r="Y717" s="3">
        <v>0</v>
      </c>
      <c r="Z717" s="3">
        <v>0</v>
      </c>
      <c r="AA717" s="3">
        <v>14178.69</v>
      </c>
      <c r="AB717" s="3">
        <v>0</v>
      </c>
      <c r="AC717" s="3">
        <v>0</v>
      </c>
      <c r="AD717" s="3">
        <v>0</v>
      </c>
      <c r="AE717" s="3">
        <v>0</v>
      </c>
      <c r="AF717" s="3">
        <v>0</v>
      </c>
      <c r="AG717" s="3">
        <v>0</v>
      </c>
      <c r="AH717" s="3">
        <v>0</v>
      </c>
      <c r="AI717" s="3">
        <v>0</v>
      </c>
      <c r="AJ717" s="3">
        <v>915.99260000000004</v>
      </c>
      <c r="AK717" s="3">
        <v>12086.42</v>
      </c>
      <c r="AL717" s="3">
        <v>7233.1819999999998</v>
      </c>
      <c r="AM717" s="3">
        <v>185339.9</v>
      </c>
      <c r="AN717" s="1" t="s">
        <v>49</v>
      </c>
    </row>
    <row r="718" spans="1:40" x14ac:dyDescent="0.3">
      <c r="A718" s="2">
        <v>30211</v>
      </c>
      <c r="B718" s="3">
        <v>15430.49</v>
      </c>
      <c r="C718" s="3">
        <v>99.585359999999994</v>
      </c>
      <c r="D718" s="3">
        <v>0</v>
      </c>
      <c r="E718" s="3">
        <v>12719.62</v>
      </c>
      <c r="F718" s="3">
        <v>0</v>
      </c>
      <c r="G718" s="3">
        <v>-2609.0059999999999</v>
      </c>
      <c r="H718" s="3">
        <v>49767.38</v>
      </c>
      <c r="I718" s="3">
        <v>355108.1</v>
      </c>
      <c r="J718" s="3">
        <v>0</v>
      </c>
      <c r="K718" s="3">
        <v>0</v>
      </c>
      <c r="L718" s="3">
        <v>1203874</v>
      </c>
      <c r="M718" s="3">
        <v>63958.96</v>
      </c>
      <c r="N718" s="3">
        <v>8666197</v>
      </c>
      <c r="O718" s="3">
        <v>157014000</v>
      </c>
      <c r="P718" s="3">
        <v>125.33369999999999</v>
      </c>
      <c r="Q718" s="3">
        <v>0</v>
      </c>
      <c r="R718" s="3">
        <v>0</v>
      </c>
      <c r="S718" s="3">
        <v>189746.6</v>
      </c>
      <c r="T718" s="3">
        <v>-720.26279999999997</v>
      </c>
      <c r="U718" s="3">
        <v>-479.89609999999999</v>
      </c>
      <c r="V718" s="3">
        <v>0</v>
      </c>
      <c r="W718" s="3">
        <v>0</v>
      </c>
      <c r="X718" s="3">
        <v>0</v>
      </c>
      <c r="Y718" s="3">
        <v>0</v>
      </c>
      <c r="Z718" s="3">
        <v>0</v>
      </c>
      <c r="AA718" s="3">
        <v>26766.13</v>
      </c>
      <c r="AB718" s="3">
        <v>0</v>
      </c>
      <c r="AC718" s="3">
        <v>0</v>
      </c>
      <c r="AD718" s="3">
        <v>0</v>
      </c>
      <c r="AE718" s="3">
        <v>0</v>
      </c>
      <c r="AF718" s="3">
        <v>0</v>
      </c>
      <c r="AG718" s="3">
        <v>0</v>
      </c>
      <c r="AH718" s="3">
        <v>0</v>
      </c>
      <c r="AI718" s="3">
        <v>0</v>
      </c>
      <c r="AJ718" s="3">
        <v>1377.422</v>
      </c>
      <c r="AK718" s="3">
        <v>12136.2</v>
      </c>
      <c r="AL718" s="3">
        <v>7292.1629999999996</v>
      </c>
      <c r="AM718" s="3">
        <v>308753</v>
      </c>
      <c r="AN718" s="1" t="s">
        <v>49</v>
      </c>
    </row>
    <row r="719" spans="1:40" x14ac:dyDescent="0.3">
      <c r="A719" s="2">
        <v>30212</v>
      </c>
      <c r="B719" s="3">
        <v>18529.87</v>
      </c>
      <c r="C719" s="3">
        <v>157.78720000000001</v>
      </c>
      <c r="D719" s="3">
        <v>0</v>
      </c>
      <c r="E719" s="3">
        <v>16092.51</v>
      </c>
      <c r="F719" s="3">
        <v>0</v>
      </c>
      <c r="G719" s="3">
        <v>-2276.6619999999998</v>
      </c>
      <c r="H719" s="3">
        <v>37040.300000000003</v>
      </c>
      <c r="I719" s="3">
        <v>325487.8</v>
      </c>
      <c r="J719" s="3">
        <v>0</v>
      </c>
      <c r="K719" s="3">
        <v>0</v>
      </c>
      <c r="L719" s="3">
        <v>1417725</v>
      </c>
      <c r="M719" s="3">
        <v>89171.57</v>
      </c>
      <c r="N719" s="3">
        <v>8661119</v>
      </c>
      <c r="O719" s="3">
        <v>157005200</v>
      </c>
      <c r="P719" s="3">
        <v>122.428</v>
      </c>
      <c r="Q719" s="3">
        <v>0</v>
      </c>
      <c r="R719" s="3">
        <v>0</v>
      </c>
      <c r="S719" s="3">
        <v>233161.4</v>
      </c>
      <c r="T719" s="3">
        <v>-720.67359999999996</v>
      </c>
      <c r="U719" s="3">
        <v>-932.50869999999998</v>
      </c>
      <c r="V719" s="3">
        <v>0</v>
      </c>
      <c r="W719" s="3">
        <v>0</v>
      </c>
      <c r="X719" s="3">
        <v>0</v>
      </c>
      <c r="Y719" s="3">
        <v>0</v>
      </c>
      <c r="Z719" s="3">
        <v>0</v>
      </c>
      <c r="AA719" s="3">
        <v>30193.09</v>
      </c>
      <c r="AB719" s="3">
        <v>0</v>
      </c>
      <c r="AC719" s="3">
        <v>0</v>
      </c>
      <c r="AD719" s="3">
        <v>0</v>
      </c>
      <c r="AE719" s="3">
        <v>0</v>
      </c>
      <c r="AF719" s="3">
        <v>0</v>
      </c>
      <c r="AG719" s="3">
        <v>0</v>
      </c>
      <c r="AH719" s="3">
        <v>0</v>
      </c>
      <c r="AI719" s="3">
        <v>0</v>
      </c>
      <c r="AJ719" s="3">
        <v>2160.4290000000001</v>
      </c>
      <c r="AK719" s="3">
        <v>12158.81</v>
      </c>
      <c r="AL719" s="3">
        <v>7241.93</v>
      </c>
      <c r="AM719" s="3">
        <v>275351</v>
      </c>
      <c r="AN719" s="1" t="s">
        <v>49</v>
      </c>
    </row>
    <row r="720" spans="1:40" x14ac:dyDescent="0.3">
      <c r="A720" s="2">
        <v>30213</v>
      </c>
      <c r="B720" s="3">
        <v>23450.04</v>
      </c>
      <c r="C720" s="3">
        <v>161.1669</v>
      </c>
      <c r="D720" s="3">
        <v>0</v>
      </c>
      <c r="E720" s="3">
        <v>21154.86</v>
      </c>
      <c r="F720" s="3">
        <v>0</v>
      </c>
      <c r="G720" s="3">
        <v>-2132.058</v>
      </c>
      <c r="H720" s="3">
        <v>38661.99</v>
      </c>
      <c r="I720" s="3">
        <v>308035.09999999998</v>
      </c>
      <c r="J720" s="3">
        <v>0</v>
      </c>
      <c r="K720" s="3">
        <v>0</v>
      </c>
      <c r="L720" s="3">
        <v>1572929</v>
      </c>
      <c r="M720" s="3">
        <v>119229.7</v>
      </c>
      <c r="N720" s="3">
        <v>8656824</v>
      </c>
      <c r="O720" s="3">
        <v>156996500</v>
      </c>
      <c r="P720" s="3">
        <v>120.47450000000001</v>
      </c>
      <c r="Q720" s="3">
        <v>0</v>
      </c>
      <c r="R720" s="3">
        <v>0</v>
      </c>
      <c r="S720" s="3">
        <v>209561.1</v>
      </c>
      <c r="T720" s="3">
        <v>-721.17769999999996</v>
      </c>
      <c r="U720" s="3">
        <v>-914.90790000000004</v>
      </c>
      <c r="V720" s="3">
        <v>0</v>
      </c>
      <c r="W720" s="3">
        <v>0</v>
      </c>
      <c r="X720" s="3">
        <v>0</v>
      </c>
      <c r="Y720" s="3">
        <v>0</v>
      </c>
      <c r="Z720" s="3">
        <v>0</v>
      </c>
      <c r="AA720" s="3">
        <v>28046.28</v>
      </c>
      <c r="AB720" s="3">
        <v>0</v>
      </c>
      <c r="AC720" s="3">
        <v>0</v>
      </c>
      <c r="AD720" s="3">
        <v>0</v>
      </c>
      <c r="AE720" s="3">
        <v>0</v>
      </c>
      <c r="AF720" s="3">
        <v>0</v>
      </c>
      <c r="AG720" s="3">
        <v>0</v>
      </c>
      <c r="AH720" s="3">
        <v>0</v>
      </c>
      <c r="AI720" s="3">
        <v>0</v>
      </c>
      <c r="AJ720" s="3">
        <v>2975.5219999999999</v>
      </c>
      <c r="AK720" s="3">
        <v>12207.13</v>
      </c>
      <c r="AL720" s="3">
        <v>7274.0690000000004</v>
      </c>
      <c r="AM720" s="3">
        <v>225231</v>
      </c>
      <c r="AN720" s="1" t="s">
        <v>49</v>
      </c>
    </row>
    <row r="721" spans="1:40" x14ac:dyDescent="0.3">
      <c r="A721" s="2">
        <v>30214</v>
      </c>
      <c r="B721" s="3">
        <v>14862.67</v>
      </c>
      <c r="C721" s="3">
        <v>0</v>
      </c>
      <c r="D721" s="3">
        <v>0</v>
      </c>
      <c r="E721" s="3">
        <v>11553.05</v>
      </c>
      <c r="F721" s="3">
        <v>0</v>
      </c>
      <c r="G721" s="3">
        <v>-3307.4769999999999</v>
      </c>
      <c r="H721" s="3">
        <v>11093.42</v>
      </c>
      <c r="I721" s="3">
        <v>304507.59999999998</v>
      </c>
      <c r="J721" s="3">
        <v>0</v>
      </c>
      <c r="K721" s="3">
        <v>0</v>
      </c>
      <c r="L721" s="3">
        <v>1589454</v>
      </c>
      <c r="M721" s="3">
        <v>103726.7</v>
      </c>
      <c r="N721" s="3">
        <v>8652415</v>
      </c>
      <c r="O721" s="3">
        <v>156986600</v>
      </c>
      <c r="P721" s="3">
        <v>118.3331</v>
      </c>
      <c r="Q721" s="3">
        <v>0</v>
      </c>
      <c r="R721" s="3">
        <v>0</v>
      </c>
      <c r="S721" s="3">
        <v>0</v>
      </c>
      <c r="T721" s="3">
        <v>-721.04880000000003</v>
      </c>
      <c r="U721" s="3">
        <v>-909.8039</v>
      </c>
      <c r="V721" s="3">
        <v>0</v>
      </c>
      <c r="W721" s="3">
        <v>27568.57</v>
      </c>
      <c r="X721" s="3">
        <v>0</v>
      </c>
      <c r="Y721" s="3">
        <v>0</v>
      </c>
      <c r="Z721" s="3">
        <v>0</v>
      </c>
      <c r="AA721" s="3">
        <v>292.38990000000001</v>
      </c>
      <c r="AB721" s="3">
        <v>0</v>
      </c>
      <c r="AC721" s="3">
        <v>0</v>
      </c>
      <c r="AD721" s="3">
        <v>0</v>
      </c>
      <c r="AE721" s="3">
        <v>0</v>
      </c>
      <c r="AF721" s="3">
        <v>0</v>
      </c>
      <c r="AG721" s="3">
        <v>0</v>
      </c>
      <c r="AH721" s="3">
        <v>0</v>
      </c>
      <c r="AI721" s="3">
        <v>0</v>
      </c>
      <c r="AJ721" s="3">
        <v>2775.1280000000002</v>
      </c>
      <c r="AK721" s="3">
        <v>12115.82</v>
      </c>
      <c r="AL721" s="3">
        <v>7186.5789999999997</v>
      </c>
      <c r="AM721" s="3">
        <v>3527.453</v>
      </c>
      <c r="AN721" s="1" t="s">
        <v>49</v>
      </c>
    </row>
    <row r="722" spans="1:40" x14ac:dyDescent="0.3">
      <c r="A722" s="2">
        <v>30215</v>
      </c>
      <c r="B722" s="3">
        <v>14505.59</v>
      </c>
      <c r="C722" s="3">
        <v>0</v>
      </c>
      <c r="D722" s="3">
        <v>0</v>
      </c>
      <c r="E722" s="3">
        <v>11298.63</v>
      </c>
      <c r="F722" s="3">
        <v>0</v>
      </c>
      <c r="G722" s="3">
        <v>-3206.2130000000002</v>
      </c>
      <c r="H722" s="3">
        <v>0</v>
      </c>
      <c r="I722" s="3">
        <v>296342.7</v>
      </c>
      <c r="J722" s="3">
        <v>0</v>
      </c>
      <c r="K722" s="3">
        <v>0</v>
      </c>
      <c r="L722" s="3">
        <v>1518278</v>
      </c>
      <c r="M722" s="3">
        <v>98800.68</v>
      </c>
      <c r="N722" s="3">
        <v>8648103</v>
      </c>
      <c r="O722" s="3">
        <v>156976800</v>
      </c>
      <c r="P722" s="3">
        <v>117.5826</v>
      </c>
      <c r="Q722" s="3">
        <v>0</v>
      </c>
      <c r="R722" s="3">
        <v>0</v>
      </c>
      <c r="S722" s="3">
        <v>0</v>
      </c>
      <c r="T722" s="3">
        <v>-720.95939999999996</v>
      </c>
      <c r="U722" s="3">
        <v>-906.27279999999996</v>
      </c>
      <c r="V722" s="3">
        <v>0</v>
      </c>
      <c r="W722" s="3">
        <v>11093.42</v>
      </c>
      <c r="X722" s="3">
        <v>0</v>
      </c>
      <c r="Y722" s="3">
        <v>0</v>
      </c>
      <c r="Z722" s="3">
        <v>0</v>
      </c>
      <c r="AA722" s="3">
        <v>82225.69</v>
      </c>
      <c r="AB722" s="3">
        <v>0</v>
      </c>
      <c r="AC722" s="3">
        <v>0</v>
      </c>
      <c r="AD722" s="3">
        <v>0</v>
      </c>
      <c r="AE722" s="3">
        <v>0</v>
      </c>
      <c r="AF722" s="3">
        <v>0</v>
      </c>
      <c r="AG722" s="3">
        <v>0</v>
      </c>
      <c r="AH722" s="3">
        <v>0</v>
      </c>
      <c r="AI722" s="3">
        <v>0</v>
      </c>
      <c r="AJ722" s="3">
        <v>2847.8</v>
      </c>
      <c r="AK722" s="3">
        <v>12104.38</v>
      </c>
      <c r="AL722" s="3">
        <v>7163.5879999999997</v>
      </c>
      <c r="AM722" s="3">
        <v>8164.9430000000002</v>
      </c>
      <c r="AN722" s="1" t="s">
        <v>49</v>
      </c>
    </row>
    <row r="723" spans="1:40" x14ac:dyDescent="0.3">
      <c r="A723" s="2">
        <v>30216</v>
      </c>
      <c r="B723" s="3">
        <v>13044.19</v>
      </c>
      <c r="C723" s="3">
        <v>0</v>
      </c>
      <c r="D723" s="3">
        <v>0</v>
      </c>
      <c r="E723" s="3">
        <v>9759.9500000000007</v>
      </c>
      <c r="F723" s="3">
        <v>0</v>
      </c>
      <c r="G723" s="3">
        <v>-3283.6060000000002</v>
      </c>
      <c r="H723" s="3">
        <v>0</v>
      </c>
      <c r="I723" s="3">
        <v>288497.2</v>
      </c>
      <c r="J723" s="3">
        <v>0</v>
      </c>
      <c r="K723" s="3">
        <v>0</v>
      </c>
      <c r="L723" s="3">
        <v>1426921</v>
      </c>
      <c r="M723" s="3">
        <v>89440.28</v>
      </c>
      <c r="N723" s="3">
        <v>8643672</v>
      </c>
      <c r="O723" s="3">
        <v>156967000</v>
      </c>
      <c r="P723" s="3">
        <v>116.94580000000001</v>
      </c>
      <c r="Q723" s="3">
        <v>0</v>
      </c>
      <c r="R723" s="3">
        <v>0</v>
      </c>
      <c r="S723" s="3">
        <v>0</v>
      </c>
      <c r="T723" s="3">
        <v>-720.82339999999999</v>
      </c>
      <c r="U723" s="3">
        <v>-903.10299999999995</v>
      </c>
      <c r="V723" s="3">
        <v>0</v>
      </c>
      <c r="W723" s="3">
        <v>0</v>
      </c>
      <c r="X723" s="3">
        <v>0</v>
      </c>
      <c r="Y723" s="3">
        <v>0</v>
      </c>
      <c r="Z723" s="3">
        <v>0</v>
      </c>
      <c r="AA723" s="3">
        <v>108193.8</v>
      </c>
      <c r="AB723" s="3">
        <v>0</v>
      </c>
      <c r="AC723" s="3">
        <v>0</v>
      </c>
      <c r="AD723" s="3">
        <v>0</v>
      </c>
      <c r="AE723" s="3">
        <v>0</v>
      </c>
      <c r="AF723" s="3">
        <v>0</v>
      </c>
      <c r="AG723" s="3">
        <v>0</v>
      </c>
      <c r="AH723" s="3">
        <v>0</v>
      </c>
      <c r="AI723" s="3">
        <v>0</v>
      </c>
      <c r="AJ723" s="3">
        <v>2688.4839999999999</v>
      </c>
      <c r="AK723" s="3">
        <v>12079.13</v>
      </c>
      <c r="AL723" s="3">
        <v>7122.7280000000001</v>
      </c>
      <c r="AM723" s="3">
        <v>7845.473</v>
      </c>
      <c r="AN723" s="1" t="s">
        <v>49</v>
      </c>
    </row>
    <row r="724" spans="1:40" x14ac:dyDescent="0.3">
      <c r="A724" s="2">
        <v>30217</v>
      </c>
      <c r="B724" s="3">
        <v>31506.23</v>
      </c>
      <c r="C724" s="3">
        <v>403.3913</v>
      </c>
      <c r="D724" s="3">
        <v>0</v>
      </c>
      <c r="E724" s="3">
        <v>29768.33</v>
      </c>
      <c r="F724" s="3">
        <v>0</v>
      </c>
      <c r="G724" s="3">
        <v>-1335.4860000000001</v>
      </c>
      <c r="H724" s="3">
        <v>34505.06</v>
      </c>
      <c r="I724" s="3">
        <v>278407.90000000002</v>
      </c>
      <c r="J724" s="3">
        <v>0</v>
      </c>
      <c r="K724" s="3">
        <v>0</v>
      </c>
      <c r="L724" s="3">
        <v>1646725</v>
      </c>
      <c r="M724" s="3">
        <v>153583.70000000001</v>
      </c>
      <c r="N724" s="3">
        <v>8640497</v>
      </c>
      <c r="O724" s="3">
        <v>156959200</v>
      </c>
      <c r="P724" s="3">
        <v>117.91840000000001</v>
      </c>
      <c r="Q724" s="3">
        <v>0</v>
      </c>
      <c r="R724" s="3">
        <v>0</v>
      </c>
      <c r="S724" s="3">
        <v>446945.3</v>
      </c>
      <c r="T724" s="3">
        <v>-721.65949999999998</v>
      </c>
      <c r="U724" s="3">
        <v>-900.15880000000004</v>
      </c>
      <c r="V724" s="3">
        <v>0</v>
      </c>
      <c r="W724" s="3">
        <v>0</v>
      </c>
      <c r="X724" s="3">
        <v>0</v>
      </c>
      <c r="Y724" s="3">
        <v>0</v>
      </c>
      <c r="Z724" s="3">
        <v>0</v>
      </c>
      <c r="AA724" s="3">
        <v>116360.6</v>
      </c>
      <c r="AB724" s="3">
        <v>0</v>
      </c>
      <c r="AC724" s="3">
        <v>0</v>
      </c>
      <c r="AD724" s="3">
        <v>0</v>
      </c>
      <c r="AE724" s="3">
        <v>0</v>
      </c>
      <c r="AF724" s="3">
        <v>0</v>
      </c>
      <c r="AG724" s="3">
        <v>0</v>
      </c>
      <c r="AH724" s="3">
        <v>0</v>
      </c>
      <c r="AI724" s="3">
        <v>0</v>
      </c>
      <c r="AJ724" s="3">
        <v>4327.9660000000003</v>
      </c>
      <c r="AK724" s="3">
        <v>12278.85</v>
      </c>
      <c r="AL724" s="3">
        <v>7505.1850000000004</v>
      </c>
      <c r="AM724" s="3">
        <v>422126.1</v>
      </c>
      <c r="AN724" s="1" t="s">
        <v>49</v>
      </c>
    </row>
    <row r="725" spans="1:40" x14ac:dyDescent="0.3">
      <c r="A725" s="2">
        <v>30218</v>
      </c>
      <c r="B725" s="3">
        <v>50291.31</v>
      </c>
      <c r="C725" s="3">
        <v>564.2115</v>
      </c>
      <c r="D725" s="3">
        <v>2419.7759999999998</v>
      </c>
      <c r="E725" s="3">
        <v>46462.03</v>
      </c>
      <c r="F725" s="3">
        <v>0</v>
      </c>
      <c r="G725" s="3">
        <v>-843.54100000000005</v>
      </c>
      <c r="H725" s="3">
        <v>34505.06</v>
      </c>
      <c r="I725" s="3">
        <v>268477.90000000002</v>
      </c>
      <c r="J725" s="3">
        <v>0</v>
      </c>
      <c r="K725" s="3">
        <v>0</v>
      </c>
      <c r="L725" s="3">
        <v>1869302</v>
      </c>
      <c r="M725" s="3">
        <v>238407.7</v>
      </c>
      <c r="N725" s="3">
        <v>8639077</v>
      </c>
      <c r="O725" s="3">
        <v>156952300</v>
      </c>
      <c r="P725" s="3">
        <v>116.1661</v>
      </c>
      <c r="Q725" s="3">
        <v>0</v>
      </c>
      <c r="R725" s="3">
        <v>0</v>
      </c>
      <c r="S725" s="3">
        <v>451485.7</v>
      </c>
      <c r="T725" s="3">
        <v>-722.90089999999998</v>
      </c>
      <c r="U725" s="3">
        <v>-897.37580000000003</v>
      </c>
      <c r="V725" s="3">
        <v>0</v>
      </c>
      <c r="W725" s="3">
        <v>0</v>
      </c>
      <c r="X725" s="3">
        <v>0</v>
      </c>
      <c r="Y725" s="3">
        <v>0</v>
      </c>
      <c r="Z725" s="3">
        <v>0</v>
      </c>
      <c r="AA725" s="3">
        <v>110434.7</v>
      </c>
      <c r="AB725" s="3">
        <v>0</v>
      </c>
      <c r="AC725" s="3">
        <v>0</v>
      </c>
      <c r="AD725" s="3">
        <v>0</v>
      </c>
      <c r="AE725" s="3">
        <v>0</v>
      </c>
      <c r="AF725" s="3">
        <v>0</v>
      </c>
      <c r="AG725" s="3">
        <v>0</v>
      </c>
      <c r="AH725" s="3">
        <v>0</v>
      </c>
      <c r="AI725" s="3">
        <v>0</v>
      </c>
      <c r="AJ725" s="3">
        <v>6615.6329999999998</v>
      </c>
      <c r="AK725" s="3">
        <v>12481.24</v>
      </c>
      <c r="AL725" s="3">
        <v>8038.68</v>
      </c>
      <c r="AM725" s="3">
        <v>460851.6</v>
      </c>
      <c r="AN725" s="1" t="s">
        <v>49</v>
      </c>
    </row>
    <row r="726" spans="1:40" x14ac:dyDescent="0.3">
      <c r="A726" s="2">
        <v>30219</v>
      </c>
      <c r="B726" s="3">
        <v>80442.59</v>
      </c>
      <c r="C726" s="3">
        <v>704.22410000000002</v>
      </c>
      <c r="D726" s="3">
        <v>5982.3230000000003</v>
      </c>
      <c r="E726" s="3">
        <v>73239.66</v>
      </c>
      <c r="F726" s="3">
        <v>0</v>
      </c>
      <c r="G726" s="3">
        <v>-514.62789999999995</v>
      </c>
      <c r="H726" s="3">
        <v>34505.06</v>
      </c>
      <c r="I726" s="3">
        <v>259313.4</v>
      </c>
      <c r="J726" s="3">
        <v>0</v>
      </c>
      <c r="K726" s="3">
        <v>0</v>
      </c>
      <c r="L726" s="3">
        <v>2091240</v>
      </c>
      <c r="M726" s="3">
        <v>358721.3</v>
      </c>
      <c r="N726" s="3">
        <v>8640395</v>
      </c>
      <c r="O726" s="3">
        <v>156946200</v>
      </c>
      <c r="P726" s="3">
        <v>114.4044</v>
      </c>
      <c r="Q726" s="3">
        <v>0</v>
      </c>
      <c r="R726" s="3">
        <v>0</v>
      </c>
      <c r="S726" s="3">
        <v>486302</v>
      </c>
      <c r="T726" s="3">
        <v>-724.63840000000005</v>
      </c>
      <c r="U726" s="3">
        <v>-894.745</v>
      </c>
      <c r="V726" s="3">
        <v>0</v>
      </c>
      <c r="W726" s="3">
        <v>0</v>
      </c>
      <c r="X726" s="3">
        <v>0</v>
      </c>
      <c r="Y726" s="3">
        <v>0</v>
      </c>
      <c r="Z726" s="3">
        <v>0</v>
      </c>
      <c r="AA726" s="3">
        <v>75945.929999999993</v>
      </c>
      <c r="AB726" s="3">
        <v>0</v>
      </c>
      <c r="AC726" s="3">
        <v>0</v>
      </c>
      <c r="AD726" s="3">
        <v>0</v>
      </c>
      <c r="AE726" s="3">
        <v>0</v>
      </c>
      <c r="AF726" s="3">
        <v>0</v>
      </c>
      <c r="AG726" s="3">
        <v>0</v>
      </c>
      <c r="AH726" s="3">
        <v>0</v>
      </c>
      <c r="AI726" s="3">
        <v>0</v>
      </c>
      <c r="AJ726" s="3">
        <v>10083.66</v>
      </c>
      <c r="AK726" s="3">
        <v>12740.3</v>
      </c>
      <c r="AL726" s="3">
        <v>8768.9959999999992</v>
      </c>
      <c r="AM726" s="3">
        <v>494762.2</v>
      </c>
      <c r="AN726" s="1" t="s">
        <v>49</v>
      </c>
    </row>
    <row r="727" spans="1:40" x14ac:dyDescent="0.3">
      <c r="A727" s="2">
        <v>30220</v>
      </c>
      <c r="B727" s="3">
        <v>78007.31</v>
      </c>
      <c r="C727" s="3">
        <v>393.89870000000002</v>
      </c>
      <c r="D727" s="3">
        <v>3981.9169999999999</v>
      </c>
      <c r="E727" s="3">
        <v>71941</v>
      </c>
      <c r="F727" s="3">
        <v>0</v>
      </c>
      <c r="G727" s="3">
        <v>-1688.9490000000001</v>
      </c>
      <c r="H727" s="3">
        <v>38392.19</v>
      </c>
      <c r="I727" s="3">
        <v>240570.5</v>
      </c>
      <c r="J727" s="3">
        <v>0</v>
      </c>
      <c r="K727" s="3">
        <v>0</v>
      </c>
      <c r="L727" s="3">
        <v>2219961</v>
      </c>
      <c r="M727" s="3">
        <v>410557.6</v>
      </c>
      <c r="N727" s="3">
        <v>8643258</v>
      </c>
      <c r="O727" s="3">
        <v>156939100</v>
      </c>
      <c r="P727" s="3">
        <v>112.86879999999999</v>
      </c>
      <c r="Q727" s="3">
        <v>0</v>
      </c>
      <c r="R727" s="3">
        <v>0</v>
      </c>
      <c r="S727" s="3">
        <v>268850</v>
      </c>
      <c r="T727" s="3">
        <v>-725.63710000000003</v>
      </c>
      <c r="U727" s="3">
        <v>-892.20119999999997</v>
      </c>
      <c r="V727" s="3">
        <v>0</v>
      </c>
      <c r="W727" s="3">
        <v>0</v>
      </c>
      <c r="X727" s="3">
        <v>0</v>
      </c>
      <c r="Y727" s="3">
        <v>0</v>
      </c>
      <c r="Z727" s="3">
        <v>0</v>
      </c>
      <c r="AA727" s="3">
        <v>27822.81</v>
      </c>
      <c r="AB727" s="3">
        <v>0</v>
      </c>
      <c r="AC727" s="3">
        <v>0</v>
      </c>
      <c r="AD727" s="3">
        <v>0</v>
      </c>
      <c r="AE727" s="3">
        <v>0</v>
      </c>
      <c r="AF727" s="3">
        <v>0</v>
      </c>
      <c r="AG727" s="3">
        <v>0</v>
      </c>
      <c r="AH727" s="3">
        <v>0</v>
      </c>
      <c r="AI727" s="3">
        <v>0</v>
      </c>
      <c r="AJ727" s="3">
        <v>11813.34</v>
      </c>
      <c r="AK727" s="3">
        <v>12802.52</v>
      </c>
      <c r="AL727" s="3">
        <v>8952.8209999999999</v>
      </c>
      <c r="AM727" s="3">
        <v>283311.8</v>
      </c>
      <c r="AN727" s="1" t="s">
        <v>49</v>
      </c>
    </row>
    <row r="728" spans="1:40" x14ac:dyDescent="0.3">
      <c r="A728" s="2">
        <v>30221</v>
      </c>
      <c r="B728" s="3">
        <v>66327.98</v>
      </c>
      <c r="C728" s="3">
        <v>177.2081</v>
      </c>
      <c r="D728" s="3">
        <v>942.5548</v>
      </c>
      <c r="E728" s="3">
        <v>62393.58</v>
      </c>
      <c r="F728" s="3">
        <v>0</v>
      </c>
      <c r="G728" s="3">
        <v>-2813.2689999999998</v>
      </c>
      <c r="H728" s="3">
        <v>35667</v>
      </c>
      <c r="I728" s="3">
        <v>230778.5</v>
      </c>
      <c r="J728" s="3">
        <v>0</v>
      </c>
      <c r="K728" s="3">
        <v>0</v>
      </c>
      <c r="L728" s="3">
        <v>2259187</v>
      </c>
      <c r="M728" s="3">
        <v>415789.8</v>
      </c>
      <c r="N728" s="3">
        <v>8646308</v>
      </c>
      <c r="O728" s="3">
        <v>156931400</v>
      </c>
      <c r="P728" s="3">
        <v>111.51779999999999</v>
      </c>
      <c r="Q728" s="3">
        <v>0</v>
      </c>
      <c r="R728" s="3">
        <v>0</v>
      </c>
      <c r="S728" s="3">
        <v>122523.4</v>
      </c>
      <c r="T728" s="3">
        <v>-725.91049999999996</v>
      </c>
      <c r="U728" s="3">
        <v>-422.6626</v>
      </c>
      <c r="V728" s="3">
        <v>0</v>
      </c>
      <c r="W728" s="3">
        <v>0</v>
      </c>
      <c r="X728" s="3">
        <v>0</v>
      </c>
      <c r="Y728" s="3">
        <v>0</v>
      </c>
      <c r="Z728" s="3">
        <v>0</v>
      </c>
      <c r="AA728" s="3">
        <v>27771.82</v>
      </c>
      <c r="AB728" s="3">
        <v>0</v>
      </c>
      <c r="AC728" s="3">
        <v>0</v>
      </c>
      <c r="AD728" s="3">
        <v>0</v>
      </c>
      <c r="AE728" s="3">
        <v>0</v>
      </c>
      <c r="AF728" s="3">
        <v>0</v>
      </c>
      <c r="AG728" s="3">
        <v>0</v>
      </c>
      <c r="AH728" s="3">
        <v>0</v>
      </c>
      <c r="AI728" s="3">
        <v>0</v>
      </c>
      <c r="AJ728" s="3">
        <v>12083.77</v>
      </c>
      <c r="AK728" s="3">
        <v>12786.34</v>
      </c>
      <c r="AL728" s="3">
        <v>9036.5360000000001</v>
      </c>
      <c r="AM728" s="3">
        <v>134863.5</v>
      </c>
      <c r="AN728" s="1" t="s">
        <v>52</v>
      </c>
    </row>
    <row r="729" spans="1:40" x14ac:dyDescent="0.3">
      <c r="A729" s="2">
        <v>30222</v>
      </c>
      <c r="B729" s="3">
        <v>66053.91</v>
      </c>
      <c r="C729" s="3">
        <v>236.44</v>
      </c>
      <c r="D729" s="3">
        <v>0</v>
      </c>
      <c r="E729" s="3">
        <v>62755.38</v>
      </c>
      <c r="F729" s="3">
        <v>0</v>
      </c>
      <c r="G729" s="3">
        <v>-3060.7820000000002</v>
      </c>
      <c r="H729" s="3">
        <v>69010.13</v>
      </c>
      <c r="I729" s="3">
        <v>238729.3</v>
      </c>
      <c r="J729" s="3">
        <v>0</v>
      </c>
      <c r="K729" s="3">
        <v>0</v>
      </c>
      <c r="L729" s="3">
        <v>2316120</v>
      </c>
      <c r="M729" s="3">
        <v>426939.6</v>
      </c>
      <c r="N729" s="3">
        <v>8650208</v>
      </c>
      <c r="O729" s="3">
        <v>156923500</v>
      </c>
      <c r="P729" s="3">
        <v>110.2092</v>
      </c>
      <c r="Q729" s="3">
        <v>0</v>
      </c>
      <c r="R729" s="3">
        <v>0</v>
      </c>
      <c r="S729" s="3">
        <v>192514.3</v>
      </c>
      <c r="T729" s="3">
        <v>-726.08939999999996</v>
      </c>
      <c r="U729" s="3">
        <v>-421.63380000000001</v>
      </c>
      <c r="V729" s="3">
        <v>0</v>
      </c>
      <c r="W729" s="3">
        <v>0</v>
      </c>
      <c r="X729" s="3">
        <v>0</v>
      </c>
      <c r="Y729" s="3">
        <v>0</v>
      </c>
      <c r="Z729" s="3">
        <v>0</v>
      </c>
      <c r="AA729" s="3">
        <v>19941.03</v>
      </c>
      <c r="AB729" s="3">
        <v>0</v>
      </c>
      <c r="AC729" s="3">
        <v>0</v>
      </c>
      <c r="AD729" s="3">
        <v>0</v>
      </c>
      <c r="AE729" s="3">
        <v>0</v>
      </c>
      <c r="AF729" s="3">
        <v>0</v>
      </c>
      <c r="AG729" s="3">
        <v>0</v>
      </c>
      <c r="AH729" s="3">
        <v>0</v>
      </c>
      <c r="AI729" s="3">
        <v>0</v>
      </c>
      <c r="AJ729" s="3">
        <v>13023.6</v>
      </c>
      <c r="AK729" s="3">
        <v>12817.75</v>
      </c>
      <c r="AL729" s="3">
        <v>9126.3359999999993</v>
      </c>
      <c r="AM729" s="3">
        <v>150983.9</v>
      </c>
      <c r="AN729" s="1" t="s">
        <v>49</v>
      </c>
    </row>
    <row r="730" spans="1:40" x14ac:dyDescent="0.3">
      <c r="A730" s="2">
        <v>30223</v>
      </c>
      <c r="B730" s="3">
        <v>111246</v>
      </c>
      <c r="C730" s="3">
        <v>604.98649999999998</v>
      </c>
      <c r="D730" s="3">
        <v>250.22739999999999</v>
      </c>
      <c r="E730" s="3">
        <v>108928.9</v>
      </c>
      <c r="F730" s="3">
        <v>0</v>
      </c>
      <c r="G730" s="3">
        <v>-1460.3420000000001</v>
      </c>
      <c r="H730" s="3">
        <v>69010.13</v>
      </c>
      <c r="I730" s="3">
        <v>249854.2</v>
      </c>
      <c r="J730" s="3">
        <v>0</v>
      </c>
      <c r="K730" s="3">
        <v>0</v>
      </c>
      <c r="L730" s="3">
        <v>2387419</v>
      </c>
      <c r="M730" s="3">
        <v>571637.6</v>
      </c>
      <c r="N730" s="3">
        <v>8658616</v>
      </c>
      <c r="O730" s="3">
        <v>156917400</v>
      </c>
      <c r="P730" s="3">
        <v>108.70659999999999</v>
      </c>
      <c r="Q730" s="3">
        <v>0</v>
      </c>
      <c r="R730" s="3">
        <v>0</v>
      </c>
      <c r="S730" s="3">
        <v>363301.4</v>
      </c>
      <c r="T730" s="3">
        <v>-727.50019999999995</v>
      </c>
      <c r="U730" s="3">
        <v>-420.06380000000001</v>
      </c>
      <c r="V730" s="3">
        <v>0</v>
      </c>
      <c r="W730" s="3">
        <v>0</v>
      </c>
      <c r="X730" s="3">
        <v>0</v>
      </c>
      <c r="Y730" s="3">
        <v>0</v>
      </c>
      <c r="Z730" s="3">
        <v>0</v>
      </c>
      <c r="AA730" s="3">
        <v>21432.67</v>
      </c>
      <c r="AB730" s="3">
        <v>0</v>
      </c>
      <c r="AC730" s="3">
        <v>0</v>
      </c>
      <c r="AD730" s="3">
        <v>0</v>
      </c>
      <c r="AE730" s="3">
        <v>0</v>
      </c>
      <c r="AF730" s="3">
        <v>0</v>
      </c>
      <c r="AG730" s="3">
        <v>0</v>
      </c>
      <c r="AH730" s="3">
        <v>0</v>
      </c>
      <c r="AI730" s="3">
        <v>0</v>
      </c>
      <c r="AJ730" s="3">
        <v>18065.990000000002</v>
      </c>
      <c r="AK730" s="3">
        <v>13101.31</v>
      </c>
      <c r="AL730" s="3">
        <v>9659.7139999999999</v>
      </c>
      <c r="AM730" s="3">
        <v>351571.5</v>
      </c>
      <c r="AN730" s="1" t="s">
        <v>49</v>
      </c>
    </row>
    <row r="731" spans="1:40" x14ac:dyDescent="0.3">
      <c r="A731" s="2">
        <v>30224</v>
      </c>
      <c r="B731" s="3">
        <v>60584.93</v>
      </c>
      <c r="C731" s="3">
        <v>0</v>
      </c>
      <c r="D731" s="3">
        <v>0</v>
      </c>
      <c r="E731" s="3">
        <v>56436.14</v>
      </c>
      <c r="F731" s="3">
        <v>0</v>
      </c>
      <c r="G731" s="3">
        <v>-4147.8469999999998</v>
      </c>
      <c r="H731" s="3">
        <v>51479.519999999997</v>
      </c>
      <c r="I731" s="3">
        <v>249596.6</v>
      </c>
      <c r="J731" s="3">
        <v>0</v>
      </c>
      <c r="K731" s="3">
        <v>0</v>
      </c>
      <c r="L731" s="3">
        <v>2403295</v>
      </c>
      <c r="M731" s="3">
        <v>495928.4</v>
      </c>
      <c r="N731" s="3">
        <v>8665617</v>
      </c>
      <c r="O731" s="3">
        <v>156908600</v>
      </c>
      <c r="P731" s="3">
        <v>107.7714</v>
      </c>
      <c r="Q731" s="3">
        <v>0</v>
      </c>
      <c r="R731" s="3">
        <v>0</v>
      </c>
      <c r="S731" s="3">
        <v>0</v>
      </c>
      <c r="T731" s="3">
        <v>-727.00459999999998</v>
      </c>
      <c r="U731" s="3">
        <v>-418.30419999999998</v>
      </c>
      <c r="V731" s="3">
        <v>0</v>
      </c>
      <c r="W731" s="3">
        <v>17530.599999999999</v>
      </c>
      <c r="X731" s="3">
        <v>0</v>
      </c>
      <c r="Y731" s="3">
        <v>0</v>
      </c>
      <c r="Z731" s="3">
        <v>0</v>
      </c>
      <c r="AA731" s="3">
        <v>169.10419999999999</v>
      </c>
      <c r="AB731" s="3">
        <v>0</v>
      </c>
      <c r="AC731" s="3">
        <v>0</v>
      </c>
      <c r="AD731" s="3">
        <v>0</v>
      </c>
      <c r="AE731" s="3">
        <v>0</v>
      </c>
      <c r="AF731" s="3">
        <v>0</v>
      </c>
      <c r="AG731" s="3">
        <v>0</v>
      </c>
      <c r="AH731" s="3">
        <v>0</v>
      </c>
      <c r="AI731" s="3">
        <v>0</v>
      </c>
      <c r="AJ731" s="3">
        <v>16370.29</v>
      </c>
      <c r="AK731" s="3">
        <v>12883.2</v>
      </c>
      <c r="AL731" s="3">
        <v>9370.6059999999998</v>
      </c>
      <c r="AM731" s="3">
        <v>257.54450000000003</v>
      </c>
      <c r="AN731" s="1" t="s">
        <v>49</v>
      </c>
    </row>
    <row r="732" spans="1:40" x14ac:dyDescent="0.3">
      <c r="A732" s="2">
        <v>30225</v>
      </c>
      <c r="B732" s="3">
        <v>52068.36</v>
      </c>
      <c r="C732" s="3">
        <v>0</v>
      </c>
      <c r="D732" s="3">
        <v>0</v>
      </c>
      <c r="E732" s="3">
        <v>48023.34</v>
      </c>
      <c r="F732" s="3">
        <v>0</v>
      </c>
      <c r="G732" s="3">
        <v>-4044.1039999999998</v>
      </c>
      <c r="H732" s="3">
        <v>18498.669999999998</v>
      </c>
      <c r="I732" s="3">
        <v>247317.1</v>
      </c>
      <c r="J732" s="3">
        <v>0</v>
      </c>
      <c r="K732" s="3">
        <v>0</v>
      </c>
      <c r="L732" s="3">
        <v>2405238</v>
      </c>
      <c r="M732" s="3">
        <v>445688.4</v>
      </c>
      <c r="N732" s="3">
        <v>8671503</v>
      </c>
      <c r="O732" s="3">
        <v>156899800</v>
      </c>
      <c r="P732" s="3">
        <v>106.8706</v>
      </c>
      <c r="Q732" s="3">
        <v>0</v>
      </c>
      <c r="R732" s="3">
        <v>0</v>
      </c>
      <c r="S732" s="3">
        <v>0</v>
      </c>
      <c r="T732" s="3">
        <v>-726.4289</v>
      </c>
      <c r="U732" s="3">
        <v>-416.55239999999998</v>
      </c>
      <c r="V732" s="3">
        <v>0</v>
      </c>
      <c r="W732" s="3">
        <v>32980.86</v>
      </c>
      <c r="X732" s="3">
        <v>0</v>
      </c>
      <c r="Y732" s="3">
        <v>0</v>
      </c>
      <c r="Z732" s="3">
        <v>0</v>
      </c>
      <c r="AA732" s="3">
        <v>321.51459999999997</v>
      </c>
      <c r="AB732" s="3">
        <v>0</v>
      </c>
      <c r="AC732" s="3">
        <v>0</v>
      </c>
      <c r="AD732" s="3">
        <v>0</v>
      </c>
      <c r="AE732" s="3">
        <v>0</v>
      </c>
      <c r="AF732" s="3">
        <v>0</v>
      </c>
      <c r="AG732" s="3">
        <v>0</v>
      </c>
      <c r="AH732" s="3">
        <v>0</v>
      </c>
      <c r="AI732" s="3">
        <v>0</v>
      </c>
      <c r="AJ732" s="3">
        <v>15066.08</v>
      </c>
      <c r="AK732" s="3">
        <v>12832.79</v>
      </c>
      <c r="AL732" s="3">
        <v>9181.1749999999993</v>
      </c>
      <c r="AM732" s="3">
        <v>2279.4740000000002</v>
      </c>
      <c r="AN732" s="1" t="s">
        <v>49</v>
      </c>
    </row>
    <row r="733" spans="1:40" x14ac:dyDescent="0.3">
      <c r="A733" s="2">
        <v>30226</v>
      </c>
      <c r="B733" s="3">
        <v>46151.23</v>
      </c>
      <c r="C733" s="3">
        <v>0</v>
      </c>
      <c r="D733" s="3">
        <v>0</v>
      </c>
      <c r="E733" s="3">
        <v>42239.86</v>
      </c>
      <c r="F733" s="3">
        <v>0</v>
      </c>
      <c r="G733" s="3">
        <v>-3910.5129999999999</v>
      </c>
      <c r="H733" s="3">
        <v>55.027790000000003</v>
      </c>
      <c r="I733" s="3">
        <v>238082.6</v>
      </c>
      <c r="J733" s="3">
        <v>0</v>
      </c>
      <c r="K733" s="3">
        <v>0</v>
      </c>
      <c r="L733" s="3">
        <v>2344837</v>
      </c>
      <c r="M733" s="3">
        <v>410534</v>
      </c>
      <c r="N733" s="3">
        <v>8676568</v>
      </c>
      <c r="O733" s="3">
        <v>156890900</v>
      </c>
      <c r="P733" s="3">
        <v>106.01949999999999</v>
      </c>
      <c r="Q733" s="3">
        <v>0</v>
      </c>
      <c r="R733" s="3">
        <v>0</v>
      </c>
      <c r="S733" s="3">
        <v>0</v>
      </c>
      <c r="T733" s="3">
        <v>-725.88319999999999</v>
      </c>
      <c r="U733" s="3">
        <v>-414.85289999999998</v>
      </c>
      <c r="V733" s="3">
        <v>0</v>
      </c>
      <c r="W733" s="3">
        <v>18443.64</v>
      </c>
      <c r="X733" s="3">
        <v>0</v>
      </c>
      <c r="Y733" s="3">
        <v>0</v>
      </c>
      <c r="Z733" s="3">
        <v>0</v>
      </c>
      <c r="AA733" s="3">
        <v>61252.54</v>
      </c>
      <c r="AB733" s="3">
        <v>0</v>
      </c>
      <c r="AC733" s="3">
        <v>0</v>
      </c>
      <c r="AD733" s="3">
        <v>0</v>
      </c>
      <c r="AE733" s="3">
        <v>0</v>
      </c>
      <c r="AF733" s="3">
        <v>0</v>
      </c>
      <c r="AG733" s="3">
        <v>0</v>
      </c>
      <c r="AH733" s="3">
        <v>0</v>
      </c>
      <c r="AI733" s="3">
        <v>0</v>
      </c>
      <c r="AJ733" s="3">
        <v>14088.95</v>
      </c>
      <c r="AK733" s="3">
        <v>12790.15</v>
      </c>
      <c r="AL733" s="3">
        <v>9025.6830000000009</v>
      </c>
      <c r="AM733" s="3">
        <v>9234.5339999999997</v>
      </c>
      <c r="AN733" s="1" t="s">
        <v>49</v>
      </c>
    </row>
    <row r="734" spans="1:40" x14ac:dyDescent="0.3">
      <c r="A734" s="2">
        <v>30227</v>
      </c>
      <c r="B734" s="3">
        <v>36107.79</v>
      </c>
      <c r="C734" s="3">
        <v>0</v>
      </c>
      <c r="D734" s="3">
        <v>0</v>
      </c>
      <c r="E734" s="3">
        <v>31979.31</v>
      </c>
      <c r="F734" s="3">
        <v>0</v>
      </c>
      <c r="G734" s="3">
        <v>-4127.7070000000003</v>
      </c>
      <c r="H734" s="3">
        <v>0</v>
      </c>
      <c r="I734" s="3">
        <v>233169.4</v>
      </c>
      <c r="J734" s="3">
        <v>0</v>
      </c>
      <c r="K734" s="3">
        <v>0</v>
      </c>
      <c r="L734" s="3">
        <v>2284118</v>
      </c>
      <c r="M734" s="3">
        <v>348707.4</v>
      </c>
      <c r="N734" s="3">
        <v>8679820</v>
      </c>
      <c r="O734" s="3">
        <v>156881800</v>
      </c>
      <c r="P734" s="3">
        <v>105.25409999999999</v>
      </c>
      <c r="Q734" s="3">
        <v>0</v>
      </c>
      <c r="R734" s="3">
        <v>0</v>
      </c>
      <c r="S734" s="3">
        <v>0</v>
      </c>
      <c r="T734" s="3">
        <v>-725.12689999999998</v>
      </c>
      <c r="U734" s="3">
        <v>-413.21089999999998</v>
      </c>
      <c r="V734" s="3">
        <v>0</v>
      </c>
      <c r="W734" s="3">
        <v>55.027790000000003</v>
      </c>
      <c r="X734" s="3">
        <v>0</v>
      </c>
      <c r="Y734" s="3">
        <v>0</v>
      </c>
      <c r="Z734" s="3">
        <v>0</v>
      </c>
      <c r="AA734" s="3">
        <v>96150.04</v>
      </c>
      <c r="AB734" s="3">
        <v>0</v>
      </c>
      <c r="AC734" s="3">
        <v>0</v>
      </c>
      <c r="AD734" s="3">
        <v>0</v>
      </c>
      <c r="AE734" s="3">
        <v>0</v>
      </c>
      <c r="AF734" s="3">
        <v>0</v>
      </c>
      <c r="AG734" s="3">
        <v>0</v>
      </c>
      <c r="AH734" s="3">
        <v>0</v>
      </c>
      <c r="AI734" s="3">
        <v>0</v>
      </c>
      <c r="AJ734" s="3">
        <v>12034.26</v>
      </c>
      <c r="AK734" s="3">
        <v>12703.51</v>
      </c>
      <c r="AL734" s="3">
        <v>8782.6110000000008</v>
      </c>
      <c r="AM734" s="3">
        <v>4913.1869999999999</v>
      </c>
      <c r="AN734" s="1" t="s">
        <v>49</v>
      </c>
    </row>
    <row r="735" spans="1:40" x14ac:dyDescent="0.3">
      <c r="A735" s="2">
        <v>30228</v>
      </c>
      <c r="B735" s="3">
        <v>27779.96</v>
      </c>
      <c r="C735" s="3">
        <v>0</v>
      </c>
      <c r="D735" s="3">
        <v>0</v>
      </c>
      <c r="E735" s="3">
        <v>23586.79</v>
      </c>
      <c r="F735" s="3">
        <v>0</v>
      </c>
      <c r="G735" s="3">
        <v>-4192.4679999999998</v>
      </c>
      <c r="H735" s="3">
        <v>0</v>
      </c>
      <c r="I735" s="3">
        <v>229701.2</v>
      </c>
      <c r="J735" s="3">
        <v>0</v>
      </c>
      <c r="K735" s="3">
        <v>0</v>
      </c>
      <c r="L735" s="3">
        <v>2252763</v>
      </c>
      <c r="M735" s="3">
        <v>274790.40000000002</v>
      </c>
      <c r="N735" s="3">
        <v>8680979</v>
      </c>
      <c r="O735" s="3">
        <v>156872200</v>
      </c>
      <c r="P735" s="3">
        <v>104.56010000000001</v>
      </c>
      <c r="Q735" s="3">
        <v>0</v>
      </c>
      <c r="R735" s="3">
        <v>0</v>
      </c>
      <c r="S735" s="3">
        <v>0</v>
      </c>
      <c r="T735" s="3">
        <v>-724.31230000000005</v>
      </c>
      <c r="U735" s="3">
        <v>-411.62880000000001</v>
      </c>
      <c r="V735" s="3">
        <v>0</v>
      </c>
      <c r="W735" s="3">
        <v>0</v>
      </c>
      <c r="X735" s="3">
        <v>0</v>
      </c>
      <c r="Y735" s="3">
        <v>0</v>
      </c>
      <c r="Z735" s="3">
        <v>0</v>
      </c>
      <c r="AA735" s="3">
        <v>88241.74</v>
      </c>
      <c r="AB735" s="3">
        <v>0</v>
      </c>
      <c r="AC735" s="3">
        <v>0</v>
      </c>
      <c r="AD735" s="3">
        <v>0</v>
      </c>
      <c r="AE735" s="3">
        <v>0</v>
      </c>
      <c r="AF735" s="3">
        <v>0</v>
      </c>
      <c r="AG735" s="3">
        <v>0</v>
      </c>
      <c r="AH735" s="3">
        <v>0</v>
      </c>
      <c r="AI735" s="3">
        <v>0</v>
      </c>
      <c r="AJ735" s="3">
        <v>9519.6260000000002</v>
      </c>
      <c r="AK735" s="3">
        <v>12606.9</v>
      </c>
      <c r="AL735" s="3">
        <v>8362.3189999999995</v>
      </c>
      <c r="AM735" s="3">
        <v>3468.192</v>
      </c>
      <c r="AN735" s="1" t="s">
        <v>49</v>
      </c>
    </row>
    <row r="736" spans="1:40" x14ac:dyDescent="0.3">
      <c r="A736" s="2">
        <v>30229</v>
      </c>
      <c r="B736" s="3">
        <v>21811.64</v>
      </c>
      <c r="C736" s="3">
        <v>0</v>
      </c>
      <c r="D736" s="3">
        <v>0</v>
      </c>
      <c r="E736" s="3">
        <v>17678.439999999999</v>
      </c>
      <c r="F736" s="3">
        <v>0</v>
      </c>
      <c r="G736" s="3">
        <v>-4132.5569999999998</v>
      </c>
      <c r="H736" s="3">
        <v>0</v>
      </c>
      <c r="I736" s="3">
        <v>229458</v>
      </c>
      <c r="J736" s="3">
        <v>0</v>
      </c>
      <c r="K736" s="3">
        <v>0</v>
      </c>
      <c r="L736" s="3">
        <v>2243368</v>
      </c>
      <c r="M736" s="3">
        <v>212454.1</v>
      </c>
      <c r="N736" s="3">
        <v>8679988</v>
      </c>
      <c r="O736" s="3">
        <v>156862400</v>
      </c>
      <c r="P736" s="3">
        <v>103.9161</v>
      </c>
      <c r="Q736" s="3">
        <v>0</v>
      </c>
      <c r="R736" s="3">
        <v>0</v>
      </c>
      <c r="S736" s="3">
        <v>0</v>
      </c>
      <c r="T736" s="3">
        <v>-723.5421</v>
      </c>
      <c r="U736" s="3">
        <v>-410.10759999999999</v>
      </c>
      <c r="V736" s="3">
        <v>0</v>
      </c>
      <c r="W736" s="3">
        <v>0</v>
      </c>
      <c r="X736" s="3">
        <v>0</v>
      </c>
      <c r="Y736" s="3">
        <v>0</v>
      </c>
      <c r="Z736" s="3">
        <v>0</v>
      </c>
      <c r="AA736" s="3">
        <v>59777.38</v>
      </c>
      <c r="AB736" s="3">
        <v>0</v>
      </c>
      <c r="AC736" s="3">
        <v>0</v>
      </c>
      <c r="AD736" s="3">
        <v>0</v>
      </c>
      <c r="AE736" s="3">
        <v>0</v>
      </c>
      <c r="AF736" s="3">
        <v>0</v>
      </c>
      <c r="AG736" s="3">
        <v>0</v>
      </c>
      <c r="AH736" s="3">
        <v>0</v>
      </c>
      <c r="AI736" s="3">
        <v>0</v>
      </c>
      <c r="AJ736" s="3">
        <v>7038.3689999999997</v>
      </c>
      <c r="AK736" s="3">
        <v>12518.41</v>
      </c>
      <c r="AL736" s="3">
        <v>8031.97</v>
      </c>
      <c r="AM736" s="3">
        <v>243.2568</v>
      </c>
      <c r="AN736" s="1" t="s">
        <v>54</v>
      </c>
    </row>
    <row r="737" spans="1:40" x14ac:dyDescent="0.3">
      <c r="A737" s="2">
        <v>30230</v>
      </c>
      <c r="B737" s="3">
        <v>18255.91</v>
      </c>
      <c r="C737" s="3">
        <v>0</v>
      </c>
      <c r="D737" s="3">
        <v>0</v>
      </c>
      <c r="E737" s="3">
        <v>14285.4</v>
      </c>
      <c r="F737" s="3">
        <v>0</v>
      </c>
      <c r="G737" s="3">
        <v>-3969.8960000000002</v>
      </c>
      <c r="H737" s="3">
        <v>0</v>
      </c>
      <c r="I737" s="3">
        <v>229417.5</v>
      </c>
      <c r="J737" s="3">
        <v>0</v>
      </c>
      <c r="K737" s="3">
        <v>0</v>
      </c>
      <c r="L737" s="3">
        <v>2233004</v>
      </c>
      <c r="M737" s="3">
        <v>169973.3</v>
      </c>
      <c r="N737" s="3">
        <v>8677735</v>
      </c>
      <c r="O737" s="3">
        <v>156852600</v>
      </c>
      <c r="P737" s="3">
        <v>103.3028</v>
      </c>
      <c r="Q737" s="3">
        <v>0</v>
      </c>
      <c r="R737" s="3">
        <v>0</v>
      </c>
      <c r="S737" s="3">
        <v>0</v>
      </c>
      <c r="T737" s="3">
        <v>-722.89070000000004</v>
      </c>
      <c r="U737" s="3">
        <v>-408.64609999999999</v>
      </c>
      <c r="V737" s="3">
        <v>0</v>
      </c>
      <c r="W737" s="3">
        <v>0</v>
      </c>
      <c r="X737" s="3">
        <v>0</v>
      </c>
      <c r="Y737" s="3">
        <v>0</v>
      </c>
      <c r="Z737" s="3">
        <v>0</v>
      </c>
      <c r="AA737" s="3">
        <v>45573.68</v>
      </c>
      <c r="AB737" s="3">
        <v>0</v>
      </c>
      <c r="AC737" s="3">
        <v>0</v>
      </c>
      <c r="AD737" s="3">
        <v>0</v>
      </c>
      <c r="AE737" s="3">
        <v>0</v>
      </c>
      <c r="AF737" s="3">
        <v>0</v>
      </c>
      <c r="AG737" s="3">
        <v>0</v>
      </c>
      <c r="AH737" s="3">
        <v>0</v>
      </c>
      <c r="AI737" s="3">
        <v>0</v>
      </c>
      <c r="AJ737" s="3">
        <v>5475.4369999999999</v>
      </c>
      <c r="AK737" s="3">
        <v>12449.56</v>
      </c>
      <c r="AL737" s="3">
        <v>7730.3119999999999</v>
      </c>
      <c r="AM737" s="3">
        <v>40.459139999999998</v>
      </c>
      <c r="AN737" s="1" t="s">
        <v>54</v>
      </c>
    </row>
    <row r="738" spans="1:40" x14ac:dyDescent="0.3">
      <c r="A738" s="2">
        <v>30231</v>
      </c>
      <c r="B738" s="3">
        <v>20702.560000000001</v>
      </c>
      <c r="C738" s="3">
        <v>21.229089999999999</v>
      </c>
      <c r="D738" s="3">
        <v>0</v>
      </c>
      <c r="E738" s="3">
        <v>17194.830000000002</v>
      </c>
      <c r="F738" s="3">
        <v>0</v>
      </c>
      <c r="G738" s="3">
        <v>-3485.8069999999998</v>
      </c>
      <c r="H738" s="3">
        <v>69010.13</v>
      </c>
      <c r="I738" s="3">
        <v>230829.5</v>
      </c>
      <c r="J738" s="3">
        <v>0</v>
      </c>
      <c r="K738" s="3">
        <v>0</v>
      </c>
      <c r="L738" s="3">
        <v>2273960</v>
      </c>
      <c r="M738" s="3">
        <v>175021</v>
      </c>
      <c r="N738" s="3">
        <v>8675524</v>
      </c>
      <c r="O738" s="3">
        <v>156843200</v>
      </c>
      <c r="P738" s="3">
        <v>102.6071</v>
      </c>
      <c r="Q738" s="3">
        <v>0</v>
      </c>
      <c r="R738" s="3">
        <v>0</v>
      </c>
      <c r="S738" s="3">
        <v>164544.5</v>
      </c>
      <c r="T738" s="3">
        <v>-722.62130000000002</v>
      </c>
      <c r="U738" s="3">
        <v>-407.24639999999999</v>
      </c>
      <c r="V738" s="3">
        <v>0</v>
      </c>
      <c r="W738" s="3">
        <v>0</v>
      </c>
      <c r="X738" s="3">
        <v>0</v>
      </c>
      <c r="Y738" s="3">
        <v>0</v>
      </c>
      <c r="Z738" s="3">
        <v>0</v>
      </c>
      <c r="AA738" s="3">
        <v>37880.400000000001</v>
      </c>
      <c r="AB738" s="3">
        <v>0</v>
      </c>
      <c r="AC738" s="3">
        <v>0</v>
      </c>
      <c r="AD738" s="3">
        <v>0</v>
      </c>
      <c r="AE738" s="3">
        <v>0</v>
      </c>
      <c r="AF738" s="3">
        <v>0</v>
      </c>
      <c r="AG738" s="3">
        <v>0</v>
      </c>
      <c r="AH738" s="3">
        <v>0</v>
      </c>
      <c r="AI738" s="3">
        <v>0</v>
      </c>
      <c r="AJ738" s="3">
        <v>5483.5749999999998</v>
      </c>
      <c r="AK738" s="3">
        <v>12460.5</v>
      </c>
      <c r="AL738" s="3">
        <v>7697.8779999999997</v>
      </c>
      <c r="AM738" s="3">
        <v>94101.13</v>
      </c>
      <c r="AN738" s="1" t="s">
        <v>54</v>
      </c>
    </row>
    <row r="739" spans="1:40" x14ac:dyDescent="0.3">
      <c r="A739" s="2">
        <v>30232</v>
      </c>
      <c r="B739" s="3">
        <v>17415.68</v>
      </c>
      <c r="C739" s="3">
        <v>0</v>
      </c>
      <c r="D739" s="3">
        <v>0</v>
      </c>
      <c r="E739" s="3">
        <v>13777.8</v>
      </c>
      <c r="F739" s="3">
        <v>0</v>
      </c>
      <c r="G739" s="3">
        <v>-3637.1419999999998</v>
      </c>
      <c r="H739" s="3">
        <v>37893.75</v>
      </c>
      <c r="I739" s="3">
        <v>230209</v>
      </c>
      <c r="J739" s="3">
        <v>0</v>
      </c>
      <c r="K739" s="3">
        <v>0</v>
      </c>
      <c r="L739" s="3">
        <v>2288683</v>
      </c>
      <c r="M739" s="3">
        <v>154449.29999999999</v>
      </c>
      <c r="N739" s="3">
        <v>8672791</v>
      </c>
      <c r="O739" s="3">
        <v>156833600</v>
      </c>
      <c r="P739" s="3">
        <v>101.8686</v>
      </c>
      <c r="Q739" s="3">
        <v>0</v>
      </c>
      <c r="R739" s="3">
        <v>0</v>
      </c>
      <c r="S739" s="3">
        <v>0</v>
      </c>
      <c r="T739" s="3">
        <v>-722.24770000000001</v>
      </c>
      <c r="U739" s="3">
        <v>-405.8965</v>
      </c>
      <c r="V739" s="3">
        <v>0</v>
      </c>
      <c r="W739" s="3">
        <v>31116.37</v>
      </c>
      <c r="X739" s="3">
        <v>0</v>
      </c>
      <c r="Y739" s="3">
        <v>0</v>
      </c>
      <c r="Z739" s="3">
        <v>0</v>
      </c>
      <c r="AA739" s="3">
        <v>302.00779999999997</v>
      </c>
      <c r="AB739" s="3">
        <v>0</v>
      </c>
      <c r="AC739" s="3">
        <v>0</v>
      </c>
      <c r="AD739" s="3">
        <v>0</v>
      </c>
      <c r="AE739" s="3">
        <v>0</v>
      </c>
      <c r="AF739" s="3">
        <v>0</v>
      </c>
      <c r="AG739" s="3">
        <v>0</v>
      </c>
      <c r="AH739" s="3">
        <v>0</v>
      </c>
      <c r="AI739" s="3">
        <v>0</v>
      </c>
      <c r="AJ739" s="3">
        <v>4801.4579999999996</v>
      </c>
      <c r="AK739" s="3">
        <v>12411.52</v>
      </c>
      <c r="AL739" s="3">
        <v>7536.4369999999999</v>
      </c>
      <c r="AM739" s="3">
        <v>620.55889999999999</v>
      </c>
      <c r="AN739" s="1" t="s">
        <v>54</v>
      </c>
    </row>
    <row r="740" spans="1:40" x14ac:dyDescent="0.3">
      <c r="A740" s="2">
        <v>30233</v>
      </c>
      <c r="B740" s="3">
        <v>16927.77</v>
      </c>
      <c r="C740" s="3">
        <v>0</v>
      </c>
      <c r="D740" s="3">
        <v>0</v>
      </c>
      <c r="E740" s="3">
        <v>13429.68</v>
      </c>
      <c r="F740" s="3">
        <v>0</v>
      </c>
      <c r="G740" s="3">
        <v>-3497.4009999999998</v>
      </c>
      <c r="H740" s="3">
        <v>4295.6469999999999</v>
      </c>
      <c r="I740" s="3">
        <v>228602.5</v>
      </c>
      <c r="J740" s="3">
        <v>0</v>
      </c>
      <c r="K740" s="3">
        <v>0</v>
      </c>
      <c r="L740" s="3">
        <v>2290258</v>
      </c>
      <c r="M740" s="3">
        <v>145801.79999999999</v>
      </c>
      <c r="N740" s="3">
        <v>8669860</v>
      </c>
      <c r="O740" s="3">
        <v>156824000</v>
      </c>
      <c r="P740" s="3">
        <v>101.17740000000001</v>
      </c>
      <c r="Q740" s="3">
        <v>0</v>
      </c>
      <c r="R740" s="3">
        <v>0</v>
      </c>
      <c r="S740" s="3">
        <v>0</v>
      </c>
      <c r="T740" s="3">
        <v>-721.98509999999999</v>
      </c>
      <c r="U740" s="3">
        <v>-404.59820000000002</v>
      </c>
      <c r="V740" s="3">
        <v>0</v>
      </c>
      <c r="W740" s="3">
        <v>33598.11</v>
      </c>
      <c r="X740" s="3">
        <v>0</v>
      </c>
      <c r="Y740" s="3">
        <v>0</v>
      </c>
      <c r="Z740" s="3">
        <v>0</v>
      </c>
      <c r="AA740" s="3">
        <v>3178.2849999999999</v>
      </c>
      <c r="AB740" s="3">
        <v>0</v>
      </c>
      <c r="AC740" s="3">
        <v>0</v>
      </c>
      <c r="AD740" s="3">
        <v>0</v>
      </c>
      <c r="AE740" s="3">
        <v>0</v>
      </c>
      <c r="AF740" s="3">
        <v>0</v>
      </c>
      <c r="AG740" s="3">
        <v>0</v>
      </c>
      <c r="AH740" s="3">
        <v>0</v>
      </c>
      <c r="AI740" s="3">
        <v>0</v>
      </c>
      <c r="AJ740" s="3">
        <v>4464.7079999999996</v>
      </c>
      <c r="AK740" s="3">
        <v>12392.92</v>
      </c>
      <c r="AL740" s="3">
        <v>7397.4610000000002</v>
      </c>
      <c r="AM740" s="3">
        <v>1606.5150000000001</v>
      </c>
      <c r="AN740" s="1" t="s">
        <v>54</v>
      </c>
    </row>
    <row r="741" spans="1:40" x14ac:dyDescent="0.3">
      <c r="A741" s="2">
        <v>30234</v>
      </c>
      <c r="B741" s="3">
        <v>16513.990000000002</v>
      </c>
      <c r="C741" s="3">
        <v>0</v>
      </c>
      <c r="D741" s="3">
        <v>0</v>
      </c>
      <c r="E741" s="3">
        <v>13092.06</v>
      </c>
      <c r="F741" s="3">
        <v>0</v>
      </c>
      <c r="G741" s="3">
        <v>-3421.2809999999999</v>
      </c>
      <c r="H741" s="3">
        <v>8.8919409999999992</v>
      </c>
      <c r="I741" s="3">
        <v>227212.7</v>
      </c>
      <c r="J741" s="3">
        <v>0</v>
      </c>
      <c r="K741" s="3">
        <v>0</v>
      </c>
      <c r="L741" s="3">
        <v>2237078</v>
      </c>
      <c r="M741" s="3">
        <v>139867.9</v>
      </c>
      <c r="N741" s="3">
        <v>8666765</v>
      </c>
      <c r="O741" s="3">
        <v>156814400</v>
      </c>
      <c r="P741" s="3">
        <v>100.5342</v>
      </c>
      <c r="Q741" s="3">
        <v>0</v>
      </c>
      <c r="R741" s="3">
        <v>0</v>
      </c>
      <c r="S741" s="3">
        <v>0</v>
      </c>
      <c r="T741" s="3">
        <v>-721.78219999999999</v>
      </c>
      <c r="U741" s="3">
        <v>-403.34829999999999</v>
      </c>
      <c r="V741" s="3">
        <v>0</v>
      </c>
      <c r="W741" s="3">
        <v>4286.7550000000001</v>
      </c>
      <c r="X741" s="3">
        <v>0</v>
      </c>
      <c r="Y741" s="3">
        <v>0</v>
      </c>
      <c r="Z741" s="3">
        <v>0</v>
      </c>
      <c r="AA741" s="3">
        <v>55562.720000000001</v>
      </c>
      <c r="AB741" s="3">
        <v>0</v>
      </c>
      <c r="AC741" s="3">
        <v>0</v>
      </c>
      <c r="AD741" s="3">
        <v>0</v>
      </c>
      <c r="AE741" s="3">
        <v>0</v>
      </c>
      <c r="AF741" s="3">
        <v>0</v>
      </c>
      <c r="AG741" s="3">
        <v>0</v>
      </c>
      <c r="AH741" s="3">
        <v>0</v>
      </c>
      <c r="AI741" s="3">
        <v>0</v>
      </c>
      <c r="AJ741" s="3">
        <v>4225.6790000000001</v>
      </c>
      <c r="AK741" s="3">
        <v>12377.46</v>
      </c>
      <c r="AL741" s="3">
        <v>7323.3050000000003</v>
      </c>
      <c r="AM741" s="3">
        <v>1389.7860000000001</v>
      </c>
      <c r="AN741" s="1" t="s">
        <v>54</v>
      </c>
    </row>
    <row r="742" spans="1:40" x14ac:dyDescent="0.3">
      <c r="A742" s="2">
        <v>30235</v>
      </c>
      <c r="B742" s="3">
        <v>14915.22</v>
      </c>
      <c r="C742" s="3">
        <v>0</v>
      </c>
      <c r="D742" s="3">
        <v>0</v>
      </c>
      <c r="E742" s="3">
        <v>11463.5</v>
      </c>
      <c r="F742" s="3">
        <v>0</v>
      </c>
      <c r="G742" s="3">
        <v>-3451.14</v>
      </c>
      <c r="H742" s="3">
        <v>0</v>
      </c>
      <c r="I742" s="3">
        <v>225592</v>
      </c>
      <c r="J742" s="3">
        <v>0</v>
      </c>
      <c r="K742" s="3">
        <v>0</v>
      </c>
      <c r="L742" s="3">
        <v>2186689</v>
      </c>
      <c r="M742" s="3">
        <v>122077.8</v>
      </c>
      <c r="N742" s="3">
        <v>8663070</v>
      </c>
      <c r="O742" s="3">
        <v>156804600</v>
      </c>
      <c r="P742" s="3">
        <v>99.950299999999999</v>
      </c>
      <c r="Q742" s="3">
        <v>0</v>
      </c>
      <c r="R742" s="3">
        <v>0</v>
      </c>
      <c r="S742" s="3">
        <v>0</v>
      </c>
      <c r="T742" s="3">
        <v>-721.548</v>
      </c>
      <c r="U742" s="3">
        <v>-402.93450000000001</v>
      </c>
      <c r="V742" s="3">
        <v>0</v>
      </c>
      <c r="W742" s="3">
        <v>8.8919409999999992</v>
      </c>
      <c r="X742" s="3">
        <v>0</v>
      </c>
      <c r="Y742" s="3">
        <v>0</v>
      </c>
      <c r="Z742" s="3">
        <v>0</v>
      </c>
      <c r="AA742" s="3">
        <v>67169.440000000002</v>
      </c>
      <c r="AB742" s="3">
        <v>0</v>
      </c>
      <c r="AC742" s="3">
        <v>0</v>
      </c>
      <c r="AD742" s="3">
        <v>0</v>
      </c>
      <c r="AE742" s="3">
        <v>0</v>
      </c>
      <c r="AF742" s="3">
        <v>0</v>
      </c>
      <c r="AG742" s="3">
        <v>0</v>
      </c>
      <c r="AH742" s="3">
        <v>0</v>
      </c>
      <c r="AI742" s="3">
        <v>0</v>
      </c>
      <c r="AJ742" s="3">
        <v>3505.5540000000001</v>
      </c>
      <c r="AK742" s="3">
        <v>12338.28</v>
      </c>
      <c r="AL742" s="3">
        <v>7202.1890000000003</v>
      </c>
      <c r="AM742" s="3">
        <v>1620.6489999999999</v>
      </c>
      <c r="AN742" s="1" t="s">
        <v>54</v>
      </c>
    </row>
    <row r="743" spans="1:40" x14ac:dyDescent="0.3">
      <c r="A743" s="2">
        <v>30236</v>
      </c>
      <c r="B743" s="3">
        <v>13358.47</v>
      </c>
      <c r="C743" s="3">
        <v>0</v>
      </c>
      <c r="D743" s="3">
        <v>0</v>
      </c>
      <c r="E743" s="3">
        <v>9917.7070000000003</v>
      </c>
      <c r="F743" s="3">
        <v>0</v>
      </c>
      <c r="G743" s="3">
        <v>-3440.25</v>
      </c>
      <c r="H743" s="3">
        <v>0</v>
      </c>
      <c r="I743" s="3">
        <v>222567.2</v>
      </c>
      <c r="J743" s="3">
        <v>0</v>
      </c>
      <c r="K743" s="3">
        <v>0</v>
      </c>
      <c r="L743" s="3">
        <v>2126383</v>
      </c>
      <c r="M743" s="3">
        <v>102403.8</v>
      </c>
      <c r="N743" s="3">
        <v>8658929</v>
      </c>
      <c r="O743" s="3">
        <v>156794800</v>
      </c>
      <c r="P743" s="3">
        <v>99.426329999999993</v>
      </c>
      <c r="Q743" s="3">
        <v>0</v>
      </c>
      <c r="R743" s="3">
        <v>0</v>
      </c>
      <c r="S743" s="3">
        <v>0</v>
      </c>
      <c r="T743" s="3">
        <v>-721.29790000000003</v>
      </c>
      <c r="U743" s="3">
        <v>-410.2688</v>
      </c>
      <c r="V743" s="3">
        <v>0</v>
      </c>
      <c r="W743" s="3">
        <v>0</v>
      </c>
      <c r="X743" s="3">
        <v>0</v>
      </c>
      <c r="Y743" s="3">
        <v>0</v>
      </c>
      <c r="Z743" s="3">
        <v>0</v>
      </c>
      <c r="AA743" s="3">
        <v>82537.45</v>
      </c>
      <c r="AB743" s="3">
        <v>0</v>
      </c>
      <c r="AC743" s="3">
        <v>0</v>
      </c>
      <c r="AD743" s="3">
        <v>0</v>
      </c>
      <c r="AE743" s="3">
        <v>0</v>
      </c>
      <c r="AF743" s="3">
        <v>0</v>
      </c>
      <c r="AG743" s="3">
        <v>0</v>
      </c>
      <c r="AH743" s="3">
        <v>0</v>
      </c>
      <c r="AI743" s="3">
        <v>0</v>
      </c>
      <c r="AJ743" s="3">
        <v>2841.087</v>
      </c>
      <c r="AK743" s="3">
        <v>12290.7</v>
      </c>
      <c r="AL743" s="3">
        <v>6984.3879999999999</v>
      </c>
      <c r="AM743" s="3">
        <v>3024.8530000000001</v>
      </c>
      <c r="AN743" s="1" t="s">
        <v>54</v>
      </c>
    </row>
    <row r="744" spans="1:40" x14ac:dyDescent="0.3">
      <c r="A744" s="2">
        <v>30237</v>
      </c>
      <c r="B744" s="3">
        <v>11696.63</v>
      </c>
      <c r="C744" s="3">
        <v>0</v>
      </c>
      <c r="D744" s="3">
        <v>0</v>
      </c>
      <c r="E744" s="3">
        <v>8259.6470000000008</v>
      </c>
      <c r="F744" s="3">
        <v>0</v>
      </c>
      <c r="G744" s="3">
        <v>-3436.5149999999999</v>
      </c>
      <c r="H744" s="3">
        <v>0</v>
      </c>
      <c r="I744" s="3">
        <v>219570.9</v>
      </c>
      <c r="J744" s="3">
        <v>0</v>
      </c>
      <c r="K744" s="3">
        <v>0</v>
      </c>
      <c r="L744" s="3">
        <v>2063384</v>
      </c>
      <c r="M744" s="3">
        <v>81272.63</v>
      </c>
      <c r="N744" s="3">
        <v>8654281</v>
      </c>
      <c r="O744" s="3">
        <v>156784700</v>
      </c>
      <c r="P744" s="3">
        <v>98.957579999999993</v>
      </c>
      <c r="Q744" s="3">
        <v>0</v>
      </c>
      <c r="R744" s="3">
        <v>0</v>
      </c>
      <c r="S744" s="3">
        <v>0</v>
      </c>
      <c r="T744" s="3">
        <v>-721.03030000000001</v>
      </c>
      <c r="U744" s="3">
        <v>-400.47730000000001</v>
      </c>
      <c r="V744" s="3">
        <v>0</v>
      </c>
      <c r="W744" s="3">
        <v>0</v>
      </c>
      <c r="X744" s="3">
        <v>0</v>
      </c>
      <c r="Y744" s="3">
        <v>0</v>
      </c>
      <c r="Z744" s="3">
        <v>0</v>
      </c>
      <c r="AA744" s="3">
        <v>89003.13</v>
      </c>
      <c r="AB744" s="3">
        <v>0</v>
      </c>
      <c r="AC744" s="3">
        <v>0</v>
      </c>
      <c r="AD744" s="3">
        <v>0</v>
      </c>
      <c r="AE744" s="3">
        <v>0</v>
      </c>
      <c r="AF744" s="3">
        <v>0</v>
      </c>
      <c r="AG744" s="3">
        <v>0</v>
      </c>
      <c r="AH744" s="3">
        <v>0</v>
      </c>
      <c r="AI744" s="3">
        <v>0</v>
      </c>
      <c r="AJ744" s="3">
        <v>2096.7359999999999</v>
      </c>
      <c r="AK744" s="3">
        <v>12233.44</v>
      </c>
      <c r="AL744" s="3">
        <v>6746.8459999999995</v>
      </c>
      <c r="AM744" s="3">
        <v>2996.261</v>
      </c>
      <c r="AN744" s="1" t="s">
        <v>50</v>
      </c>
    </row>
    <row r="745" spans="1:40" x14ac:dyDescent="0.3">
      <c r="A745" s="2">
        <v>30238</v>
      </c>
      <c r="B745" s="3">
        <v>10194.049999999999</v>
      </c>
      <c r="C745" s="3">
        <v>0</v>
      </c>
      <c r="D745" s="3">
        <v>0</v>
      </c>
      <c r="E745" s="3">
        <v>6756.0150000000003</v>
      </c>
      <c r="F745" s="3">
        <v>0</v>
      </c>
      <c r="G745" s="3">
        <v>-3437.6210000000001</v>
      </c>
      <c r="H745" s="3">
        <v>0</v>
      </c>
      <c r="I745" s="3">
        <v>216135.3</v>
      </c>
      <c r="J745" s="3">
        <v>0</v>
      </c>
      <c r="K745" s="3">
        <v>0</v>
      </c>
      <c r="L745" s="3">
        <v>1989537</v>
      </c>
      <c r="M745" s="3">
        <v>62521.54</v>
      </c>
      <c r="N745" s="3">
        <v>8649223</v>
      </c>
      <c r="O745" s="3">
        <v>156774100</v>
      </c>
      <c r="P745" s="3">
        <v>98.539090000000002</v>
      </c>
      <c r="Q745" s="3">
        <v>0</v>
      </c>
      <c r="R745" s="3">
        <v>0</v>
      </c>
      <c r="S745" s="3">
        <v>0</v>
      </c>
      <c r="T745" s="3">
        <v>-720.75779999999997</v>
      </c>
      <c r="U745" s="3">
        <v>-854.01390000000004</v>
      </c>
      <c r="V745" s="3">
        <v>0</v>
      </c>
      <c r="W745" s="3">
        <v>0</v>
      </c>
      <c r="X745" s="3">
        <v>0</v>
      </c>
      <c r="Y745" s="3">
        <v>0</v>
      </c>
      <c r="Z745" s="3">
        <v>0</v>
      </c>
      <c r="AA745" s="3">
        <v>99943.54</v>
      </c>
      <c r="AB745" s="3">
        <v>0</v>
      </c>
      <c r="AC745" s="3">
        <v>0</v>
      </c>
      <c r="AD745" s="3">
        <v>0</v>
      </c>
      <c r="AE745" s="3">
        <v>0</v>
      </c>
      <c r="AF745" s="3">
        <v>0</v>
      </c>
      <c r="AG745" s="3">
        <v>0</v>
      </c>
      <c r="AH745" s="3">
        <v>0</v>
      </c>
      <c r="AI745" s="3">
        <v>0</v>
      </c>
      <c r="AJ745" s="3">
        <v>1489.673</v>
      </c>
      <c r="AK745" s="3">
        <v>12155.86</v>
      </c>
      <c r="AL745" s="3">
        <v>6550.3689999999997</v>
      </c>
      <c r="AM745" s="3">
        <v>3435.5650000000001</v>
      </c>
      <c r="AN745" s="1" t="s">
        <v>48</v>
      </c>
    </row>
    <row r="746" spans="1:40" x14ac:dyDescent="0.3">
      <c r="A746" s="2">
        <v>30239</v>
      </c>
      <c r="B746" s="3">
        <v>13031.52</v>
      </c>
      <c r="C746" s="3">
        <v>101.1806</v>
      </c>
      <c r="D746" s="3">
        <v>0</v>
      </c>
      <c r="E746" s="3">
        <v>9915.0490000000009</v>
      </c>
      <c r="F746" s="3">
        <v>0</v>
      </c>
      <c r="G746" s="3">
        <v>-3014.8539999999998</v>
      </c>
      <c r="H746" s="3">
        <v>34698.800000000003</v>
      </c>
      <c r="I746" s="3">
        <v>191354.5</v>
      </c>
      <c r="J746" s="3">
        <v>0</v>
      </c>
      <c r="K746" s="3">
        <v>0</v>
      </c>
      <c r="L746" s="3">
        <v>1971839</v>
      </c>
      <c r="M746" s="3">
        <v>76044.37</v>
      </c>
      <c r="N746" s="3">
        <v>8644721</v>
      </c>
      <c r="O746" s="3">
        <v>156763300</v>
      </c>
      <c r="P746" s="3">
        <v>98.106369999999998</v>
      </c>
      <c r="Q746" s="3">
        <v>0</v>
      </c>
      <c r="R746" s="3">
        <v>0</v>
      </c>
      <c r="S746" s="3">
        <v>114822</v>
      </c>
      <c r="T746" s="3">
        <v>-720.76589999999999</v>
      </c>
      <c r="U746" s="3">
        <v>-1355.433</v>
      </c>
      <c r="V746" s="3">
        <v>0</v>
      </c>
      <c r="W746" s="3">
        <v>0</v>
      </c>
      <c r="X746" s="3">
        <v>0</v>
      </c>
      <c r="Y746" s="3">
        <v>0</v>
      </c>
      <c r="Z746" s="3">
        <v>0</v>
      </c>
      <c r="AA746" s="3">
        <v>109322.9</v>
      </c>
      <c r="AB746" s="3">
        <v>0</v>
      </c>
      <c r="AC746" s="3">
        <v>0</v>
      </c>
      <c r="AD746" s="3">
        <v>0</v>
      </c>
      <c r="AE746" s="3">
        <v>0</v>
      </c>
      <c r="AF746" s="3">
        <v>0</v>
      </c>
      <c r="AG746" s="3">
        <v>0</v>
      </c>
      <c r="AH746" s="3">
        <v>0</v>
      </c>
      <c r="AI746" s="3">
        <v>0</v>
      </c>
      <c r="AJ746" s="3">
        <v>1884.9159999999999</v>
      </c>
      <c r="AK746" s="3">
        <v>12144.3</v>
      </c>
      <c r="AL746" s="3">
        <v>6388.8779999999997</v>
      </c>
      <c r="AM746" s="3">
        <v>104802.8</v>
      </c>
      <c r="AN746" s="1" t="s">
        <v>54</v>
      </c>
    </row>
    <row r="747" spans="1:40" x14ac:dyDescent="0.3">
      <c r="A747" s="2">
        <v>30240</v>
      </c>
      <c r="B747" s="3">
        <v>9628.1380000000008</v>
      </c>
      <c r="C747" s="3">
        <v>0</v>
      </c>
      <c r="D747" s="3">
        <v>0</v>
      </c>
      <c r="E747" s="3">
        <v>6247.73</v>
      </c>
      <c r="F747" s="3">
        <v>0</v>
      </c>
      <c r="G747" s="3">
        <v>-3380.502</v>
      </c>
      <c r="H747" s="3">
        <v>3356.6469999999999</v>
      </c>
      <c r="I747" s="3">
        <v>190511.8</v>
      </c>
      <c r="J747" s="3">
        <v>0</v>
      </c>
      <c r="K747" s="3">
        <v>0</v>
      </c>
      <c r="L747" s="3">
        <v>1945617</v>
      </c>
      <c r="M747" s="3">
        <v>58686.25</v>
      </c>
      <c r="N747" s="3">
        <v>8639987</v>
      </c>
      <c r="O747" s="3">
        <v>156752000</v>
      </c>
      <c r="P747" s="3">
        <v>98.198880000000003</v>
      </c>
      <c r="Q747" s="3">
        <v>0</v>
      </c>
      <c r="R747" s="3">
        <v>0</v>
      </c>
      <c r="S747" s="3">
        <v>0</v>
      </c>
      <c r="T747" s="3">
        <v>-720.5299</v>
      </c>
      <c r="U747" s="3">
        <v>-1325.6759999999999</v>
      </c>
      <c r="V747" s="3">
        <v>0</v>
      </c>
      <c r="W747" s="3">
        <v>31342.16</v>
      </c>
      <c r="X747" s="3">
        <v>0</v>
      </c>
      <c r="Y747" s="3">
        <v>0</v>
      </c>
      <c r="Z747" s="3">
        <v>0</v>
      </c>
      <c r="AA747" s="3">
        <v>48767.98</v>
      </c>
      <c r="AB747" s="3">
        <v>0</v>
      </c>
      <c r="AC747" s="3">
        <v>0</v>
      </c>
      <c r="AD747" s="3">
        <v>0</v>
      </c>
      <c r="AE747" s="3">
        <v>0</v>
      </c>
      <c r="AF747" s="3">
        <v>0</v>
      </c>
      <c r="AG747" s="3">
        <v>0</v>
      </c>
      <c r="AH747" s="3">
        <v>0</v>
      </c>
      <c r="AI747" s="3">
        <v>0</v>
      </c>
      <c r="AJ747" s="3">
        <v>1472.6030000000001</v>
      </c>
      <c r="AK747" s="3">
        <v>12066.18</v>
      </c>
      <c r="AL747" s="3">
        <v>6209.0069999999996</v>
      </c>
      <c r="AM747" s="3">
        <v>842.71050000000002</v>
      </c>
      <c r="AN747" s="1" t="s">
        <v>54</v>
      </c>
    </row>
    <row r="748" spans="1:40" x14ac:dyDescent="0.3">
      <c r="A748" s="2">
        <v>30241</v>
      </c>
      <c r="B748" s="3">
        <v>8844.5580000000009</v>
      </c>
      <c r="C748" s="3">
        <v>0</v>
      </c>
      <c r="D748" s="3">
        <v>0</v>
      </c>
      <c r="E748" s="3">
        <v>5499.6760000000004</v>
      </c>
      <c r="F748" s="3">
        <v>0</v>
      </c>
      <c r="G748" s="3">
        <v>-3345.2170000000001</v>
      </c>
      <c r="H748" s="3">
        <v>539.61369999999999</v>
      </c>
      <c r="I748" s="3">
        <v>187825.7</v>
      </c>
      <c r="J748" s="3">
        <v>0</v>
      </c>
      <c r="K748" s="3">
        <v>0</v>
      </c>
      <c r="L748" s="3">
        <v>1884454</v>
      </c>
      <c r="M748" s="3">
        <v>50614.18</v>
      </c>
      <c r="N748" s="3">
        <v>8635144</v>
      </c>
      <c r="O748" s="3">
        <v>156740700</v>
      </c>
      <c r="P748" s="3">
        <v>98.534480000000002</v>
      </c>
      <c r="Q748" s="3">
        <v>0</v>
      </c>
      <c r="R748" s="3">
        <v>0</v>
      </c>
      <c r="S748" s="3">
        <v>0</v>
      </c>
      <c r="T748" s="3">
        <v>-720.32320000000004</v>
      </c>
      <c r="U748" s="3">
        <v>-1316.0039999999999</v>
      </c>
      <c r="V748" s="3">
        <v>0</v>
      </c>
      <c r="W748" s="3">
        <v>2817.0329999999999</v>
      </c>
      <c r="X748" s="3">
        <v>0</v>
      </c>
      <c r="Y748" s="3">
        <v>0</v>
      </c>
      <c r="Z748" s="3">
        <v>0</v>
      </c>
      <c r="AA748" s="3">
        <v>77172.89</v>
      </c>
      <c r="AB748" s="3">
        <v>0</v>
      </c>
      <c r="AC748" s="3">
        <v>0</v>
      </c>
      <c r="AD748" s="3">
        <v>0</v>
      </c>
      <c r="AE748" s="3">
        <v>0</v>
      </c>
      <c r="AF748" s="3">
        <v>0</v>
      </c>
      <c r="AG748" s="3">
        <v>0</v>
      </c>
      <c r="AH748" s="3">
        <v>0</v>
      </c>
      <c r="AI748" s="3">
        <v>0</v>
      </c>
      <c r="AJ748" s="3">
        <v>1259.0889999999999</v>
      </c>
      <c r="AK748" s="3">
        <v>12009.93</v>
      </c>
      <c r="AL748" s="3">
        <v>6105.0330000000004</v>
      </c>
      <c r="AM748" s="3">
        <v>2686.0790000000002</v>
      </c>
      <c r="AN748" s="1" t="s">
        <v>48</v>
      </c>
    </row>
    <row r="749" spans="1:40" x14ac:dyDescent="0.3">
      <c r="A749" s="2">
        <v>30242</v>
      </c>
      <c r="B749" s="3">
        <v>7952.56</v>
      </c>
      <c r="C749" s="3">
        <v>0</v>
      </c>
      <c r="D749" s="3">
        <v>0</v>
      </c>
      <c r="E749" s="3">
        <v>4542.3770000000004</v>
      </c>
      <c r="F749" s="3">
        <v>0</v>
      </c>
      <c r="G749" s="3">
        <v>-3410.7849999999999</v>
      </c>
      <c r="H749" s="3">
        <v>13.504160000000001</v>
      </c>
      <c r="I749" s="3">
        <v>187762</v>
      </c>
      <c r="J749" s="3">
        <v>0</v>
      </c>
      <c r="K749" s="3">
        <v>0</v>
      </c>
      <c r="L749" s="3">
        <v>1838570</v>
      </c>
      <c r="M749" s="3">
        <v>42379.22</v>
      </c>
      <c r="N749" s="3">
        <v>8630229</v>
      </c>
      <c r="O749" s="3">
        <v>156729300</v>
      </c>
      <c r="P749" s="3">
        <v>99.134029999999996</v>
      </c>
      <c r="Q749" s="3">
        <v>0</v>
      </c>
      <c r="R749" s="3">
        <v>0</v>
      </c>
      <c r="S749" s="3">
        <v>0</v>
      </c>
      <c r="T749" s="3">
        <v>-720.12260000000003</v>
      </c>
      <c r="U749" s="3">
        <v>-1309.1310000000001</v>
      </c>
      <c r="V749" s="3">
        <v>0</v>
      </c>
      <c r="W749" s="3">
        <v>526.10950000000003</v>
      </c>
      <c r="X749" s="3">
        <v>0</v>
      </c>
      <c r="Y749" s="3">
        <v>0</v>
      </c>
      <c r="Z749" s="3">
        <v>0</v>
      </c>
      <c r="AA749" s="3">
        <v>60451.54</v>
      </c>
      <c r="AB749" s="3">
        <v>0</v>
      </c>
      <c r="AC749" s="3">
        <v>0</v>
      </c>
      <c r="AD749" s="3">
        <v>0</v>
      </c>
      <c r="AE749" s="3">
        <v>0</v>
      </c>
      <c r="AF749" s="3">
        <v>0</v>
      </c>
      <c r="AG749" s="3">
        <v>0</v>
      </c>
      <c r="AH749" s="3">
        <v>0</v>
      </c>
      <c r="AI749" s="3">
        <v>0</v>
      </c>
      <c r="AJ749" s="3">
        <v>1106.444</v>
      </c>
      <c r="AK749" s="3">
        <v>11917.63</v>
      </c>
      <c r="AL749" s="3">
        <v>6024.2190000000001</v>
      </c>
      <c r="AM749" s="3">
        <v>63.664459999999998</v>
      </c>
      <c r="AN749" s="1" t="s">
        <v>54</v>
      </c>
    </row>
    <row r="750" spans="1:40" x14ac:dyDescent="0.3">
      <c r="A750" s="2">
        <v>30243</v>
      </c>
      <c r="B750" s="3">
        <v>7255.5709999999999</v>
      </c>
      <c r="C750" s="3">
        <v>0</v>
      </c>
      <c r="D750" s="3">
        <v>0</v>
      </c>
      <c r="E750" s="3">
        <v>3802.9209999999998</v>
      </c>
      <c r="F750" s="3">
        <v>0</v>
      </c>
      <c r="G750" s="3">
        <v>-3453.4180000000001</v>
      </c>
      <c r="H750" s="3">
        <v>0</v>
      </c>
      <c r="I750" s="3">
        <v>187715.4</v>
      </c>
      <c r="J750" s="3">
        <v>0</v>
      </c>
      <c r="K750" s="3">
        <v>0</v>
      </c>
      <c r="L750" s="3">
        <v>1807794</v>
      </c>
      <c r="M750" s="3">
        <v>34981</v>
      </c>
      <c r="N750" s="3">
        <v>8625189</v>
      </c>
      <c r="O750" s="3">
        <v>156718000</v>
      </c>
      <c r="P750" s="3">
        <v>99.904839999999993</v>
      </c>
      <c r="Q750" s="3">
        <v>0</v>
      </c>
      <c r="R750" s="3">
        <v>0</v>
      </c>
      <c r="S750" s="3">
        <v>0</v>
      </c>
      <c r="T750" s="3">
        <v>-719.9366</v>
      </c>
      <c r="U750" s="3">
        <v>-1302.991</v>
      </c>
      <c r="V750" s="3">
        <v>0</v>
      </c>
      <c r="W750" s="3">
        <v>13.504160000000001</v>
      </c>
      <c r="X750" s="3">
        <v>0</v>
      </c>
      <c r="Y750" s="3">
        <v>0</v>
      </c>
      <c r="Z750" s="3">
        <v>0</v>
      </c>
      <c r="AA750" s="3">
        <v>45330.17</v>
      </c>
      <c r="AB750" s="3">
        <v>0</v>
      </c>
      <c r="AC750" s="3">
        <v>0</v>
      </c>
      <c r="AD750" s="3">
        <v>0</v>
      </c>
      <c r="AE750" s="3">
        <v>0</v>
      </c>
      <c r="AF750" s="3">
        <v>0</v>
      </c>
      <c r="AG750" s="3">
        <v>0</v>
      </c>
      <c r="AH750" s="3">
        <v>0</v>
      </c>
      <c r="AI750" s="3">
        <v>0</v>
      </c>
      <c r="AJ750" s="3">
        <v>929.48199999999997</v>
      </c>
      <c r="AK750" s="3">
        <v>11842.41</v>
      </c>
      <c r="AL750" s="3">
        <v>5971.6090000000004</v>
      </c>
      <c r="AM750" s="3">
        <v>46.622190000000003</v>
      </c>
      <c r="AN750" s="1" t="s">
        <v>54</v>
      </c>
    </row>
    <row r="751" spans="1:40" x14ac:dyDescent="0.3">
      <c r="A751" s="2">
        <v>30244</v>
      </c>
      <c r="B751" s="3">
        <v>6784.41</v>
      </c>
      <c r="C751" s="3">
        <v>0</v>
      </c>
      <c r="D751" s="3">
        <v>0</v>
      </c>
      <c r="E751" s="3">
        <v>3320.57</v>
      </c>
      <c r="F751" s="3">
        <v>0</v>
      </c>
      <c r="G751" s="3">
        <v>-3464.7759999999998</v>
      </c>
      <c r="H751" s="3">
        <v>0</v>
      </c>
      <c r="I751" s="3">
        <v>187572.6</v>
      </c>
      <c r="J751" s="3">
        <v>0</v>
      </c>
      <c r="K751" s="3">
        <v>0</v>
      </c>
      <c r="L751" s="3">
        <v>1790611</v>
      </c>
      <c r="M751" s="3">
        <v>29135.08</v>
      </c>
      <c r="N751" s="3">
        <v>8620061</v>
      </c>
      <c r="O751" s="3">
        <v>156706700</v>
      </c>
      <c r="P751" s="3">
        <v>100.84610000000001</v>
      </c>
      <c r="Q751" s="3">
        <v>0</v>
      </c>
      <c r="R751" s="3">
        <v>0</v>
      </c>
      <c r="S751" s="3">
        <v>0</v>
      </c>
      <c r="T751" s="3">
        <v>-719.7758</v>
      </c>
      <c r="U751" s="3">
        <v>-1297.2239999999999</v>
      </c>
      <c r="V751" s="3">
        <v>0</v>
      </c>
      <c r="W751" s="3">
        <v>0</v>
      </c>
      <c r="X751" s="3">
        <v>0</v>
      </c>
      <c r="Y751" s="3">
        <v>0</v>
      </c>
      <c r="Z751" s="3">
        <v>0</v>
      </c>
      <c r="AA751" s="3">
        <v>30842.35</v>
      </c>
      <c r="AB751" s="3">
        <v>0</v>
      </c>
      <c r="AC751" s="3">
        <v>0</v>
      </c>
      <c r="AD751" s="3">
        <v>0</v>
      </c>
      <c r="AE751" s="3">
        <v>0</v>
      </c>
      <c r="AF751" s="3">
        <v>0</v>
      </c>
      <c r="AG751" s="3">
        <v>0</v>
      </c>
      <c r="AH751" s="3">
        <v>0</v>
      </c>
      <c r="AI751" s="3">
        <v>0</v>
      </c>
      <c r="AJ751" s="3">
        <v>797.23389999999995</v>
      </c>
      <c r="AK751" s="3">
        <v>11788.71</v>
      </c>
      <c r="AL751" s="3">
        <v>5927.165</v>
      </c>
      <c r="AM751" s="3">
        <v>142.84829999999999</v>
      </c>
      <c r="AN751" s="1" t="s">
        <v>54</v>
      </c>
    </row>
    <row r="752" spans="1:40" x14ac:dyDescent="0.3">
      <c r="A752" s="2">
        <v>30245</v>
      </c>
      <c r="B752" s="3">
        <v>9126.4140000000007</v>
      </c>
      <c r="C752" s="3">
        <v>18.072489999999998</v>
      </c>
      <c r="D752" s="3">
        <v>0</v>
      </c>
      <c r="E752" s="3">
        <v>6250.4660000000003</v>
      </c>
      <c r="F752" s="3">
        <v>0</v>
      </c>
      <c r="G752" s="3">
        <v>-2858.67</v>
      </c>
      <c r="H752" s="3">
        <v>69010.13</v>
      </c>
      <c r="I752" s="3">
        <v>187858.1</v>
      </c>
      <c r="J752" s="3">
        <v>0</v>
      </c>
      <c r="K752" s="3">
        <v>0</v>
      </c>
      <c r="L752" s="3">
        <v>1850157</v>
      </c>
      <c r="M752" s="3">
        <v>46750.53</v>
      </c>
      <c r="N752" s="3">
        <v>8615397</v>
      </c>
      <c r="O752" s="3">
        <v>156695800</v>
      </c>
      <c r="P752" s="3">
        <v>101.6413</v>
      </c>
      <c r="Q752" s="3">
        <v>0</v>
      </c>
      <c r="R752" s="3">
        <v>0</v>
      </c>
      <c r="S752" s="3">
        <v>179275.8</v>
      </c>
      <c r="T752" s="3">
        <v>-719.83969999999999</v>
      </c>
      <c r="U752" s="3">
        <v>-1291.748</v>
      </c>
      <c r="V752" s="3">
        <v>0</v>
      </c>
      <c r="W752" s="3">
        <v>0</v>
      </c>
      <c r="X752" s="3">
        <v>0</v>
      </c>
      <c r="Y752" s="3">
        <v>0</v>
      </c>
      <c r="Z752" s="3">
        <v>0</v>
      </c>
      <c r="AA752" s="3">
        <v>37190.5</v>
      </c>
      <c r="AB752" s="3">
        <v>0</v>
      </c>
      <c r="AC752" s="3">
        <v>0</v>
      </c>
      <c r="AD752" s="3">
        <v>0</v>
      </c>
      <c r="AE752" s="3">
        <v>0</v>
      </c>
      <c r="AF752" s="3">
        <v>0</v>
      </c>
      <c r="AG752" s="3">
        <v>0</v>
      </c>
      <c r="AH752" s="3">
        <v>0</v>
      </c>
      <c r="AI752" s="3">
        <v>0</v>
      </c>
      <c r="AJ752" s="3">
        <v>1298.2090000000001</v>
      </c>
      <c r="AK752" s="3">
        <v>11938.6</v>
      </c>
      <c r="AL752" s="3">
        <v>5964.8130000000001</v>
      </c>
      <c r="AM752" s="3">
        <v>109962.1</v>
      </c>
      <c r="AN752" s="1" t="s">
        <v>54</v>
      </c>
    </row>
    <row r="753" spans="1:40" x14ac:dyDescent="0.3">
      <c r="A753" s="2">
        <v>30246</v>
      </c>
      <c r="B753" s="3">
        <v>15943.73</v>
      </c>
      <c r="C753" s="3">
        <v>186.51220000000001</v>
      </c>
      <c r="D753" s="3">
        <v>0</v>
      </c>
      <c r="E753" s="3">
        <v>13580.02</v>
      </c>
      <c r="F753" s="3">
        <v>0</v>
      </c>
      <c r="G753" s="3">
        <v>-2176.9259999999999</v>
      </c>
      <c r="H753" s="3">
        <v>69010.13</v>
      </c>
      <c r="I753" s="3">
        <v>257905.6</v>
      </c>
      <c r="J753" s="3">
        <v>0</v>
      </c>
      <c r="K753" s="3">
        <v>0</v>
      </c>
      <c r="L753" s="3">
        <v>2019899</v>
      </c>
      <c r="M753" s="3">
        <v>91984.06</v>
      </c>
      <c r="N753" s="3">
        <v>8611753</v>
      </c>
      <c r="O753" s="3">
        <v>156685900</v>
      </c>
      <c r="P753" s="3">
        <v>101.3639</v>
      </c>
      <c r="Q753" s="3">
        <v>0</v>
      </c>
      <c r="R753" s="3">
        <v>0</v>
      </c>
      <c r="S753" s="3">
        <v>324831.09999999998</v>
      </c>
      <c r="T753" s="3">
        <v>-720.28970000000004</v>
      </c>
      <c r="U753" s="3">
        <v>-1286.5350000000001</v>
      </c>
      <c r="V753" s="3">
        <v>0</v>
      </c>
      <c r="W753" s="3">
        <v>0</v>
      </c>
      <c r="X753" s="3">
        <v>0</v>
      </c>
      <c r="Y753" s="3">
        <v>0</v>
      </c>
      <c r="Z753" s="3">
        <v>0</v>
      </c>
      <c r="AA753" s="3">
        <v>35415.49</v>
      </c>
      <c r="AB753" s="3">
        <v>0</v>
      </c>
      <c r="AC753" s="3">
        <v>0</v>
      </c>
      <c r="AD753" s="3">
        <v>0</v>
      </c>
      <c r="AE753" s="3">
        <v>0</v>
      </c>
      <c r="AF753" s="3">
        <v>0</v>
      </c>
      <c r="AG753" s="3">
        <v>0</v>
      </c>
      <c r="AH753" s="3">
        <v>0</v>
      </c>
      <c r="AI753" s="3">
        <v>0</v>
      </c>
      <c r="AJ753" s="3">
        <v>2684.1289999999999</v>
      </c>
      <c r="AK753" s="3">
        <v>12057.27</v>
      </c>
      <c r="AL753" s="3">
        <v>6329.8739999999998</v>
      </c>
      <c r="AM753" s="3">
        <v>254597</v>
      </c>
      <c r="AN753" s="1" t="s">
        <v>54</v>
      </c>
    </row>
    <row r="754" spans="1:40" x14ac:dyDescent="0.3">
      <c r="A754" s="2">
        <v>30247</v>
      </c>
      <c r="B754" s="3">
        <v>45608.14</v>
      </c>
      <c r="C754" s="3">
        <v>577.53949999999998</v>
      </c>
      <c r="D754" s="3">
        <v>0</v>
      </c>
      <c r="E754" s="3">
        <v>43510.68</v>
      </c>
      <c r="F754" s="3">
        <v>0</v>
      </c>
      <c r="G754" s="3">
        <v>-1519.0170000000001</v>
      </c>
      <c r="H754" s="3">
        <v>59471.64</v>
      </c>
      <c r="I754" s="3">
        <v>644274.30000000005</v>
      </c>
      <c r="J754" s="3">
        <v>0</v>
      </c>
      <c r="K754" s="3">
        <v>0</v>
      </c>
      <c r="L754" s="3">
        <v>2193020</v>
      </c>
      <c r="M754" s="3">
        <v>207046.3</v>
      </c>
      <c r="N754" s="3">
        <v>8610951</v>
      </c>
      <c r="O754" s="3">
        <v>156677400</v>
      </c>
      <c r="P754" s="3">
        <v>100.4524</v>
      </c>
      <c r="Q754" s="3">
        <v>0</v>
      </c>
      <c r="R754" s="3">
        <v>0</v>
      </c>
      <c r="S754" s="3">
        <v>738233.5</v>
      </c>
      <c r="T754" s="3">
        <v>-721.86130000000003</v>
      </c>
      <c r="U754" s="3">
        <v>-1281.6020000000001</v>
      </c>
      <c r="V754" s="3">
        <v>0</v>
      </c>
      <c r="W754" s="3">
        <v>0</v>
      </c>
      <c r="X754" s="3">
        <v>0</v>
      </c>
      <c r="Y754" s="3">
        <v>0</v>
      </c>
      <c r="Z754" s="3">
        <v>0</v>
      </c>
      <c r="AA754" s="3">
        <v>34872.17</v>
      </c>
      <c r="AB754" s="3">
        <v>0</v>
      </c>
      <c r="AC754" s="3">
        <v>0</v>
      </c>
      <c r="AD754" s="3">
        <v>0</v>
      </c>
      <c r="AE754" s="3">
        <v>0</v>
      </c>
      <c r="AF754" s="3">
        <v>0</v>
      </c>
      <c r="AG754" s="3">
        <v>0</v>
      </c>
      <c r="AH754" s="3">
        <v>0</v>
      </c>
      <c r="AI754" s="3">
        <v>0</v>
      </c>
      <c r="AJ754" s="3">
        <v>6587.18</v>
      </c>
      <c r="AK754" s="3">
        <v>12326.96</v>
      </c>
      <c r="AL754" s="3">
        <v>7390.8159999999998</v>
      </c>
      <c r="AM754" s="3">
        <v>360825.7</v>
      </c>
      <c r="AN754" s="1" t="s">
        <v>54</v>
      </c>
    </row>
    <row r="755" spans="1:40" x14ac:dyDescent="0.3">
      <c r="A755" s="2">
        <v>30248</v>
      </c>
      <c r="B755" s="3">
        <v>129840.1</v>
      </c>
      <c r="C755" s="3">
        <v>523.20450000000005</v>
      </c>
      <c r="D755" s="3">
        <v>0</v>
      </c>
      <c r="E755" s="3">
        <v>130143.2</v>
      </c>
      <c r="F755" s="3">
        <v>0</v>
      </c>
      <c r="G755" s="3">
        <v>827.69730000000004</v>
      </c>
      <c r="H755" s="3">
        <v>46222.02</v>
      </c>
      <c r="I755" s="3">
        <v>693797.3</v>
      </c>
      <c r="J755" s="3">
        <v>0</v>
      </c>
      <c r="K755" s="3">
        <v>0</v>
      </c>
      <c r="L755" s="3">
        <v>2363042</v>
      </c>
      <c r="M755" s="3">
        <v>500587.8</v>
      </c>
      <c r="N755" s="3">
        <v>8619174</v>
      </c>
      <c r="O755" s="3">
        <v>156672100</v>
      </c>
      <c r="P755" s="3">
        <v>99.033709999999999</v>
      </c>
      <c r="Q755" s="3">
        <v>0</v>
      </c>
      <c r="R755" s="3">
        <v>0</v>
      </c>
      <c r="S755" s="3">
        <v>670661.6</v>
      </c>
      <c r="T755" s="3">
        <v>-725.27629999999999</v>
      </c>
      <c r="U755" s="3">
        <v>-1277.0219999999999</v>
      </c>
      <c r="V755" s="3">
        <v>0</v>
      </c>
      <c r="W755" s="3">
        <v>0</v>
      </c>
      <c r="X755" s="3">
        <v>0</v>
      </c>
      <c r="Y755" s="3">
        <v>0</v>
      </c>
      <c r="Z755" s="3">
        <v>0</v>
      </c>
      <c r="AA755" s="3">
        <v>36082.03</v>
      </c>
      <c r="AB755" s="3">
        <v>0</v>
      </c>
      <c r="AC755" s="3">
        <v>0</v>
      </c>
      <c r="AD755" s="3">
        <v>0</v>
      </c>
      <c r="AE755" s="3">
        <v>0</v>
      </c>
      <c r="AF755" s="3">
        <v>0</v>
      </c>
      <c r="AG755" s="3">
        <v>0</v>
      </c>
      <c r="AH755" s="3">
        <v>0</v>
      </c>
      <c r="AI755" s="3">
        <v>0</v>
      </c>
      <c r="AJ755" s="3">
        <v>16946.11</v>
      </c>
      <c r="AK755" s="3">
        <v>12867.89</v>
      </c>
      <c r="AL755" s="3">
        <v>8724.8209999999999</v>
      </c>
      <c r="AM755" s="3">
        <v>633865</v>
      </c>
      <c r="AN755" s="1" t="s">
        <v>54</v>
      </c>
    </row>
    <row r="756" spans="1:40" x14ac:dyDescent="0.3">
      <c r="A756" s="2">
        <v>30249</v>
      </c>
      <c r="B756" s="3">
        <v>72411.55</v>
      </c>
      <c r="C756" s="3">
        <v>3.9953270000000001</v>
      </c>
      <c r="D756" s="3">
        <v>0</v>
      </c>
      <c r="E756" s="3">
        <v>69460.78</v>
      </c>
      <c r="F756" s="3">
        <v>0</v>
      </c>
      <c r="G756" s="3">
        <v>-2946.2979999999998</v>
      </c>
      <c r="H756" s="3">
        <v>69010.13</v>
      </c>
      <c r="I756" s="3">
        <v>1892319</v>
      </c>
      <c r="J756" s="3">
        <v>0</v>
      </c>
      <c r="K756" s="3">
        <v>0</v>
      </c>
      <c r="L756" s="3">
        <v>2373403</v>
      </c>
      <c r="M756" s="3">
        <v>518913.4</v>
      </c>
      <c r="N756" s="3">
        <v>8628693</v>
      </c>
      <c r="O756" s="3">
        <v>156663100</v>
      </c>
      <c r="P756" s="3">
        <v>98.562510000000003</v>
      </c>
      <c r="Q756" s="3">
        <v>0</v>
      </c>
      <c r="R756" s="3">
        <v>0</v>
      </c>
      <c r="S756" s="3">
        <v>1356071</v>
      </c>
      <c r="T756" s="3">
        <v>-725.7518</v>
      </c>
      <c r="U756" s="3">
        <v>-1272.472</v>
      </c>
      <c r="V756" s="3">
        <v>0</v>
      </c>
      <c r="W756" s="3">
        <v>0</v>
      </c>
      <c r="X756" s="3">
        <v>0</v>
      </c>
      <c r="Y756" s="3">
        <v>0</v>
      </c>
      <c r="Z756" s="3">
        <v>0</v>
      </c>
      <c r="AA756" s="3">
        <v>31183.45</v>
      </c>
      <c r="AB756" s="3">
        <v>0</v>
      </c>
      <c r="AC756" s="3">
        <v>0</v>
      </c>
      <c r="AD756" s="3">
        <v>0</v>
      </c>
      <c r="AE756" s="3">
        <v>0</v>
      </c>
      <c r="AF756" s="3">
        <v>0</v>
      </c>
      <c r="AG756" s="3">
        <v>0</v>
      </c>
      <c r="AH756" s="3">
        <v>0</v>
      </c>
      <c r="AI756" s="3">
        <v>0</v>
      </c>
      <c r="AJ756" s="3">
        <v>18121.22</v>
      </c>
      <c r="AK756" s="3">
        <v>12692.16</v>
      </c>
      <c r="AL756" s="3">
        <v>8602.5769999999993</v>
      </c>
      <c r="AM756" s="3">
        <v>134757.70000000001</v>
      </c>
      <c r="AN756" s="1" t="s">
        <v>49</v>
      </c>
    </row>
    <row r="757" spans="1:40" x14ac:dyDescent="0.3">
      <c r="A757" s="2">
        <v>30250</v>
      </c>
      <c r="B757" s="3">
        <v>60757.279999999999</v>
      </c>
      <c r="C757" s="3">
        <v>0</v>
      </c>
      <c r="D757" s="3">
        <v>0</v>
      </c>
      <c r="E757" s="3">
        <v>57364.480000000003</v>
      </c>
      <c r="F757" s="3">
        <v>0</v>
      </c>
      <c r="G757" s="3">
        <v>-3392.3780000000002</v>
      </c>
      <c r="H757" s="3">
        <v>69010.13</v>
      </c>
      <c r="I757" s="3">
        <v>2631541</v>
      </c>
      <c r="J757" s="3">
        <v>0</v>
      </c>
      <c r="K757" s="3">
        <v>0</v>
      </c>
      <c r="L757" s="3">
        <v>2381650</v>
      </c>
      <c r="M757" s="3">
        <v>493265.5</v>
      </c>
      <c r="N757" s="3">
        <v>8637843</v>
      </c>
      <c r="O757" s="3">
        <v>156653600</v>
      </c>
      <c r="P757" s="3">
        <v>98.141970000000001</v>
      </c>
      <c r="Q757" s="3">
        <v>0</v>
      </c>
      <c r="R757" s="3">
        <v>0</v>
      </c>
      <c r="S757" s="3">
        <v>807861.2</v>
      </c>
      <c r="T757" s="3">
        <v>-725.69899999999996</v>
      </c>
      <c r="U757" s="3">
        <v>-1268.0719999999999</v>
      </c>
      <c r="V757" s="3">
        <v>0</v>
      </c>
      <c r="W757" s="3">
        <v>0</v>
      </c>
      <c r="X757" s="3">
        <v>0</v>
      </c>
      <c r="Y757" s="3">
        <v>0</v>
      </c>
      <c r="Z757" s="3">
        <v>0</v>
      </c>
      <c r="AA757" s="3">
        <v>23591.77</v>
      </c>
      <c r="AB757" s="3">
        <v>0</v>
      </c>
      <c r="AC757" s="3">
        <v>0</v>
      </c>
      <c r="AD757" s="3">
        <v>0</v>
      </c>
      <c r="AE757" s="3">
        <v>0</v>
      </c>
      <c r="AF757" s="3">
        <v>0</v>
      </c>
      <c r="AG757" s="3">
        <v>0</v>
      </c>
      <c r="AH757" s="3">
        <v>0</v>
      </c>
      <c r="AI757" s="3">
        <v>0</v>
      </c>
      <c r="AJ757" s="3">
        <v>17740.580000000002</v>
      </c>
      <c r="AK757" s="3">
        <v>12655.72</v>
      </c>
      <c r="AL757" s="3">
        <v>8591.2489999999998</v>
      </c>
      <c r="AM757" s="3">
        <v>68638.64</v>
      </c>
      <c r="AN757" s="1" t="s">
        <v>54</v>
      </c>
    </row>
    <row r="758" spans="1:40" x14ac:dyDescent="0.3">
      <c r="A758" s="2">
        <v>30251</v>
      </c>
      <c r="B758" s="3">
        <v>46838.17</v>
      </c>
      <c r="C758" s="3">
        <v>0</v>
      </c>
      <c r="D758" s="3">
        <v>0</v>
      </c>
      <c r="E758" s="3">
        <v>43081.33</v>
      </c>
      <c r="F758" s="3">
        <v>0</v>
      </c>
      <c r="G758" s="3">
        <v>-3756.5050000000001</v>
      </c>
      <c r="H758" s="3">
        <v>53967.42</v>
      </c>
      <c r="I758" s="3">
        <v>2622613</v>
      </c>
      <c r="J758" s="3">
        <v>0</v>
      </c>
      <c r="K758" s="3">
        <v>0</v>
      </c>
      <c r="L758" s="3">
        <v>2401867</v>
      </c>
      <c r="M758" s="3">
        <v>435345.9</v>
      </c>
      <c r="N758" s="3">
        <v>8645435</v>
      </c>
      <c r="O758" s="3">
        <v>156643700</v>
      </c>
      <c r="P758" s="3">
        <v>97.807720000000003</v>
      </c>
      <c r="Q758" s="3">
        <v>0</v>
      </c>
      <c r="R758" s="3">
        <v>0</v>
      </c>
      <c r="S758" s="3">
        <v>0</v>
      </c>
      <c r="T758" s="3">
        <v>-725.21230000000003</v>
      </c>
      <c r="U758" s="3">
        <v>-1263.82</v>
      </c>
      <c r="V758" s="3">
        <v>0</v>
      </c>
      <c r="W758" s="3">
        <v>15042.71</v>
      </c>
      <c r="X758" s="3">
        <v>0</v>
      </c>
      <c r="Y758" s="3">
        <v>0</v>
      </c>
      <c r="Z758" s="3">
        <v>0</v>
      </c>
      <c r="AA758" s="3">
        <v>145.31960000000001</v>
      </c>
      <c r="AB758" s="3">
        <v>0</v>
      </c>
      <c r="AC758" s="3">
        <v>0</v>
      </c>
      <c r="AD758" s="3">
        <v>0</v>
      </c>
      <c r="AE758" s="3">
        <v>0</v>
      </c>
      <c r="AF758" s="3">
        <v>0</v>
      </c>
      <c r="AG758" s="3">
        <v>0</v>
      </c>
      <c r="AH758" s="3">
        <v>0</v>
      </c>
      <c r="AI758" s="3">
        <v>0</v>
      </c>
      <c r="AJ758" s="3">
        <v>15997</v>
      </c>
      <c r="AK758" s="3">
        <v>12590.3</v>
      </c>
      <c r="AL758" s="3">
        <v>8405.0619999999999</v>
      </c>
      <c r="AM758" s="3">
        <v>8928.3029999999999</v>
      </c>
      <c r="AN758" s="1" t="s">
        <v>54</v>
      </c>
    </row>
    <row r="759" spans="1:40" x14ac:dyDescent="0.3">
      <c r="A759" s="2">
        <v>30252</v>
      </c>
      <c r="B759" s="3">
        <v>47629.760000000002</v>
      </c>
      <c r="C759" s="3">
        <v>0</v>
      </c>
      <c r="D759" s="3">
        <v>0</v>
      </c>
      <c r="E759" s="3">
        <v>44188.73</v>
      </c>
      <c r="F759" s="3">
        <v>0</v>
      </c>
      <c r="G759" s="3">
        <v>-3440.607</v>
      </c>
      <c r="H759" s="3">
        <v>34669.29</v>
      </c>
      <c r="I759" s="3">
        <v>2579689</v>
      </c>
      <c r="J759" s="3">
        <v>0</v>
      </c>
      <c r="K759" s="3">
        <v>0</v>
      </c>
      <c r="L759" s="3">
        <v>2405992</v>
      </c>
      <c r="M759" s="3">
        <v>426312.4</v>
      </c>
      <c r="N759" s="3">
        <v>8653109</v>
      </c>
      <c r="O759" s="3">
        <v>156634100</v>
      </c>
      <c r="P759" s="3">
        <v>97.389769999999999</v>
      </c>
      <c r="Q759" s="3">
        <v>0</v>
      </c>
      <c r="R759" s="3">
        <v>0</v>
      </c>
      <c r="S759" s="3">
        <v>0</v>
      </c>
      <c r="T759" s="3">
        <v>-724.99959999999999</v>
      </c>
      <c r="U759" s="3">
        <v>-1259.7449999999999</v>
      </c>
      <c r="V759" s="3">
        <v>0</v>
      </c>
      <c r="W759" s="3">
        <v>19298.13</v>
      </c>
      <c r="X759" s="3">
        <v>0</v>
      </c>
      <c r="Y759" s="3">
        <v>0</v>
      </c>
      <c r="Z759" s="3">
        <v>0</v>
      </c>
      <c r="AA759" s="3">
        <v>184.92769999999999</v>
      </c>
      <c r="AB759" s="3">
        <v>0</v>
      </c>
      <c r="AC759" s="3">
        <v>0</v>
      </c>
      <c r="AD759" s="3">
        <v>0</v>
      </c>
      <c r="AE759" s="3">
        <v>0</v>
      </c>
      <c r="AF759" s="3">
        <v>0</v>
      </c>
      <c r="AG759" s="3">
        <v>0</v>
      </c>
      <c r="AH759" s="3">
        <v>0</v>
      </c>
      <c r="AI759" s="3">
        <v>0</v>
      </c>
      <c r="AJ759" s="3">
        <v>16069.01</v>
      </c>
      <c r="AK759" s="3">
        <v>12609.4</v>
      </c>
      <c r="AL759" s="3">
        <v>8394.402</v>
      </c>
      <c r="AM759" s="3">
        <v>42923.79</v>
      </c>
      <c r="AN759" s="1" t="s">
        <v>54</v>
      </c>
    </row>
    <row r="760" spans="1:40" x14ac:dyDescent="0.3">
      <c r="A760" s="2">
        <v>30253</v>
      </c>
      <c r="B760" s="3">
        <v>53204.75</v>
      </c>
      <c r="C760" s="3">
        <v>0</v>
      </c>
      <c r="D760" s="3">
        <v>0</v>
      </c>
      <c r="E760" s="3">
        <v>50081.21</v>
      </c>
      <c r="F760" s="3">
        <v>0</v>
      </c>
      <c r="G760" s="3">
        <v>-3123.0720000000001</v>
      </c>
      <c r="H760" s="3">
        <v>68933.490000000005</v>
      </c>
      <c r="I760" s="3">
        <v>2651341</v>
      </c>
      <c r="J760" s="3">
        <v>0</v>
      </c>
      <c r="K760" s="3">
        <v>0</v>
      </c>
      <c r="L760" s="3">
        <v>2385958</v>
      </c>
      <c r="M760" s="3">
        <v>455375.9</v>
      </c>
      <c r="N760" s="3">
        <v>8661478</v>
      </c>
      <c r="O760" s="3">
        <v>156624800</v>
      </c>
      <c r="P760" s="3">
        <v>96.920810000000003</v>
      </c>
      <c r="Q760" s="3">
        <v>0</v>
      </c>
      <c r="R760" s="3">
        <v>0</v>
      </c>
      <c r="S760" s="3">
        <v>192472.7</v>
      </c>
      <c r="T760" s="3">
        <v>-725.16610000000003</v>
      </c>
      <c r="U760" s="3">
        <v>-1255.846</v>
      </c>
      <c r="V760" s="3">
        <v>0</v>
      </c>
      <c r="W760" s="3">
        <v>30.292400000000001</v>
      </c>
      <c r="X760" s="3">
        <v>0</v>
      </c>
      <c r="Y760" s="3">
        <v>0</v>
      </c>
      <c r="Z760" s="3">
        <v>0</v>
      </c>
      <c r="AA760" s="3">
        <v>23235.439999999999</v>
      </c>
      <c r="AB760" s="3">
        <v>0</v>
      </c>
      <c r="AC760" s="3">
        <v>0</v>
      </c>
      <c r="AD760" s="3">
        <v>0</v>
      </c>
      <c r="AE760" s="3">
        <v>0</v>
      </c>
      <c r="AF760" s="3">
        <v>0</v>
      </c>
      <c r="AG760" s="3">
        <v>0</v>
      </c>
      <c r="AH760" s="3">
        <v>0</v>
      </c>
      <c r="AI760" s="3">
        <v>0</v>
      </c>
      <c r="AJ760" s="3">
        <v>16841.61</v>
      </c>
      <c r="AK760" s="3">
        <v>12658.62</v>
      </c>
      <c r="AL760" s="3">
        <v>8472.6839999999993</v>
      </c>
      <c r="AM760" s="3">
        <v>86526.53</v>
      </c>
      <c r="AN760" s="1" t="s">
        <v>54</v>
      </c>
    </row>
    <row r="761" spans="1:40" x14ac:dyDescent="0.3">
      <c r="A761" s="2">
        <v>30254</v>
      </c>
      <c r="B761" s="3">
        <v>77021.509999999995</v>
      </c>
      <c r="C761" s="3">
        <v>0</v>
      </c>
      <c r="D761" s="3">
        <v>0</v>
      </c>
      <c r="E761" s="3">
        <v>74717.570000000007</v>
      </c>
      <c r="F761" s="3">
        <v>0</v>
      </c>
      <c r="G761" s="3">
        <v>-2303.3130000000001</v>
      </c>
      <c r="H761" s="3">
        <v>69010.13</v>
      </c>
      <c r="I761" s="3">
        <v>2771188</v>
      </c>
      <c r="J761" s="3">
        <v>0</v>
      </c>
      <c r="K761" s="3">
        <v>0</v>
      </c>
      <c r="L761" s="3">
        <v>2382191</v>
      </c>
      <c r="M761" s="3">
        <v>561149.6</v>
      </c>
      <c r="N761" s="3">
        <v>8673001</v>
      </c>
      <c r="O761" s="3">
        <v>156616400</v>
      </c>
      <c r="P761" s="3">
        <v>96.299989999999994</v>
      </c>
      <c r="Q761" s="3">
        <v>0</v>
      </c>
      <c r="R761" s="3">
        <v>0</v>
      </c>
      <c r="S761" s="3">
        <v>334050.5</v>
      </c>
      <c r="T761" s="3">
        <v>-726.05</v>
      </c>
      <c r="U761" s="3">
        <v>-1252.1479999999999</v>
      </c>
      <c r="V761" s="3">
        <v>0</v>
      </c>
      <c r="W761" s="3">
        <v>0</v>
      </c>
      <c r="X761" s="3">
        <v>0</v>
      </c>
      <c r="Y761" s="3">
        <v>0</v>
      </c>
      <c r="Z761" s="3">
        <v>0</v>
      </c>
      <c r="AA761" s="3">
        <v>29922.22</v>
      </c>
      <c r="AB761" s="3">
        <v>0</v>
      </c>
      <c r="AC761" s="3">
        <v>0</v>
      </c>
      <c r="AD761" s="3">
        <v>0</v>
      </c>
      <c r="AE761" s="3">
        <v>0</v>
      </c>
      <c r="AF761" s="3">
        <v>0</v>
      </c>
      <c r="AG761" s="3">
        <v>0</v>
      </c>
      <c r="AH761" s="3">
        <v>0</v>
      </c>
      <c r="AI761" s="3">
        <v>0</v>
      </c>
      <c r="AJ761" s="3">
        <v>20306.47</v>
      </c>
      <c r="AK761" s="3">
        <v>12822.96</v>
      </c>
      <c r="AL761" s="3">
        <v>8783.1839999999993</v>
      </c>
      <c r="AM761" s="3">
        <v>214127.1</v>
      </c>
      <c r="AN761" s="1" t="s">
        <v>54</v>
      </c>
    </row>
    <row r="762" spans="1:40" x14ac:dyDescent="0.3">
      <c r="A762" s="2">
        <v>30255</v>
      </c>
      <c r="B762" s="3">
        <v>57243.45</v>
      </c>
      <c r="C762" s="3">
        <v>0</v>
      </c>
      <c r="D762" s="3">
        <v>0</v>
      </c>
      <c r="E762" s="3">
        <v>53813.41</v>
      </c>
      <c r="F762" s="3">
        <v>0</v>
      </c>
      <c r="G762" s="3">
        <v>-3429.7689999999998</v>
      </c>
      <c r="H762" s="3">
        <v>50212.05</v>
      </c>
      <c r="I762" s="3">
        <v>2726173</v>
      </c>
      <c r="J762" s="3">
        <v>0</v>
      </c>
      <c r="K762" s="3">
        <v>0</v>
      </c>
      <c r="L762" s="3">
        <v>2409446</v>
      </c>
      <c r="M762" s="3">
        <v>525376.4</v>
      </c>
      <c r="N762" s="3">
        <v>8683524</v>
      </c>
      <c r="O762" s="3">
        <v>156607400</v>
      </c>
      <c r="P762" s="3">
        <v>96.024479999999997</v>
      </c>
      <c r="Q762" s="3">
        <v>0</v>
      </c>
      <c r="R762" s="3">
        <v>0</v>
      </c>
      <c r="S762" s="3">
        <v>7798.5550000000003</v>
      </c>
      <c r="T762" s="3">
        <v>-725.91520000000003</v>
      </c>
      <c r="U762" s="3">
        <v>-872.59780000000001</v>
      </c>
      <c r="V762" s="3">
        <v>0</v>
      </c>
      <c r="W762" s="3">
        <v>17362.400000000001</v>
      </c>
      <c r="X762" s="3">
        <v>0</v>
      </c>
      <c r="Y762" s="3">
        <v>0</v>
      </c>
      <c r="Z762" s="3">
        <v>0</v>
      </c>
      <c r="AA762" s="3">
        <v>2483.0529999999999</v>
      </c>
      <c r="AB762" s="3">
        <v>0</v>
      </c>
      <c r="AC762" s="3">
        <v>0</v>
      </c>
      <c r="AD762" s="3">
        <v>0</v>
      </c>
      <c r="AE762" s="3">
        <v>0</v>
      </c>
      <c r="AF762" s="3">
        <v>0</v>
      </c>
      <c r="AG762" s="3">
        <v>0</v>
      </c>
      <c r="AH762" s="3">
        <v>0</v>
      </c>
      <c r="AI762" s="3">
        <v>0</v>
      </c>
      <c r="AJ762" s="3">
        <v>19220.560000000001</v>
      </c>
      <c r="AK762" s="3">
        <v>12748.16</v>
      </c>
      <c r="AL762" s="3">
        <v>8697.2999999999993</v>
      </c>
      <c r="AM762" s="3">
        <v>54249.09</v>
      </c>
      <c r="AN762" s="1" t="s">
        <v>50</v>
      </c>
    </row>
    <row r="763" spans="1:40" x14ac:dyDescent="0.3">
      <c r="A763" s="2">
        <v>30256</v>
      </c>
      <c r="B763" s="3">
        <v>62648.25</v>
      </c>
      <c r="C763" s="3">
        <v>0</v>
      </c>
      <c r="D763" s="3">
        <v>0</v>
      </c>
      <c r="E763" s="3">
        <v>59557</v>
      </c>
      <c r="F763" s="3">
        <v>0</v>
      </c>
      <c r="G763" s="3">
        <v>-3090.8710000000001</v>
      </c>
      <c r="H763" s="3">
        <v>22371.45</v>
      </c>
      <c r="I763" s="3">
        <v>2640964</v>
      </c>
      <c r="J763" s="3">
        <v>0</v>
      </c>
      <c r="K763" s="3">
        <v>0</v>
      </c>
      <c r="L763" s="3">
        <v>2412632</v>
      </c>
      <c r="M763" s="3">
        <v>541034.30000000005</v>
      </c>
      <c r="N763" s="3">
        <v>8694306</v>
      </c>
      <c r="O763" s="3">
        <v>156598700</v>
      </c>
      <c r="P763" s="3">
        <v>95.644130000000004</v>
      </c>
      <c r="Q763" s="3">
        <v>0</v>
      </c>
      <c r="R763" s="3">
        <v>0</v>
      </c>
      <c r="S763" s="3">
        <v>0</v>
      </c>
      <c r="T763" s="3">
        <v>-726.06769999999995</v>
      </c>
      <c r="U763" s="3">
        <v>-871.13679999999999</v>
      </c>
      <c r="V763" s="3">
        <v>0</v>
      </c>
      <c r="W763" s="3">
        <v>27840.59</v>
      </c>
      <c r="X763" s="3">
        <v>3.7259540000000002</v>
      </c>
      <c r="Y763" s="3">
        <v>0</v>
      </c>
      <c r="Z763" s="3">
        <v>0</v>
      </c>
      <c r="AA763" s="3">
        <v>1.6590769999999999</v>
      </c>
      <c r="AB763" s="3">
        <v>0</v>
      </c>
      <c r="AC763" s="3">
        <v>0</v>
      </c>
      <c r="AD763" s="3">
        <v>0</v>
      </c>
      <c r="AE763" s="3">
        <v>0</v>
      </c>
      <c r="AF763" s="3">
        <v>0</v>
      </c>
      <c r="AG763" s="3">
        <v>0</v>
      </c>
      <c r="AH763" s="3">
        <v>0</v>
      </c>
      <c r="AI763" s="3">
        <v>0</v>
      </c>
      <c r="AJ763" s="3">
        <v>19600.89</v>
      </c>
      <c r="AK763" s="3">
        <v>12795.59</v>
      </c>
      <c r="AL763" s="3">
        <v>8819.5210000000006</v>
      </c>
      <c r="AM763" s="3">
        <v>85205.37</v>
      </c>
      <c r="AN763" s="1" t="s">
        <v>54</v>
      </c>
    </row>
    <row r="764" spans="1:40" x14ac:dyDescent="0.3">
      <c r="A764" s="2">
        <v>30257</v>
      </c>
      <c r="B764" s="3">
        <v>68138.8</v>
      </c>
      <c r="C764" s="3">
        <v>0</v>
      </c>
      <c r="D764" s="3">
        <v>0</v>
      </c>
      <c r="E764" s="3">
        <v>65217.54</v>
      </c>
      <c r="F764" s="3">
        <v>0</v>
      </c>
      <c r="G764" s="3">
        <v>-2920.893</v>
      </c>
      <c r="H764" s="3">
        <v>3469.5859999999998</v>
      </c>
      <c r="I764" s="3">
        <v>2526815</v>
      </c>
      <c r="J764" s="3">
        <v>0</v>
      </c>
      <c r="K764" s="3">
        <v>0</v>
      </c>
      <c r="L764" s="3">
        <v>2412928</v>
      </c>
      <c r="M764" s="3">
        <v>571932</v>
      </c>
      <c r="N764" s="3">
        <v>8706113</v>
      </c>
      <c r="O764" s="3">
        <v>156590200</v>
      </c>
      <c r="P764" s="3">
        <v>95.264529999999993</v>
      </c>
      <c r="Q764" s="3">
        <v>0</v>
      </c>
      <c r="R764" s="3">
        <v>0</v>
      </c>
      <c r="S764" s="3">
        <v>0</v>
      </c>
      <c r="T764" s="3">
        <v>-726.35199999999998</v>
      </c>
      <c r="U764" s="3">
        <v>-868.94230000000005</v>
      </c>
      <c r="V764" s="3">
        <v>0</v>
      </c>
      <c r="W764" s="3">
        <v>18901.87</v>
      </c>
      <c r="X764" s="3">
        <v>9550.384</v>
      </c>
      <c r="Y764" s="3">
        <v>0</v>
      </c>
      <c r="Z764" s="3">
        <v>0</v>
      </c>
      <c r="AA764" s="3">
        <v>314.8587</v>
      </c>
      <c r="AB764" s="3">
        <v>0</v>
      </c>
      <c r="AC764" s="3">
        <v>0</v>
      </c>
      <c r="AD764" s="3">
        <v>0</v>
      </c>
      <c r="AE764" s="3">
        <v>0</v>
      </c>
      <c r="AF764" s="3">
        <v>0</v>
      </c>
      <c r="AG764" s="3">
        <v>0</v>
      </c>
      <c r="AH764" s="3">
        <v>0</v>
      </c>
      <c r="AI764" s="3">
        <v>0</v>
      </c>
      <c r="AJ764" s="3">
        <v>20723.41</v>
      </c>
      <c r="AK764" s="3">
        <v>12849.1</v>
      </c>
      <c r="AL764" s="3">
        <v>8915.5390000000007</v>
      </c>
      <c r="AM764" s="3">
        <v>104597.9</v>
      </c>
      <c r="AN764" s="1" t="s">
        <v>54</v>
      </c>
    </row>
    <row r="765" spans="1:40" x14ac:dyDescent="0.3">
      <c r="A765" s="2">
        <v>30258</v>
      </c>
      <c r="B765" s="3">
        <v>75016.73</v>
      </c>
      <c r="C765" s="3">
        <v>0</v>
      </c>
      <c r="D765" s="3">
        <v>0</v>
      </c>
      <c r="E765" s="3">
        <v>72794.62</v>
      </c>
      <c r="F765" s="3">
        <v>0</v>
      </c>
      <c r="G765" s="3">
        <v>-2221.7539999999999</v>
      </c>
      <c r="H765" s="3">
        <v>328.34840000000003</v>
      </c>
      <c r="I765" s="3">
        <v>2373022</v>
      </c>
      <c r="J765" s="3">
        <v>0</v>
      </c>
      <c r="K765" s="3">
        <v>0</v>
      </c>
      <c r="L765" s="3">
        <v>2412529</v>
      </c>
      <c r="M765" s="3">
        <v>613207</v>
      </c>
      <c r="N765" s="3">
        <v>8719010</v>
      </c>
      <c r="O765" s="3">
        <v>156582600</v>
      </c>
      <c r="P765" s="3">
        <v>94.888379999999998</v>
      </c>
      <c r="Q765" s="3">
        <v>0</v>
      </c>
      <c r="R765" s="3">
        <v>0</v>
      </c>
      <c r="S765" s="3">
        <v>0</v>
      </c>
      <c r="T765" s="3">
        <v>-726.74869999999999</v>
      </c>
      <c r="U765" s="3">
        <v>-866.56960000000004</v>
      </c>
      <c r="V765" s="3">
        <v>0</v>
      </c>
      <c r="W765" s="3">
        <v>3141.2370000000001</v>
      </c>
      <c r="X765" s="3">
        <v>30188.560000000001</v>
      </c>
      <c r="Y765" s="3">
        <v>0</v>
      </c>
      <c r="Z765" s="3">
        <v>0</v>
      </c>
      <c r="AA765" s="3">
        <v>814.98130000000003</v>
      </c>
      <c r="AB765" s="3">
        <v>0</v>
      </c>
      <c r="AC765" s="3">
        <v>0</v>
      </c>
      <c r="AD765" s="3">
        <v>0</v>
      </c>
      <c r="AE765" s="3">
        <v>0</v>
      </c>
      <c r="AF765" s="3">
        <v>0</v>
      </c>
      <c r="AG765" s="3">
        <v>0</v>
      </c>
      <c r="AH765" s="3">
        <v>0</v>
      </c>
      <c r="AI765" s="3">
        <v>0</v>
      </c>
      <c r="AJ765" s="3">
        <v>22035</v>
      </c>
      <c r="AK765" s="3">
        <v>12913.81</v>
      </c>
      <c r="AL765" s="3">
        <v>9138.1029999999992</v>
      </c>
      <c r="AM765" s="3">
        <v>123604.4</v>
      </c>
      <c r="AN765" s="1" t="s">
        <v>54</v>
      </c>
    </row>
    <row r="766" spans="1:40" x14ac:dyDescent="0.3">
      <c r="A766" s="2">
        <v>30259</v>
      </c>
      <c r="B766" s="3">
        <v>85513.31</v>
      </c>
      <c r="C766" s="3">
        <v>0</v>
      </c>
      <c r="D766" s="3">
        <v>0</v>
      </c>
      <c r="E766" s="3">
        <v>83172.25</v>
      </c>
      <c r="F766" s="3">
        <v>0</v>
      </c>
      <c r="G766" s="3">
        <v>-2340.8879999999999</v>
      </c>
      <c r="H766" s="3">
        <v>6.8515230000000003</v>
      </c>
      <c r="I766" s="3">
        <v>2190459</v>
      </c>
      <c r="J766" s="3">
        <v>0</v>
      </c>
      <c r="K766" s="3">
        <v>0</v>
      </c>
      <c r="L766" s="3">
        <v>2411651</v>
      </c>
      <c r="M766" s="3">
        <v>662983.1</v>
      </c>
      <c r="N766" s="3">
        <v>8733098</v>
      </c>
      <c r="O766" s="3">
        <v>156575000</v>
      </c>
      <c r="P766" s="3">
        <v>94.717860000000002</v>
      </c>
      <c r="Q766" s="3">
        <v>0</v>
      </c>
      <c r="R766" s="3">
        <v>0</v>
      </c>
      <c r="S766" s="3">
        <v>0</v>
      </c>
      <c r="T766" s="3">
        <v>-727.31880000000001</v>
      </c>
      <c r="U766" s="3">
        <v>-864.22199999999998</v>
      </c>
      <c r="V766" s="3">
        <v>0</v>
      </c>
      <c r="W766" s="3">
        <v>321.49689999999998</v>
      </c>
      <c r="X766" s="3">
        <v>38405.93</v>
      </c>
      <c r="Y766" s="3">
        <v>0</v>
      </c>
      <c r="Z766" s="3">
        <v>0</v>
      </c>
      <c r="AA766" s="3">
        <v>1694.979</v>
      </c>
      <c r="AB766" s="3">
        <v>0</v>
      </c>
      <c r="AC766" s="3">
        <v>0</v>
      </c>
      <c r="AD766" s="3">
        <v>0</v>
      </c>
      <c r="AE766" s="3">
        <v>0</v>
      </c>
      <c r="AF766" s="3">
        <v>0</v>
      </c>
      <c r="AG766" s="3">
        <v>0</v>
      </c>
      <c r="AH766" s="3">
        <v>0</v>
      </c>
      <c r="AI766" s="3">
        <v>0</v>
      </c>
      <c r="AJ766" s="3">
        <v>23394.27</v>
      </c>
      <c r="AK766" s="3">
        <v>12998.72</v>
      </c>
      <c r="AL766" s="3">
        <v>9306.4709999999995</v>
      </c>
      <c r="AM766" s="3">
        <v>144157.70000000001</v>
      </c>
      <c r="AN766" s="1" t="s">
        <v>54</v>
      </c>
    </row>
    <row r="767" spans="1:40" x14ac:dyDescent="0.3">
      <c r="A767" s="2">
        <v>30260</v>
      </c>
      <c r="B767" s="3">
        <v>99889.87</v>
      </c>
      <c r="C767" s="3">
        <v>0</v>
      </c>
      <c r="D767" s="3">
        <v>0</v>
      </c>
      <c r="E767" s="3">
        <v>97657.23</v>
      </c>
      <c r="F767" s="3">
        <v>0</v>
      </c>
      <c r="G767" s="3">
        <v>-2232.4430000000002</v>
      </c>
      <c r="H767" s="3">
        <v>0</v>
      </c>
      <c r="I767" s="3">
        <v>1973967</v>
      </c>
      <c r="J767" s="3">
        <v>0</v>
      </c>
      <c r="K767" s="3">
        <v>0</v>
      </c>
      <c r="L767" s="3">
        <v>2410012</v>
      </c>
      <c r="M767" s="3">
        <v>723122.5</v>
      </c>
      <c r="N767" s="3">
        <v>8749165</v>
      </c>
      <c r="O767" s="3">
        <v>156567600</v>
      </c>
      <c r="P767" s="3">
        <v>94.523520000000005</v>
      </c>
      <c r="Q767" s="3">
        <v>0</v>
      </c>
      <c r="R767" s="3">
        <v>0</v>
      </c>
      <c r="S767" s="3">
        <v>0</v>
      </c>
      <c r="T767" s="3">
        <v>-728.08709999999996</v>
      </c>
      <c r="U767" s="3">
        <v>-861.95719999999994</v>
      </c>
      <c r="V767" s="3">
        <v>0</v>
      </c>
      <c r="W767" s="3">
        <v>6.8515230000000003</v>
      </c>
      <c r="X767" s="3">
        <v>44491.18</v>
      </c>
      <c r="Y767" s="3">
        <v>0</v>
      </c>
      <c r="Z767" s="3">
        <v>0</v>
      </c>
      <c r="AA767" s="3">
        <v>3334.0529999999999</v>
      </c>
      <c r="AB767" s="3">
        <v>0</v>
      </c>
      <c r="AC767" s="3">
        <v>0</v>
      </c>
      <c r="AD767" s="3">
        <v>0</v>
      </c>
      <c r="AE767" s="3">
        <v>0</v>
      </c>
      <c r="AF767" s="3">
        <v>0</v>
      </c>
      <c r="AG767" s="3">
        <v>0</v>
      </c>
      <c r="AH767" s="3">
        <v>0</v>
      </c>
      <c r="AI767" s="3">
        <v>0</v>
      </c>
      <c r="AJ767" s="3">
        <v>25615.86</v>
      </c>
      <c r="AK767" s="3">
        <v>13104.43</v>
      </c>
      <c r="AL767" s="3">
        <v>9548.27</v>
      </c>
      <c r="AM767" s="3">
        <v>172000.2</v>
      </c>
      <c r="AN767" s="1" t="s">
        <v>54</v>
      </c>
    </row>
    <row r="768" spans="1:40" x14ac:dyDescent="0.3">
      <c r="A768" s="2">
        <v>30261</v>
      </c>
      <c r="B768" s="3">
        <v>105527.8</v>
      </c>
      <c r="C768" s="3">
        <v>0</v>
      </c>
      <c r="D768" s="3">
        <v>0</v>
      </c>
      <c r="E768" s="3">
        <v>103061.9</v>
      </c>
      <c r="F768" s="3">
        <v>0</v>
      </c>
      <c r="G768" s="3">
        <v>-2465.7190000000001</v>
      </c>
      <c r="H768" s="3">
        <v>0</v>
      </c>
      <c r="I768" s="3">
        <v>1783206</v>
      </c>
      <c r="J768" s="3">
        <v>0</v>
      </c>
      <c r="K768" s="3">
        <v>0</v>
      </c>
      <c r="L768" s="3">
        <v>2408386</v>
      </c>
      <c r="M768" s="3">
        <v>758272.4</v>
      </c>
      <c r="N768" s="3">
        <v>8765906</v>
      </c>
      <c r="O768" s="3">
        <v>156560200</v>
      </c>
      <c r="P768" s="3">
        <v>94.352410000000006</v>
      </c>
      <c r="Q768" s="3">
        <v>0</v>
      </c>
      <c r="R768" s="3">
        <v>0</v>
      </c>
      <c r="S768" s="3">
        <v>0</v>
      </c>
      <c r="T768" s="3">
        <v>-728.68939999999998</v>
      </c>
      <c r="U768" s="3">
        <v>-859.77350000000001</v>
      </c>
      <c r="V768" s="3">
        <v>0</v>
      </c>
      <c r="W768" s="3">
        <v>0</v>
      </c>
      <c r="X768" s="3">
        <v>35899.54</v>
      </c>
      <c r="Y768" s="3">
        <v>0</v>
      </c>
      <c r="Z768" s="3">
        <v>0</v>
      </c>
      <c r="AA768" s="3">
        <v>4959.8289999999997</v>
      </c>
      <c r="AB768" s="3">
        <v>0</v>
      </c>
      <c r="AC768" s="3">
        <v>0</v>
      </c>
      <c r="AD768" s="3">
        <v>0</v>
      </c>
      <c r="AE768" s="3">
        <v>0</v>
      </c>
      <c r="AF768" s="3">
        <v>0</v>
      </c>
      <c r="AG768" s="3">
        <v>0</v>
      </c>
      <c r="AH768" s="3">
        <v>0</v>
      </c>
      <c r="AI768" s="3">
        <v>0</v>
      </c>
      <c r="AJ768" s="3">
        <v>26490.09</v>
      </c>
      <c r="AK768" s="3">
        <v>13171.37</v>
      </c>
      <c r="AL768" s="3">
        <v>9749.52</v>
      </c>
      <c r="AM768" s="3">
        <v>154861.5</v>
      </c>
      <c r="AN768" s="1" t="s">
        <v>54</v>
      </c>
    </row>
    <row r="769" spans="1:40" x14ac:dyDescent="0.3">
      <c r="A769" s="2">
        <v>30262</v>
      </c>
      <c r="B769" s="3">
        <v>94533.52</v>
      </c>
      <c r="C769" s="3">
        <v>0</v>
      </c>
      <c r="D769" s="3">
        <v>0</v>
      </c>
      <c r="E769" s="3">
        <v>91413.42</v>
      </c>
      <c r="F769" s="3">
        <v>0</v>
      </c>
      <c r="G769" s="3">
        <v>-3120.0210000000002</v>
      </c>
      <c r="H769" s="3">
        <v>0</v>
      </c>
      <c r="I769" s="3">
        <v>1673041</v>
      </c>
      <c r="J769" s="3">
        <v>0</v>
      </c>
      <c r="K769" s="3">
        <v>0</v>
      </c>
      <c r="L769" s="3">
        <v>2408868</v>
      </c>
      <c r="M769" s="3">
        <v>740819.3</v>
      </c>
      <c r="N769" s="3">
        <v>8781959</v>
      </c>
      <c r="O769" s="3">
        <v>156552100</v>
      </c>
      <c r="P769" s="3">
        <v>94.280659999999997</v>
      </c>
      <c r="Q769" s="3">
        <v>0</v>
      </c>
      <c r="R769" s="3">
        <v>0</v>
      </c>
      <c r="S769" s="3">
        <v>0</v>
      </c>
      <c r="T769" s="3">
        <v>-728.70069999999998</v>
      </c>
      <c r="U769" s="3">
        <v>-857.65150000000006</v>
      </c>
      <c r="V769" s="3">
        <v>0</v>
      </c>
      <c r="W769" s="3">
        <v>0</v>
      </c>
      <c r="X769" s="3">
        <v>18545.689999999999</v>
      </c>
      <c r="Y769" s="3">
        <v>0</v>
      </c>
      <c r="Z769" s="3">
        <v>0</v>
      </c>
      <c r="AA769" s="3">
        <v>4477.8760000000002</v>
      </c>
      <c r="AB769" s="3">
        <v>0</v>
      </c>
      <c r="AC769" s="3">
        <v>0</v>
      </c>
      <c r="AD769" s="3">
        <v>0</v>
      </c>
      <c r="AE769" s="3">
        <v>0</v>
      </c>
      <c r="AF769" s="3">
        <v>0</v>
      </c>
      <c r="AG769" s="3">
        <v>0</v>
      </c>
      <c r="AH769" s="3">
        <v>0</v>
      </c>
      <c r="AI769" s="3">
        <v>0</v>
      </c>
      <c r="AJ769" s="3">
        <v>25849.75</v>
      </c>
      <c r="AK769" s="3">
        <v>13147.25</v>
      </c>
      <c r="AL769" s="3">
        <v>9796.0740000000005</v>
      </c>
      <c r="AM769" s="3">
        <v>91619.92</v>
      </c>
      <c r="AN769" s="1" t="s">
        <v>54</v>
      </c>
    </row>
    <row r="770" spans="1:40" x14ac:dyDescent="0.3">
      <c r="A770" s="2">
        <v>30263</v>
      </c>
      <c r="B770" s="3">
        <v>71210.91</v>
      </c>
      <c r="C770" s="3">
        <v>0</v>
      </c>
      <c r="D770" s="3">
        <v>0</v>
      </c>
      <c r="E770" s="3">
        <v>67278.679999999993</v>
      </c>
      <c r="F770" s="3">
        <v>0</v>
      </c>
      <c r="G770" s="3">
        <v>-3932.3130000000001</v>
      </c>
      <c r="H770" s="3">
        <v>69010.13</v>
      </c>
      <c r="I770" s="3">
        <v>1714334</v>
      </c>
      <c r="J770" s="3">
        <v>0</v>
      </c>
      <c r="K770" s="3">
        <v>0</v>
      </c>
      <c r="L770" s="3">
        <v>2413055</v>
      </c>
      <c r="M770" s="3">
        <v>662981.5</v>
      </c>
      <c r="N770" s="3">
        <v>8795419</v>
      </c>
      <c r="O770" s="3">
        <v>156543200</v>
      </c>
      <c r="P770" s="3">
        <v>94.356309999999993</v>
      </c>
      <c r="Q770" s="3">
        <v>0</v>
      </c>
      <c r="R770" s="3">
        <v>0</v>
      </c>
      <c r="S770" s="3">
        <v>124932.2</v>
      </c>
      <c r="T770" s="3">
        <v>-727.9606</v>
      </c>
      <c r="U770" s="3">
        <v>-855.57830000000001</v>
      </c>
      <c r="V770" s="3">
        <v>0</v>
      </c>
      <c r="W770" s="3">
        <v>0</v>
      </c>
      <c r="X770" s="3">
        <v>10932.07</v>
      </c>
      <c r="Y770" s="3">
        <v>0</v>
      </c>
      <c r="Z770" s="3">
        <v>0</v>
      </c>
      <c r="AA770" s="3">
        <v>0</v>
      </c>
      <c r="AB770" s="3">
        <v>0</v>
      </c>
      <c r="AC770" s="3">
        <v>0</v>
      </c>
      <c r="AD770" s="3">
        <v>0</v>
      </c>
      <c r="AE770" s="3">
        <v>0</v>
      </c>
      <c r="AF770" s="3">
        <v>0</v>
      </c>
      <c r="AG770" s="3">
        <v>0</v>
      </c>
      <c r="AH770" s="3">
        <v>0</v>
      </c>
      <c r="AI770" s="3">
        <v>0</v>
      </c>
      <c r="AJ770" s="3">
        <v>23106.43</v>
      </c>
      <c r="AK770" s="3">
        <v>13034.21</v>
      </c>
      <c r="AL770" s="3">
        <v>9645.1650000000009</v>
      </c>
      <c r="AM770" s="3">
        <v>3696.8130000000001</v>
      </c>
      <c r="AN770" s="1" t="s">
        <v>54</v>
      </c>
    </row>
    <row r="771" spans="1:40" x14ac:dyDescent="0.3">
      <c r="A771" s="2">
        <v>30264</v>
      </c>
      <c r="B771" s="3">
        <v>60298.06</v>
      </c>
      <c r="C771" s="3">
        <v>0</v>
      </c>
      <c r="D771" s="3">
        <v>0</v>
      </c>
      <c r="E771" s="3">
        <v>56301.02</v>
      </c>
      <c r="F771" s="3">
        <v>0</v>
      </c>
      <c r="G771" s="3">
        <v>-3997.1329999999998</v>
      </c>
      <c r="H771" s="3">
        <v>69010.13</v>
      </c>
      <c r="I771" s="3">
        <v>1867738</v>
      </c>
      <c r="J771" s="3">
        <v>0</v>
      </c>
      <c r="K771" s="3">
        <v>0</v>
      </c>
      <c r="L771" s="3">
        <v>2413241</v>
      </c>
      <c r="M771" s="3">
        <v>597972.19999999995</v>
      </c>
      <c r="N771" s="3">
        <v>8807356</v>
      </c>
      <c r="O771" s="3">
        <v>156534200</v>
      </c>
      <c r="P771" s="3">
        <v>94.449449999999999</v>
      </c>
      <c r="Q771" s="3">
        <v>0</v>
      </c>
      <c r="R771" s="3">
        <v>0</v>
      </c>
      <c r="S771" s="3">
        <v>156318.39999999999</v>
      </c>
      <c r="T771" s="3">
        <v>-727.1748</v>
      </c>
      <c r="U771" s="3">
        <v>-853.57380000000001</v>
      </c>
      <c r="V771" s="3">
        <v>0</v>
      </c>
      <c r="W771" s="3">
        <v>0</v>
      </c>
      <c r="X771" s="3">
        <v>2914.4490000000001</v>
      </c>
      <c r="Y771" s="3">
        <v>0</v>
      </c>
      <c r="Z771" s="3">
        <v>0</v>
      </c>
      <c r="AA771" s="3">
        <v>0</v>
      </c>
      <c r="AB771" s="3">
        <v>0</v>
      </c>
      <c r="AC771" s="3">
        <v>0</v>
      </c>
      <c r="AD771" s="3">
        <v>0</v>
      </c>
      <c r="AE771" s="3">
        <v>0</v>
      </c>
      <c r="AF771" s="3">
        <v>0</v>
      </c>
      <c r="AG771" s="3">
        <v>0</v>
      </c>
      <c r="AH771" s="3">
        <v>0</v>
      </c>
      <c r="AI771" s="3">
        <v>0</v>
      </c>
      <c r="AJ771" s="3">
        <v>21487.62</v>
      </c>
      <c r="AK771" s="3">
        <v>12962.74</v>
      </c>
      <c r="AL771" s="3">
        <v>9549.1190000000006</v>
      </c>
      <c r="AM771" s="3">
        <v>0</v>
      </c>
      <c r="AN771" s="1" t="s">
        <v>54</v>
      </c>
    </row>
    <row r="772" spans="1:40" x14ac:dyDescent="0.3">
      <c r="A772" s="2">
        <v>30265</v>
      </c>
      <c r="B772" s="3">
        <v>52017.55</v>
      </c>
      <c r="C772" s="3">
        <v>0</v>
      </c>
      <c r="D772" s="3">
        <v>0</v>
      </c>
      <c r="E772" s="3">
        <v>48019.97</v>
      </c>
      <c r="F772" s="3">
        <v>0</v>
      </c>
      <c r="G772" s="3">
        <v>-3997.6779999999999</v>
      </c>
      <c r="H772" s="3">
        <v>69010.13</v>
      </c>
      <c r="I772" s="3">
        <v>1952773</v>
      </c>
      <c r="J772" s="3">
        <v>0</v>
      </c>
      <c r="K772" s="3">
        <v>0</v>
      </c>
      <c r="L772" s="3">
        <v>2413308</v>
      </c>
      <c r="M772" s="3">
        <v>542675.9</v>
      </c>
      <c r="N772" s="3">
        <v>8818049</v>
      </c>
      <c r="O772" s="3">
        <v>156525100</v>
      </c>
      <c r="P772" s="3">
        <v>94.542050000000003</v>
      </c>
      <c r="Q772" s="3">
        <v>0</v>
      </c>
      <c r="R772" s="3">
        <v>0</v>
      </c>
      <c r="S772" s="3">
        <v>90145.05</v>
      </c>
      <c r="T772" s="3">
        <v>-726.42489999999998</v>
      </c>
      <c r="U772" s="3">
        <v>-851.63909999999998</v>
      </c>
      <c r="V772" s="3">
        <v>0</v>
      </c>
      <c r="W772" s="3">
        <v>0</v>
      </c>
      <c r="X772" s="3">
        <v>5109.5990000000002</v>
      </c>
      <c r="Y772" s="3">
        <v>0</v>
      </c>
      <c r="Z772" s="3">
        <v>0</v>
      </c>
      <c r="AA772" s="3">
        <v>0</v>
      </c>
      <c r="AB772" s="3">
        <v>0</v>
      </c>
      <c r="AC772" s="3">
        <v>0</v>
      </c>
      <c r="AD772" s="3">
        <v>0</v>
      </c>
      <c r="AE772" s="3">
        <v>0</v>
      </c>
      <c r="AF772" s="3">
        <v>0</v>
      </c>
      <c r="AG772" s="3">
        <v>0</v>
      </c>
      <c r="AH772" s="3">
        <v>0</v>
      </c>
      <c r="AI772" s="3">
        <v>0</v>
      </c>
      <c r="AJ772" s="3">
        <v>20113.96</v>
      </c>
      <c r="AK772" s="3">
        <v>12902.52</v>
      </c>
      <c r="AL772" s="3">
        <v>9420.6190000000006</v>
      </c>
      <c r="AM772" s="3">
        <v>0</v>
      </c>
      <c r="AN772" s="1" t="s">
        <v>54</v>
      </c>
    </row>
    <row r="773" spans="1:40" x14ac:dyDescent="0.3">
      <c r="A773" s="2">
        <v>30266</v>
      </c>
      <c r="B773" s="3">
        <v>45562.38</v>
      </c>
      <c r="C773" s="3">
        <v>0</v>
      </c>
      <c r="D773" s="3">
        <v>0</v>
      </c>
      <c r="E773" s="3">
        <v>41594.519999999997</v>
      </c>
      <c r="F773" s="3">
        <v>0</v>
      </c>
      <c r="G773" s="3">
        <v>-3967.94</v>
      </c>
      <c r="H773" s="3">
        <v>61727.07</v>
      </c>
      <c r="I773" s="3">
        <v>1952772</v>
      </c>
      <c r="J773" s="3">
        <v>0</v>
      </c>
      <c r="K773" s="3">
        <v>0</v>
      </c>
      <c r="L773" s="3">
        <v>2413332</v>
      </c>
      <c r="M773" s="3">
        <v>494897</v>
      </c>
      <c r="N773" s="3">
        <v>8827732</v>
      </c>
      <c r="O773" s="3">
        <v>156516100</v>
      </c>
      <c r="P773" s="3">
        <v>94.626609999999999</v>
      </c>
      <c r="Q773" s="3">
        <v>0</v>
      </c>
      <c r="R773" s="3">
        <v>0</v>
      </c>
      <c r="S773" s="3">
        <v>0</v>
      </c>
      <c r="T773" s="3">
        <v>-725.73760000000004</v>
      </c>
      <c r="U773" s="3">
        <v>-849.77260000000001</v>
      </c>
      <c r="V773" s="3">
        <v>0</v>
      </c>
      <c r="W773" s="3">
        <v>7283.0540000000001</v>
      </c>
      <c r="X773" s="3">
        <v>0.98502639999999997</v>
      </c>
      <c r="Y773" s="3">
        <v>0</v>
      </c>
      <c r="Z773" s="3">
        <v>0</v>
      </c>
      <c r="AA773" s="3">
        <v>1.630206E-2</v>
      </c>
      <c r="AB773" s="3">
        <v>0</v>
      </c>
      <c r="AC773" s="3">
        <v>0</v>
      </c>
      <c r="AD773" s="3">
        <v>0</v>
      </c>
      <c r="AE773" s="3">
        <v>0</v>
      </c>
      <c r="AF773" s="3">
        <v>0</v>
      </c>
      <c r="AG773" s="3">
        <v>0</v>
      </c>
      <c r="AH773" s="3">
        <v>0</v>
      </c>
      <c r="AI773" s="3">
        <v>0</v>
      </c>
      <c r="AJ773" s="3">
        <v>19012.59</v>
      </c>
      <c r="AK773" s="3">
        <v>12850.27</v>
      </c>
      <c r="AL773" s="3">
        <v>9327.56</v>
      </c>
      <c r="AM773" s="3">
        <v>0</v>
      </c>
      <c r="AN773" s="1" t="s">
        <v>54</v>
      </c>
    </row>
    <row r="774" spans="1:40" x14ac:dyDescent="0.3">
      <c r="A774" s="2">
        <v>30267</v>
      </c>
      <c r="B774" s="3">
        <v>40488.5</v>
      </c>
      <c r="C774" s="3">
        <v>0</v>
      </c>
      <c r="D774" s="3">
        <v>0</v>
      </c>
      <c r="E774" s="3">
        <v>36528.370000000003</v>
      </c>
      <c r="F774" s="3">
        <v>0</v>
      </c>
      <c r="G774" s="3">
        <v>-3960.2020000000002</v>
      </c>
      <c r="H774" s="3">
        <v>50227.92</v>
      </c>
      <c r="I774" s="3">
        <v>1952768</v>
      </c>
      <c r="J774" s="3">
        <v>0</v>
      </c>
      <c r="K774" s="3">
        <v>0</v>
      </c>
      <c r="L774" s="3">
        <v>2413341</v>
      </c>
      <c r="M774" s="3">
        <v>453878.7</v>
      </c>
      <c r="N774" s="3">
        <v>8835809</v>
      </c>
      <c r="O774" s="3">
        <v>156507300</v>
      </c>
      <c r="P774" s="3">
        <v>94.705100000000002</v>
      </c>
      <c r="Q774" s="3">
        <v>0</v>
      </c>
      <c r="R774" s="3">
        <v>0</v>
      </c>
      <c r="S774" s="3">
        <v>0</v>
      </c>
      <c r="T774" s="3">
        <v>-725.08690000000001</v>
      </c>
      <c r="U774" s="3">
        <v>-482.44330000000002</v>
      </c>
      <c r="V774" s="3">
        <v>0</v>
      </c>
      <c r="W774" s="3">
        <v>11499.15</v>
      </c>
      <c r="X774" s="3">
        <v>1.445055</v>
      </c>
      <c r="Y774" s="3">
        <v>0</v>
      </c>
      <c r="Z774" s="3">
        <v>0</v>
      </c>
      <c r="AA774" s="3">
        <v>3.3870530000000003E-2</v>
      </c>
      <c r="AB774" s="3">
        <v>0</v>
      </c>
      <c r="AC774" s="3">
        <v>0</v>
      </c>
      <c r="AD774" s="3">
        <v>0</v>
      </c>
      <c r="AE774" s="3">
        <v>0</v>
      </c>
      <c r="AF774" s="3">
        <v>0</v>
      </c>
      <c r="AG774" s="3">
        <v>0</v>
      </c>
      <c r="AH774" s="3">
        <v>0</v>
      </c>
      <c r="AI774" s="3">
        <v>0</v>
      </c>
      <c r="AJ774" s="3">
        <v>17296.79</v>
      </c>
      <c r="AK774" s="3">
        <v>12811.13</v>
      </c>
      <c r="AL774" s="3">
        <v>9218.5310000000009</v>
      </c>
      <c r="AM774" s="3">
        <v>2.5783079999999998</v>
      </c>
      <c r="AN774" s="1" t="s">
        <v>50</v>
      </c>
    </row>
    <row r="775" spans="1:40" x14ac:dyDescent="0.3">
      <c r="A775" s="2">
        <v>30268</v>
      </c>
      <c r="B775" s="3">
        <v>36433.57</v>
      </c>
      <c r="C775" s="3">
        <v>0</v>
      </c>
      <c r="D775" s="3">
        <v>0</v>
      </c>
      <c r="E775" s="3">
        <v>32493.31</v>
      </c>
      <c r="F775" s="3">
        <v>0</v>
      </c>
      <c r="G775" s="3">
        <v>-3940.337</v>
      </c>
      <c r="H775" s="3">
        <v>40670.58</v>
      </c>
      <c r="I775" s="3">
        <v>1952763</v>
      </c>
      <c r="J775" s="3">
        <v>0</v>
      </c>
      <c r="K775" s="3">
        <v>0</v>
      </c>
      <c r="L775" s="3">
        <v>2413344</v>
      </c>
      <c r="M775" s="3">
        <v>417833.3</v>
      </c>
      <c r="N775" s="3">
        <v>8843052</v>
      </c>
      <c r="O775" s="3">
        <v>156498500</v>
      </c>
      <c r="P775" s="3">
        <v>94.776669999999996</v>
      </c>
      <c r="Q775" s="3">
        <v>0</v>
      </c>
      <c r="R775" s="3">
        <v>0</v>
      </c>
      <c r="S775" s="3">
        <v>0</v>
      </c>
      <c r="T775" s="3">
        <v>-724.53629999999998</v>
      </c>
      <c r="U775" s="3">
        <v>-481.90699999999998</v>
      </c>
      <c r="V775" s="3">
        <v>0</v>
      </c>
      <c r="W775" s="3">
        <v>9557.3430000000008</v>
      </c>
      <c r="X775" s="3">
        <v>1.2537659999999999</v>
      </c>
      <c r="Y775" s="3">
        <v>0</v>
      </c>
      <c r="Z775" s="3">
        <v>0</v>
      </c>
      <c r="AA775" s="3">
        <v>2.870224E-2</v>
      </c>
      <c r="AB775" s="3">
        <v>0</v>
      </c>
      <c r="AC775" s="3">
        <v>0</v>
      </c>
      <c r="AD775" s="3">
        <v>0</v>
      </c>
      <c r="AE775" s="3">
        <v>0</v>
      </c>
      <c r="AF775" s="3">
        <v>0</v>
      </c>
      <c r="AG775" s="3">
        <v>0</v>
      </c>
      <c r="AH775" s="3">
        <v>0</v>
      </c>
      <c r="AI775" s="3">
        <v>0</v>
      </c>
      <c r="AJ775" s="3">
        <v>16328</v>
      </c>
      <c r="AK775" s="3">
        <v>12772.94</v>
      </c>
      <c r="AL775" s="3">
        <v>9083.6090000000004</v>
      </c>
      <c r="AM775" s="3">
        <v>4.0807339999999996</v>
      </c>
      <c r="AN775" s="1" t="s">
        <v>54</v>
      </c>
    </row>
    <row r="776" spans="1:40" x14ac:dyDescent="0.3">
      <c r="A776" s="2">
        <v>30269</v>
      </c>
      <c r="B776" s="3">
        <v>33232.46</v>
      </c>
      <c r="C776" s="3">
        <v>0</v>
      </c>
      <c r="D776" s="3">
        <v>0</v>
      </c>
      <c r="E776" s="3">
        <v>29326.11</v>
      </c>
      <c r="F776" s="3">
        <v>0</v>
      </c>
      <c r="G776" s="3">
        <v>-3906.4140000000002</v>
      </c>
      <c r="H776" s="3">
        <v>27890.66</v>
      </c>
      <c r="I776" s="3">
        <v>1952467</v>
      </c>
      <c r="J776" s="3">
        <v>0</v>
      </c>
      <c r="K776" s="3">
        <v>0</v>
      </c>
      <c r="L776" s="3">
        <v>2413346</v>
      </c>
      <c r="M776" s="3">
        <v>386473.7</v>
      </c>
      <c r="N776" s="3">
        <v>8849119</v>
      </c>
      <c r="O776" s="3">
        <v>156489600</v>
      </c>
      <c r="P776" s="3">
        <v>94.850909999999999</v>
      </c>
      <c r="Q776" s="3">
        <v>0</v>
      </c>
      <c r="R776" s="3">
        <v>0</v>
      </c>
      <c r="S776" s="3">
        <v>0</v>
      </c>
      <c r="T776" s="3">
        <v>-724.14290000000005</v>
      </c>
      <c r="U776" s="3">
        <v>-481.37299999999999</v>
      </c>
      <c r="V776" s="3">
        <v>0</v>
      </c>
      <c r="W776" s="3">
        <v>12779.92</v>
      </c>
      <c r="X776" s="3">
        <v>1.5858699999999999</v>
      </c>
      <c r="Y776" s="3">
        <v>0</v>
      </c>
      <c r="Z776" s="3">
        <v>0</v>
      </c>
      <c r="AA776" s="3">
        <v>4.092465E-2</v>
      </c>
      <c r="AB776" s="3">
        <v>0</v>
      </c>
      <c r="AC776" s="3">
        <v>0</v>
      </c>
      <c r="AD776" s="3">
        <v>0</v>
      </c>
      <c r="AE776" s="3">
        <v>0</v>
      </c>
      <c r="AF776" s="3">
        <v>0</v>
      </c>
      <c r="AG776" s="3">
        <v>0</v>
      </c>
      <c r="AH776" s="3">
        <v>0</v>
      </c>
      <c r="AI776" s="3">
        <v>0</v>
      </c>
      <c r="AJ776" s="3">
        <v>15065.51</v>
      </c>
      <c r="AK776" s="3">
        <v>12737.3</v>
      </c>
      <c r="AL776" s="3">
        <v>8997.2430000000004</v>
      </c>
      <c r="AM776" s="3">
        <v>293.98599999999999</v>
      </c>
      <c r="AN776" s="1" t="s">
        <v>54</v>
      </c>
    </row>
    <row r="777" spans="1:40" x14ac:dyDescent="0.3">
      <c r="A777" s="2">
        <v>30270</v>
      </c>
      <c r="B777" s="3">
        <v>33793.78</v>
      </c>
      <c r="C777" s="3">
        <v>0</v>
      </c>
      <c r="D777" s="3">
        <v>0</v>
      </c>
      <c r="E777" s="3">
        <v>30013.33</v>
      </c>
      <c r="F777" s="3">
        <v>0</v>
      </c>
      <c r="G777" s="3">
        <v>-3780.4879999999998</v>
      </c>
      <c r="H777" s="3">
        <v>9364.4140000000007</v>
      </c>
      <c r="I777" s="3">
        <v>1932961</v>
      </c>
      <c r="J777" s="3">
        <v>0</v>
      </c>
      <c r="K777" s="3">
        <v>0</v>
      </c>
      <c r="L777" s="3">
        <v>2413345</v>
      </c>
      <c r="M777" s="3">
        <v>372560.2</v>
      </c>
      <c r="N777" s="3">
        <v>8854770</v>
      </c>
      <c r="O777" s="3">
        <v>156480900</v>
      </c>
      <c r="P777" s="3">
        <v>94.890079999999998</v>
      </c>
      <c r="Q777" s="3">
        <v>0</v>
      </c>
      <c r="R777" s="3">
        <v>0</v>
      </c>
      <c r="S777" s="3">
        <v>0</v>
      </c>
      <c r="T777" s="3">
        <v>-723.94179999999994</v>
      </c>
      <c r="U777" s="3">
        <v>-480.8494</v>
      </c>
      <c r="V777" s="3">
        <v>0</v>
      </c>
      <c r="W777" s="3">
        <v>18526.25</v>
      </c>
      <c r="X777" s="3">
        <v>1482.145</v>
      </c>
      <c r="Y777" s="3">
        <v>0</v>
      </c>
      <c r="Z777" s="3">
        <v>0</v>
      </c>
      <c r="AA777" s="3">
        <v>0.87008980000000002</v>
      </c>
      <c r="AB777" s="3">
        <v>0</v>
      </c>
      <c r="AC777" s="3">
        <v>0</v>
      </c>
      <c r="AD777" s="3">
        <v>0</v>
      </c>
      <c r="AE777" s="3">
        <v>0</v>
      </c>
      <c r="AF777" s="3">
        <v>0</v>
      </c>
      <c r="AG777" s="3">
        <v>0</v>
      </c>
      <c r="AH777" s="3">
        <v>0</v>
      </c>
      <c r="AI777" s="3">
        <v>0</v>
      </c>
      <c r="AJ777" s="3">
        <v>14656.23</v>
      </c>
      <c r="AK777" s="3">
        <v>12730.13</v>
      </c>
      <c r="AL777" s="3">
        <v>9003.0030000000006</v>
      </c>
      <c r="AM777" s="3">
        <v>18024.82</v>
      </c>
      <c r="AN777" s="1" t="s">
        <v>54</v>
      </c>
    </row>
    <row r="778" spans="1:40" x14ac:dyDescent="0.3">
      <c r="A778" s="2">
        <v>30271</v>
      </c>
      <c r="B778" s="3">
        <v>34278.11</v>
      </c>
      <c r="C778" s="3">
        <v>0</v>
      </c>
      <c r="D778" s="3">
        <v>0</v>
      </c>
      <c r="E778" s="3">
        <v>30596.93</v>
      </c>
      <c r="F778" s="3">
        <v>0</v>
      </c>
      <c r="G778" s="3">
        <v>-3681.2150000000001</v>
      </c>
      <c r="H778" s="3">
        <v>3399.797</v>
      </c>
      <c r="I778" s="3">
        <v>1897669</v>
      </c>
      <c r="J778" s="3">
        <v>0</v>
      </c>
      <c r="K778" s="3">
        <v>0</v>
      </c>
      <c r="L778" s="3">
        <v>2413167</v>
      </c>
      <c r="M778" s="3">
        <v>367855.3</v>
      </c>
      <c r="N778" s="3">
        <v>8860225</v>
      </c>
      <c r="O778" s="3">
        <v>156472300</v>
      </c>
      <c r="P778" s="3">
        <v>94.926379999999995</v>
      </c>
      <c r="Q778" s="3">
        <v>0</v>
      </c>
      <c r="R778" s="3">
        <v>0</v>
      </c>
      <c r="S778" s="3">
        <v>0</v>
      </c>
      <c r="T778" s="3">
        <v>-723.84230000000002</v>
      </c>
      <c r="U778" s="3">
        <v>-480.34050000000002</v>
      </c>
      <c r="V778" s="3">
        <v>0</v>
      </c>
      <c r="W778" s="3">
        <v>5964.6170000000002</v>
      </c>
      <c r="X778" s="3">
        <v>7662.9319999999998</v>
      </c>
      <c r="Y778" s="3">
        <v>0</v>
      </c>
      <c r="Z778" s="3">
        <v>0</v>
      </c>
      <c r="AA778" s="3">
        <v>178.9409</v>
      </c>
      <c r="AB778" s="3">
        <v>0</v>
      </c>
      <c r="AC778" s="3">
        <v>0</v>
      </c>
      <c r="AD778" s="3">
        <v>0</v>
      </c>
      <c r="AE778" s="3">
        <v>0</v>
      </c>
      <c r="AF778" s="3">
        <v>0</v>
      </c>
      <c r="AG778" s="3">
        <v>0</v>
      </c>
      <c r="AH778" s="3">
        <v>0</v>
      </c>
      <c r="AI778" s="3">
        <v>0</v>
      </c>
      <c r="AJ778" s="3">
        <v>14468.45</v>
      </c>
      <c r="AK778" s="3">
        <v>12730.8</v>
      </c>
      <c r="AL778" s="3">
        <v>9012</v>
      </c>
      <c r="AM778" s="3">
        <v>27629</v>
      </c>
      <c r="AN778" s="1" t="s">
        <v>54</v>
      </c>
    </row>
    <row r="779" spans="1:40" x14ac:dyDescent="0.3">
      <c r="A779" s="2">
        <v>30272</v>
      </c>
      <c r="B779" s="3">
        <v>41397.019999999997</v>
      </c>
      <c r="C779" s="3">
        <v>0</v>
      </c>
      <c r="D779" s="3">
        <v>0</v>
      </c>
      <c r="E779" s="3">
        <v>38005.75</v>
      </c>
      <c r="F779" s="3">
        <v>0</v>
      </c>
      <c r="G779" s="3">
        <v>-3391.2020000000002</v>
      </c>
      <c r="H779" s="3">
        <v>69010.13</v>
      </c>
      <c r="I779" s="3">
        <v>1977006</v>
      </c>
      <c r="J779" s="3">
        <v>0</v>
      </c>
      <c r="K779" s="3">
        <v>0</v>
      </c>
      <c r="L779" s="3">
        <v>2413346</v>
      </c>
      <c r="M779" s="3">
        <v>399447.4</v>
      </c>
      <c r="N779" s="3">
        <v>8866821</v>
      </c>
      <c r="O779" s="3">
        <v>156464000</v>
      </c>
      <c r="P779" s="3">
        <v>94.853149999999999</v>
      </c>
      <c r="Q779" s="3">
        <v>0</v>
      </c>
      <c r="R779" s="3">
        <v>0</v>
      </c>
      <c r="S779" s="3">
        <v>231884.2</v>
      </c>
      <c r="T779" s="3">
        <v>-724.09550000000002</v>
      </c>
      <c r="U779" s="3">
        <v>-479.85410000000002</v>
      </c>
      <c r="V779" s="3">
        <v>0</v>
      </c>
      <c r="W779" s="3">
        <v>0</v>
      </c>
      <c r="X779" s="3">
        <v>14268.36</v>
      </c>
      <c r="Y779" s="3">
        <v>0</v>
      </c>
      <c r="Z779" s="3">
        <v>0</v>
      </c>
      <c r="AA779" s="3">
        <v>0</v>
      </c>
      <c r="AB779" s="3">
        <v>0</v>
      </c>
      <c r="AC779" s="3">
        <v>0</v>
      </c>
      <c r="AD779" s="3">
        <v>0</v>
      </c>
      <c r="AE779" s="3">
        <v>0</v>
      </c>
      <c r="AF779" s="3">
        <v>0</v>
      </c>
      <c r="AG779" s="3">
        <v>0</v>
      </c>
      <c r="AH779" s="3">
        <v>0</v>
      </c>
      <c r="AI779" s="3">
        <v>0</v>
      </c>
      <c r="AJ779" s="3">
        <v>15678.28</v>
      </c>
      <c r="AK779" s="3">
        <v>12784.86</v>
      </c>
      <c r="AL779" s="3">
        <v>9081.3330000000005</v>
      </c>
      <c r="AM779" s="3">
        <v>72668.210000000006</v>
      </c>
      <c r="AN779" s="1" t="s">
        <v>54</v>
      </c>
    </row>
    <row r="780" spans="1:40" x14ac:dyDescent="0.3">
      <c r="A780" s="2">
        <v>30273</v>
      </c>
      <c r="B780" s="3">
        <v>64733.26</v>
      </c>
      <c r="C780" s="3">
        <v>0</v>
      </c>
      <c r="D780" s="3">
        <v>0</v>
      </c>
      <c r="E780" s="3">
        <v>61711</v>
      </c>
      <c r="F780" s="3">
        <v>0</v>
      </c>
      <c r="G780" s="3">
        <v>-3022.011</v>
      </c>
      <c r="H780" s="3">
        <v>69010.13</v>
      </c>
      <c r="I780" s="3">
        <v>3105332</v>
      </c>
      <c r="J780" s="3">
        <v>0</v>
      </c>
      <c r="K780" s="3">
        <v>0</v>
      </c>
      <c r="L780" s="3">
        <v>2413346</v>
      </c>
      <c r="M780" s="3">
        <v>472004.5</v>
      </c>
      <c r="N780" s="3">
        <v>8874856</v>
      </c>
      <c r="O780" s="3">
        <v>156456300</v>
      </c>
      <c r="P780" s="3">
        <v>94.605230000000006</v>
      </c>
      <c r="Q780" s="3">
        <v>0</v>
      </c>
      <c r="R780" s="3">
        <v>0</v>
      </c>
      <c r="S780" s="3">
        <v>1281143</v>
      </c>
      <c r="T780" s="3">
        <v>-725.14099999999996</v>
      </c>
      <c r="U780" s="3">
        <v>-479.3965</v>
      </c>
      <c r="V780" s="3">
        <v>0</v>
      </c>
      <c r="W780" s="3">
        <v>0</v>
      </c>
      <c r="X780" s="3">
        <v>14018.16</v>
      </c>
      <c r="Y780" s="3">
        <v>0</v>
      </c>
      <c r="Z780" s="3">
        <v>0</v>
      </c>
      <c r="AA780" s="3">
        <v>0</v>
      </c>
      <c r="AB780" s="3">
        <v>0</v>
      </c>
      <c r="AC780" s="3">
        <v>0</v>
      </c>
      <c r="AD780" s="3">
        <v>0</v>
      </c>
      <c r="AE780" s="3">
        <v>0</v>
      </c>
      <c r="AF780" s="3">
        <v>0</v>
      </c>
      <c r="AG780" s="3">
        <v>0</v>
      </c>
      <c r="AH780" s="3">
        <v>0</v>
      </c>
      <c r="AI780" s="3">
        <v>0</v>
      </c>
      <c r="AJ780" s="3">
        <v>17445.61</v>
      </c>
      <c r="AK780" s="3">
        <v>12912.59</v>
      </c>
      <c r="AL780" s="3">
        <v>9409.3610000000008</v>
      </c>
      <c r="AM780" s="3">
        <v>138799.20000000001</v>
      </c>
      <c r="AN780" s="1" t="s">
        <v>54</v>
      </c>
    </row>
    <row r="781" spans="1:40" x14ac:dyDescent="0.3">
      <c r="A781" s="2">
        <v>30274</v>
      </c>
      <c r="B781" s="3">
        <v>42605.82</v>
      </c>
      <c r="C781" s="3">
        <v>0</v>
      </c>
      <c r="D781" s="3">
        <v>0</v>
      </c>
      <c r="E781" s="3">
        <v>38763.39</v>
      </c>
      <c r="F781" s="3">
        <v>0</v>
      </c>
      <c r="G781" s="3">
        <v>-3842.547</v>
      </c>
      <c r="H781" s="3">
        <v>69010.13</v>
      </c>
      <c r="I781" s="3">
        <v>3588699</v>
      </c>
      <c r="J781" s="3">
        <v>0</v>
      </c>
      <c r="K781" s="3">
        <v>0</v>
      </c>
      <c r="L781" s="3">
        <v>2413346</v>
      </c>
      <c r="M781" s="3">
        <v>429723.9</v>
      </c>
      <c r="N781" s="3">
        <v>8881965</v>
      </c>
      <c r="O781" s="3">
        <v>156447600</v>
      </c>
      <c r="P781" s="3">
        <v>94.721869999999996</v>
      </c>
      <c r="Q781" s="3">
        <v>0</v>
      </c>
      <c r="R781" s="3">
        <v>0</v>
      </c>
      <c r="S781" s="3">
        <v>492387.4</v>
      </c>
      <c r="T781" s="3">
        <v>-724.84939999999995</v>
      </c>
      <c r="U781" s="3">
        <v>-478.93560000000002</v>
      </c>
      <c r="V781" s="3">
        <v>0</v>
      </c>
      <c r="W781" s="3">
        <v>0</v>
      </c>
      <c r="X781" s="3">
        <v>9020.7389999999996</v>
      </c>
      <c r="Y781" s="3">
        <v>0</v>
      </c>
      <c r="Z781" s="3">
        <v>0</v>
      </c>
      <c r="AA781" s="3">
        <v>0</v>
      </c>
      <c r="AB781" s="3">
        <v>0</v>
      </c>
      <c r="AC781" s="3">
        <v>0</v>
      </c>
      <c r="AD781" s="3">
        <v>0</v>
      </c>
      <c r="AE781" s="3">
        <v>0</v>
      </c>
      <c r="AF781" s="3">
        <v>0</v>
      </c>
      <c r="AG781" s="3">
        <v>0</v>
      </c>
      <c r="AH781" s="3">
        <v>0</v>
      </c>
      <c r="AI781" s="3">
        <v>0</v>
      </c>
      <c r="AJ781" s="3">
        <v>16335.09</v>
      </c>
      <c r="AK781" s="3">
        <v>12816.09</v>
      </c>
      <c r="AL781" s="3">
        <v>9224.4449999999997</v>
      </c>
      <c r="AM781" s="3">
        <v>0</v>
      </c>
      <c r="AN781" s="1" t="s">
        <v>54</v>
      </c>
    </row>
    <row r="782" spans="1:40" x14ac:dyDescent="0.3">
      <c r="A782" s="2">
        <v>30275</v>
      </c>
      <c r="B782" s="3">
        <v>37630.550000000003</v>
      </c>
      <c r="C782" s="3">
        <v>0</v>
      </c>
      <c r="D782" s="3">
        <v>0</v>
      </c>
      <c r="E782" s="3">
        <v>33758.53</v>
      </c>
      <c r="F782" s="3">
        <v>0</v>
      </c>
      <c r="G782" s="3">
        <v>-3872.116</v>
      </c>
      <c r="H782" s="3">
        <v>61844.91</v>
      </c>
      <c r="I782" s="3">
        <v>3588698</v>
      </c>
      <c r="J782" s="3">
        <v>0</v>
      </c>
      <c r="K782" s="3">
        <v>0</v>
      </c>
      <c r="L782" s="3">
        <v>2413346</v>
      </c>
      <c r="M782" s="3">
        <v>393340</v>
      </c>
      <c r="N782" s="3">
        <v>8888284</v>
      </c>
      <c r="O782" s="3">
        <v>156438900</v>
      </c>
      <c r="P782" s="3">
        <v>94.815550000000002</v>
      </c>
      <c r="Q782" s="3">
        <v>0</v>
      </c>
      <c r="R782" s="3">
        <v>0</v>
      </c>
      <c r="S782" s="3">
        <v>0</v>
      </c>
      <c r="T782" s="3">
        <v>-724.48950000000002</v>
      </c>
      <c r="U782" s="3">
        <v>-478.48320000000001</v>
      </c>
      <c r="V782" s="3">
        <v>0</v>
      </c>
      <c r="W782" s="3">
        <v>7165.2209999999995</v>
      </c>
      <c r="X782" s="3">
        <v>0.94298510000000002</v>
      </c>
      <c r="Y782" s="3">
        <v>0</v>
      </c>
      <c r="Z782" s="3">
        <v>0</v>
      </c>
      <c r="AA782" s="3">
        <v>0</v>
      </c>
      <c r="AB782" s="3">
        <v>0</v>
      </c>
      <c r="AC782" s="3">
        <v>0</v>
      </c>
      <c r="AD782" s="3">
        <v>0</v>
      </c>
      <c r="AE782" s="3">
        <v>0</v>
      </c>
      <c r="AF782" s="3">
        <v>0</v>
      </c>
      <c r="AG782" s="3">
        <v>0</v>
      </c>
      <c r="AH782" s="3">
        <v>0</v>
      </c>
      <c r="AI782" s="3">
        <v>0</v>
      </c>
      <c r="AJ782" s="3">
        <v>15405.59</v>
      </c>
      <c r="AK782" s="3">
        <v>12778.24</v>
      </c>
      <c r="AL782" s="3">
        <v>9084.6990000000005</v>
      </c>
      <c r="AM782" s="3">
        <v>0</v>
      </c>
      <c r="AN782" s="1" t="s">
        <v>54</v>
      </c>
    </row>
    <row r="783" spans="1:40" x14ac:dyDescent="0.3">
      <c r="A783" s="2">
        <v>30276</v>
      </c>
      <c r="B783" s="3">
        <v>33726.85</v>
      </c>
      <c r="C783" s="3">
        <v>0</v>
      </c>
      <c r="D783" s="3">
        <v>0</v>
      </c>
      <c r="E783" s="3">
        <v>29868.39</v>
      </c>
      <c r="F783" s="3">
        <v>0</v>
      </c>
      <c r="G783" s="3">
        <v>-3858.5419999999999</v>
      </c>
      <c r="H783" s="3">
        <v>57729.48</v>
      </c>
      <c r="I783" s="3">
        <v>3588697</v>
      </c>
      <c r="J783" s="3">
        <v>0</v>
      </c>
      <c r="K783" s="3">
        <v>0</v>
      </c>
      <c r="L783" s="3">
        <v>2413346</v>
      </c>
      <c r="M783" s="3">
        <v>361619.4</v>
      </c>
      <c r="N783" s="3">
        <v>8893922</v>
      </c>
      <c r="O783" s="3">
        <v>156430000</v>
      </c>
      <c r="P783" s="3">
        <v>94.895129999999995</v>
      </c>
      <c r="Q783" s="3">
        <v>0</v>
      </c>
      <c r="R783" s="3">
        <v>0</v>
      </c>
      <c r="S783" s="3">
        <v>0</v>
      </c>
      <c r="T783" s="3">
        <v>-724.09910000000002</v>
      </c>
      <c r="U783" s="3">
        <v>-478.0421</v>
      </c>
      <c r="V783" s="3">
        <v>0</v>
      </c>
      <c r="W783" s="3">
        <v>4115.4290000000001</v>
      </c>
      <c r="X783" s="3">
        <v>0.61464039999999998</v>
      </c>
      <c r="Y783" s="3">
        <v>0</v>
      </c>
      <c r="Z783" s="3">
        <v>0</v>
      </c>
      <c r="AA783" s="3">
        <v>0</v>
      </c>
      <c r="AB783" s="3">
        <v>0</v>
      </c>
      <c r="AC783" s="3">
        <v>0</v>
      </c>
      <c r="AD783" s="3">
        <v>0</v>
      </c>
      <c r="AE783" s="3">
        <v>0</v>
      </c>
      <c r="AF783" s="3">
        <v>0</v>
      </c>
      <c r="AG783" s="3">
        <v>0</v>
      </c>
      <c r="AH783" s="3">
        <v>0</v>
      </c>
      <c r="AI783" s="3">
        <v>0</v>
      </c>
      <c r="AJ783" s="3">
        <v>14596.76</v>
      </c>
      <c r="AK783" s="3">
        <v>12742.67</v>
      </c>
      <c r="AL783" s="3">
        <v>8957.4609999999993</v>
      </c>
      <c r="AM783" s="3">
        <v>0</v>
      </c>
      <c r="AN783" s="1" t="s">
        <v>48</v>
      </c>
    </row>
    <row r="784" spans="1:40" x14ac:dyDescent="0.3">
      <c r="A784" s="2">
        <v>30277</v>
      </c>
      <c r="B784" s="3">
        <v>30613.42</v>
      </c>
      <c r="C784" s="3">
        <v>0</v>
      </c>
      <c r="D784" s="3">
        <v>0</v>
      </c>
      <c r="E784" s="3">
        <v>26790.48</v>
      </c>
      <c r="F784" s="3">
        <v>0</v>
      </c>
      <c r="G784" s="3">
        <v>-3823.0120000000002</v>
      </c>
      <c r="H784" s="3">
        <v>69010.13</v>
      </c>
      <c r="I784" s="3">
        <v>3813602</v>
      </c>
      <c r="J784" s="3">
        <v>0</v>
      </c>
      <c r="K784" s="3">
        <v>0</v>
      </c>
      <c r="L784" s="3">
        <v>2413346</v>
      </c>
      <c r="M784" s="3">
        <v>334374.5</v>
      </c>
      <c r="N784" s="3">
        <v>8898219</v>
      </c>
      <c r="O784" s="3">
        <v>156421200</v>
      </c>
      <c r="P784" s="3">
        <v>94.966239999999999</v>
      </c>
      <c r="Q784" s="3">
        <v>0</v>
      </c>
      <c r="R784" s="3">
        <v>0</v>
      </c>
      <c r="S784" s="3">
        <v>246464.2</v>
      </c>
      <c r="T784" s="3">
        <v>-723.67989999999998</v>
      </c>
      <c r="U784" s="3">
        <v>-477.61399999999998</v>
      </c>
      <c r="V784" s="3">
        <v>0</v>
      </c>
      <c r="W784" s="3">
        <v>0</v>
      </c>
      <c r="X784" s="3">
        <v>10278.790000000001</v>
      </c>
      <c r="Y784" s="3">
        <v>0</v>
      </c>
      <c r="Z784" s="3">
        <v>0</v>
      </c>
      <c r="AA784" s="3">
        <v>0</v>
      </c>
      <c r="AB784" s="3">
        <v>0</v>
      </c>
      <c r="AC784" s="3">
        <v>0</v>
      </c>
      <c r="AD784" s="3">
        <v>0</v>
      </c>
      <c r="AE784" s="3">
        <v>0</v>
      </c>
      <c r="AF784" s="3">
        <v>0</v>
      </c>
      <c r="AG784" s="3">
        <v>0</v>
      </c>
      <c r="AH784" s="3">
        <v>0</v>
      </c>
      <c r="AI784" s="3">
        <v>0</v>
      </c>
      <c r="AJ784" s="3">
        <v>13166.29</v>
      </c>
      <c r="AK784" s="3">
        <v>12709.87</v>
      </c>
      <c r="AL784" s="3">
        <v>8866.6270000000004</v>
      </c>
      <c r="AM784" s="3">
        <v>0</v>
      </c>
      <c r="AN784" s="1" t="s">
        <v>48</v>
      </c>
    </row>
    <row r="785" spans="1:40" x14ac:dyDescent="0.3">
      <c r="A785" s="2">
        <v>30278</v>
      </c>
      <c r="B785" s="3">
        <v>28129.66</v>
      </c>
      <c r="C785" s="3">
        <v>0</v>
      </c>
      <c r="D785" s="3">
        <v>0</v>
      </c>
      <c r="E785" s="3">
        <v>24348.6</v>
      </c>
      <c r="F785" s="3">
        <v>0</v>
      </c>
      <c r="G785" s="3">
        <v>-3781.123</v>
      </c>
      <c r="H785" s="3">
        <v>69010.13</v>
      </c>
      <c r="I785" s="3">
        <v>3955156</v>
      </c>
      <c r="J785" s="3">
        <v>0</v>
      </c>
      <c r="K785" s="3">
        <v>0</v>
      </c>
      <c r="L785" s="3">
        <v>2413346</v>
      </c>
      <c r="M785" s="3">
        <v>310494.40000000002</v>
      </c>
      <c r="N785" s="3">
        <v>8901647</v>
      </c>
      <c r="O785" s="3">
        <v>156412300</v>
      </c>
      <c r="P785" s="3">
        <v>95.027929999999998</v>
      </c>
      <c r="Q785" s="3">
        <v>0</v>
      </c>
      <c r="R785" s="3">
        <v>0</v>
      </c>
      <c r="S785" s="3">
        <v>151608</v>
      </c>
      <c r="T785" s="3">
        <v>-723.2835</v>
      </c>
      <c r="U785" s="3">
        <v>-477.1986</v>
      </c>
      <c r="V785" s="3">
        <v>0</v>
      </c>
      <c r="W785" s="3">
        <v>0</v>
      </c>
      <c r="X785" s="3">
        <v>10054.129999999999</v>
      </c>
      <c r="Y785" s="3">
        <v>0</v>
      </c>
      <c r="Z785" s="3">
        <v>0</v>
      </c>
      <c r="AA785" s="3">
        <v>0</v>
      </c>
      <c r="AB785" s="3">
        <v>0</v>
      </c>
      <c r="AC785" s="3">
        <v>0</v>
      </c>
      <c r="AD785" s="3">
        <v>0</v>
      </c>
      <c r="AE785" s="3">
        <v>0</v>
      </c>
      <c r="AF785" s="3">
        <v>0</v>
      </c>
      <c r="AG785" s="3">
        <v>0</v>
      </c>
      <c r="AH785" s="3">
        <v>0</v>
      </c>
      <c r="AI785" s="3">
        <v>0</v>
      </c>
      <c r="AJ785" s="3">
        <v>12213.22</v>
      </c>
      <c r="AK785" s="3">
        <v>12680.32</v>
      </c>
      <c r="AL785" s="3">
        <v>8783.4419999999991</v>
      </c>
      <c r="AM785" s="3">
        <v>0</v>
      </c>
      <c r="AN785" s="1" t="s">
        <v>54</v>
      </c>
    </row>
    <row r="786" spans="1:40" x14ac:dyDescent="0.3">
      <c r="A786" s="2">
        <v>30279</v>
      </c>
      <c r="B786" s="3">
        <v>26125.33</v>
      </c>
      <c r="C786" s="3">
        <v>0</v>
      </c>
      <c r="D786" s="3">
        <v>0</v>
      </c>
      <c r="E786" s="3">
        <v>22381.61</v>
      </c>
      <c r="F786" s="3">
        <v>0</v>
      </c>
      <c r="G786" s="3">
        <v>-3743.7359999999999</v>
      </c>
      <c r="H786" s="3">
        <v>60344.41</v>
      </c>
      <c r="I786" s="3">
        <v>3955154</v>
      </c>
      <c r="J786" s="3">
        <v>0</v>
      </c>
      <c r="K786" s="3">
        <v>0</v>
      </c>
      <c r="L786" s="3">
        <v>2413346</v>
      </c>
      <c r="M786" s="3">
        <v>289158.59999999998</v>
      </c>
      <c r="N786" s="3">
        <v>8904606</v>
      </c>
      <c r="O786" s="3">
        <v>156403300</v>
      </c>
      <c r="P786" s="3">
        <v>95.042699999999996</v>
      </c>
      <c r="Q786" s="3">
        <v>0</v>
      </c>
      <c r="R786" s="3">
        <v>0</v>
      </c>
      <c r="S786" s="3">
        <v>0</v>
      </c>
      <c r="T786" s="3">
        <v>-722.94370000000004</v>
      </c>
      <c r="U786" s="3">
        <v>-476.7955</v>
      </c>
      <c r="V786" s="3">
        <v>0</v>
      </c>
      <c r="W786" s="3">
        <v>8665.7189999999991</v>
      </c>
      <c r="X786" s="3">
        <v>1.112584</v>
      </c>
      <c r="Y786" s="3">
        <v>0</v>
      </c>
      <c r="Z786" s="3">
        <v>0</v>
      </c>
      <c r="AA786" s="3">
        <v>0</v>
      </c>
      <c r="AB786" s="3">
        <v>0</v>
      </c>
      <c r="AC786" s="3">
        <v>0</v>
      </c>
      <c r="AD786" s="3">
        <v>0</v>
      </c>
      <c r="AE786" s="3">
        <v>0</v>
      </c>
      <c r="AF786" s="3">
        <v>0</v>
      </c>
      <c r="AG786" s="3">
        <v>0</v>
      </c>
      <c r="AH786" s="3">
        <v>0</v>
      </c>
      <c r="AI786" s="3">
        <v>0</v>
      </c>
      <c r="AJ786" s="3">
        <v>11608.94</v>
      </c>
      <c r="AK786" s="3">
        <v>12653.47</v>
      </c>
      <c r="AL786" s="3">
        <v>8648.6319999999996</v>
      </c>
      <c r="AM786" s="3">
        <v>0</v>
      </c>
      <c r="AN786" s="1" t="s">
        <v>48</v>
      </c>
    </row>
    <row r="787" spans="1:40" x14ac:dyDescent="0.3">
      <c r="A787" s="2">
        <v>30280</v>
      </c>
      <c r="B787" s="3">
        <v>24480.42</v>
      </c>
      <c r="C787" s="3">
        <v>0</v>
      </c>
      <c r="D787" s="3">
        <v>0</v>
      </c>
      <c r="E787" s="3">
        <v>20766.009999999998</v>
      </c>
      <c r="F787" s="3">
        <v>0</v>
      </c>
      <c r="G787" s="3">
        <v>-3714.4560000000001</v>
      </c>
      <c r="H787" s="3">
        <v>50873.01</v>
      </c>
      <c r="I787" s="3">
        <v>3955153</v>
      </c>
      <c r="J787" s="3">
        <v>0</v>
      </c>
      <c r="K787" s="3">
        <v>0</v>
      </c>
      <c r="L787" s="3">
        <v>2413346</v>
      </c>
      <c r="M787" s="3">
        <v>269953.5</v>
      </c>
      <c r="N787" s="3">
        <v>8907087</v>
      </c>
      <c r="O787" s="3">
        <v>156394400</v>
      </c>
      <c r="P787" s="3">
        <v>95.091189999999997</v>
      </c>
      <c r="Q787" s="3">
        <v>0</v>
      </c>
      <c r="R787" s="3">
        <v>0</v>
      </c>
      <c r="S787" s="3">
        <v>0</v>
      </c>
      <c r="T787" s="3">
        <v>-722.65219999999999</v>
      </c>
      <c r="U787" s="3">
        <v>-476.40480000000002</v>
      </c>
      <c r="V787" s="3">
        <v>0</v>
      </c>
      <c r="W787" s="3">
        <v>9471.3960000000006</v>
      </c>
      <c r="X787" s="3">
        <v>1.204285</v>
      </c>
      <c r="Y787" s="3">
        <v>0</v>
      </c>
      <c r="Z787" s="3">
        <v>0</v>
      </c>
      <c r="AA787" s="3">
        <v>0</v>
      </c>
      <c r="AB787" s="3">
        <v>0</v>
      </c>
      <c r="AC787" s="3">
        <v>0</v>
      </c>
      <c r="AD787" s="3">
        <v>0</v>
      </c>
      <c r="AE787" s="3">
        <v>0</v>
      </c>
      <c r="AF787" s="3">
        <v>0</v>
      </c>
      <c r="AG787" s="3">
        <v>0</v>
      </c>
      <c r="AH787" s="3">
        <v>0</v>
      </c>
      <c r="AI787" s="3">
        <v>0</v>
      </c>
      <c r="AJ787" s="3">
        <v>11069.4</v>
      </c>
      <c r="AK787" s="3">
        <v>12628.96</v>
      </c>
      <c r="AL787" s="3">
        <v>8586.5879999999997</v>
      </c>
      <c r="AM787" s="3">
        <v>0</v>
      </c>
      <c r="AN787" s="1" t="s">
        <v>54</v>
      </c>
    </row>
    <row r="788" spans="1:40" x14ac:dyDescent="0.3">
      <c r="A788" s="2">
        <v>30281</v>
      </c>
      <c r="B788" s="3">
        <v>23112.3</v>
      </c>
      <c r="C788" s="3">
        <v>0</v>
      </c>
      <c r="D788" s="3">
        <v>0</v>
      </c>
      <c r="E788" s="3">
        <v>19424.77</v>
      </c>
      <c r="F788" s="3">
        <v>0</v>
      </c>
      <c r="G788" s="3">
        <v>-3687.5880000000002</v>
      </c>
      <c r="H788" s="3">
        <v>41561.949999999997</v>
      </c>
      <c r="I788" s="3">
        <v>3955152</v>
      </c>
      <c r="J788" s="3">
        <v>0</v>
      </c>
      <c r="K788" s="3">
        <v>0</v>
      </c>
      <c r="L788" s="3">
        <v>2413346</v>
      </c>
      <c r="M788" s="3">
        <v>252627</v>
      </c>
      <c r="N788" s="3">
        <v>8909073</v>
      </c>
      <c r="O788" s="3">
        <v>156385400</v>
      </c>
      <c r="P788" s="3">
        <v>95.148690000000002</v>
      </c>
      <c r="Q788" s="3">
        <v>0</v>
      </c>
      <c r="R788" s="3">
        <v>0</v>
      </c>
      <c r="S788" s="3">
        <v>0</v>
      </c>
      <c r="T788" s="3">
        <v>-722.39710000000002</v>
      </c>
      <c r="U788" s="3">
        <v>-480.13720000000001</v>
      </c>
      <c r="V788" s="3">
        <v>0</v>
      </c>
      <c r="W788" s="3">
        <v>9311.0650000000005</v>
      </c>
      <c r="X788" s="3">
        <v>1.142128</v>
      </c>
      <c r="Y788" s="3">
        <v>0</v>
      </c>
      <c r="Z788" s="3">
        <v>0</v>
      </c>
      <c r="AA788" s="3">
        <v>0</v>
      </c>
      <c r="AB788" s="3">
        <v>0</v>
      </c>
      <c r="AC788" s="3">
        <v>0</v>
      </c>
      <c r="AD788" s="3">
        <v>0</v>
      </c>
      <c r="AE788" s="3">
        <v>0</v>
      </c>
      <c r="AF788" s="3">
        <v>0</v>
      </c>
      <c r="AG788" s="3">
        <v>0</v>
      </c>
      <c r="AH788" s="3">
        <v>0</v>
      </c>
      <c r="AI788" s="3">
        <v>0</v>
      </c>
      <c r="AJ788" s="3">
        <v>10509.11</v>
      </c>
      <c r="AK788" s="3">
        <v>12605.93</v>
      </c>
      <c r="AL788" s="3">
        <v>8521.1560000000009</v>
      </c>
      <c r="AM788" s="3">
        <v>0</v>
      </c>
      <c r="AN788" s="1" t="s">
        <v>54</v>
      </c>
    </row>
    <row r="789" spans="1:40" x14ac:dyDescent="0.3">
      <c r="A789" s="2">
        <v>30282</v>
      </c>
      <c r="B789" s="3">
        <v>21967.61</v>
      </c>
      <c r="C789" s="3">
        <v>0</v>
      </c>
      <c r="D789" s="3">
        <v>0</v>
      </c>
      <c r="E789" s="3">
        <v>18300.7</v>
      </c>
      <c r="F789" s="3">
        <v>0</v>
      </c>
      <c r="G789" s="3">
        <v>-3666.9479999999999</v>
      </c>
      <c r="H789" s="3">
        <v>69010.13</v>
      </c>
      <c r="I789" s="3">
        <v>4036456</v>
      </c>
      <c r="J789" s="3">
        <v>0</v>
      </c>
      <c r="K789" s="3">
        <v>0</v>
      </c>
      <c r="L789" s="3">
        <v>2413346</v>
      </c>
      <c r="M789" s="3">
        <v>236940.4</v>
      </c>
      <c r="N789" s="3">
        <v>8910560</v>
      </c>
      <c r="O789" s="3">
        <v>156376400</v>
      </c>
      <c r="P789" s="3">
        <v>95.188239999999993</v>
      </c>
      <c r="Q789" s="3">
        <v>0</v>
      </c>
      <c r="R789" s="3">
        <v>0</v>
      </c>
      <c r="S789" s="3">
        <v>117432.9</v>
      </c>
      <c r="T789" s="3">
        <v>-722.17449999999997</v>
      </c>
      <c r="U789" s="3">
        <v>-475.65750000000003</v>
      </c>
      <c r="V789" s="3">
        <v>0</v>
      </c>
      <c r="W789" s="3">
        <v>0</v>
      </c>
      <c r="X789" s="3">
        <v>8680.5239999999994</v>
      </c>
      <c r="Y789" s="3">
        <v>0</v>
      </c>
      <c r="Z789" s="3">
        <v>0</v>
      </c>
      <c r="AA789" s="3">
        <v>0</v>
      </c>
      <c r="AB789" s="3">
        <v>0</v>
      </c>
      <c r="AC789" s="3">
        <v>0</v>
      </c>
      <c r="AD789" s="3">
        <v>0</v>
      </c>
      <c r="AE789" s="3">
        <v>0</v>
      </c>
      <c r="AF789" s="3">
        <v>0</v>
      </c>
      <c r="AG789" s="3">
        <v>0</v>
      </c>
      <c r="AH789" s="3">
        <v>0</v>
      </c>
      <c r="AI789" s="3">
        <v>0</v>
      </c>
      <c r="AJ789" s="3">
        <v>9971.5570000000007</v>
      </c>
      <c r="AK789" s="3">
        <v>12584.43</v>
      </c>
      <c r="AL789" s="3">
        <v>8483.0830000000005</v>
      </c>
      <c r="AM789" s="3">
        <v>0</v>
      </c>
      <c r="AN789" s="1" t="s">
        <v>49</v>
      </c>
    </row>
    <row r="790" spans="1:40" x14ac:dyDescent="0.3">
      <c r="A790" s="2">
        <v>30283</v>
      </c>
      <c r="B790" s="3">
        <v>21590.61</v>
      </c>
      <c r="C790" s="3">
        <v>0</v>
      </c>
      <c r="D790" s="3">
        <v>0</v>
      </c>
      <c r="E790" s="3">
        <v>17956.990000000002</v>
      </c>
      <c r="F790" s="3">
        <v>0</v>
      </c>
      <c r="G790" s="3">
        <v>-3633.66</v>
      </c>
      <c r="H790" s="3">
        <v>69010.13</v>
      </c>
      <c r="I790" s="3">
        <v>4340553</v>
      </c>
      <c r="J790" s="3">
        <v>0</v>
      </c>
      <c r="K790" s="3">
        <v>0</v>
      </c>
      <c r="L790" s="3">
        <v>2413346</v>
      </c>
      <c r="M790" s="3">
        <v>225232.7</v>
      </c>
      <c r="N790" s="3">
        <v>8911392</v>
      </c>
      <c r="O790" s="3">
        <v>156367500</v>
      </c>
      <c r="P790" s="3">
        <v>95.218500000000006</v>
      </c>
      <c r="Q790" s="3">
        <v>0</v>
      </c>
      <c r="R790" s="3">
        <v>0</v>
      </c>
      <c r="S790" s="3">
        <v>319340.5</v>
      </c>
      <c r="T790" s="3">
        <v>-721.99710000000005</v>
      </c>
      <c r="U790" s="3">
        <v>-479.13909999999998</v>
      </c>
      <c r="V790" s="3">
        <v>0</v>
      </c>
      <c r="W790" s="3">
        <v>0</v>
      </c>
      <c r="X790" s="3">
        <v>12268.98</v>
      </c>
      <c r="Y790" s="3">
        <v>0</v>
      </c>
      <c r="Z790" s="3">
        <v>0</v>
      </c>
      <c r="AA790" s="3">
        <v>0</v>
      </c>
      <c r="AB790" s="3">
        <v>0</v>
      </c>
      <c r="AC790" s="3">
        <v>0</v>
      </c>
      <c r="AD790" s="3">
        <v>0</v>
      </c>
      <c r="AE790" s="3">
        <v>0</v>
      </c>
      <c r="AF790" s="3">
        <v>0</v>
      </c>
      <c r="AG790" s="3">
        <v>0</v>
      </c>
      <c r="AH790" s="3">
        <v>0</v>
      </c>
      <c r="AI790" s="3">
        <v>0</v>
      </c>
      <c r="AJ790" s="3">
        <v>9293.4189999999999</v>
      </c>
      <c r="AK790" s="3">
        <v>12566.77</v>
      </c>
      <c r="AL790" s="3">
        <v>8459.6859999999997</v>
      </c>
      <c r="AM790" s="3">
        <v>2974.7559999999999</v>
      </c>
      <c r="AN790" s="1" t="s">
        <v>54</v>
      </c>
    </row>
    <row r="791" spans="1:40" x14ac:dyDescent="0.3">
      <c r="A791" s="2">
        <v>30284</v>
      </c>
      <c r="B791" s="3">
        <v>20421.669999999998</v>
      </c>
      <c r="C791" s="3">
        <v>0</v>
      </c>
      <c r="D791" s="3">
        <v>0</v>
      </c>
      <c r="E791" s="3">
        <v>16842.54</v>
      </c>
      <c r="F791" s="3">
        <v>0</v>
      </c>
      <c r="G791" s="3">
        <v>-3578.7890000000002</v>
      </c>
      <c r="H791" s="3">
        <v>69010.13</v>
      </c>
      <c r="I791" s="3">
        <v>5037416</v>
      </c>
      <c r="J791" s="3">
        <v>0</v>
      </c>
      <c r="K791" s="3">
        <v>0</v>
      </c>
      <c r="L791" s="3">
        <v>2413346</v>
      </c>
      <c r="M791" s="3">
        <v>212662.2</v>
      </c>
      <c r="N791" s="3">
        <v>8911568</v>
      </c>
      <c r="O791" s="3">
        <v>156358000</v>
      </c>
      <c r="P791" s="3">
        <v>94.87379</v>
      </c>
      <c r="Q791" s="3">
        <v>0</v>
      </c>
      <c r="R791" s="3">
        <v>0</v>
      </c>
      <c r="S791" s="3">
        <v>707642.4</v>
      </c>
      <c r="T791" s="3">
        <v>-721.80529999999999</v>
      </c>
      <c r="U791" s="3">
        <v>-934.56399999999996</v>
      </c>
      <c r="V791" s="3">
        <v>0</v>
      </c>
      <c r="W791" s="3">
        <v>0</v>
      </c>
      <c r="X791" s="3">
        <v>10535.39</v>
      </c>
      <c r="Y791" s="3">
        <v>0</v>
      </c>
      <c r="Z791" s="3">
        <v>0</v>
      </c>
      <c r="AA791" s="3">
        <v>0</v>
      </c>
      <c r="AB791" s="3">
        <v>0</v>
      </c>
      <c r="AC791" s="3">
        <v>0</v>
      </c>
      <c r="AD791" s="3">
        <v>0</v>
      </c>
      <c r="AE791" s="3">
        <v>0</v>
      </c>
      <c r="AF791" s="3">
        <v>0</v>
      </c>
      <c r="AG791" s="3">
        <v>0</v>
      </c>
      <c r="AH791" s="3">
        <v>0</v>
      </c>
      <c r="AI791" s="3">
        <v>0</v>
      </c>
      <c r="AJ791" s="3">
        <v>8513.7039999999997</v>
      </c>
      <c r="AK791" s="3">
        <v>12540.42</v>
      </c>
      <c r="AL791" s="3">
        <v>8335.1229999999996</v>
      </c>
      <c r="AM791" s="3">
        <v>244.1951</v>
      </c>
      <c r="AN791" s="1" t="s">
        <v>54</v>
      </c>
    </row>
    <row r="792" spans="1:40" x14ac:dyDescent="0.3">
      <c r="A792" s="2">
        <v>30285</v>
      </c>
      <c r="B792" s="3">
        <v>19614.439999999999</v>
      </c>
      <c r="C792" s="3">
        <v>0</v>
      </c>
      <c r="D792" s="3">
        <v>0</v>
      </c>
      <c r="E792" s="3">
        <v>16079.23</v>
      </c>
      <c r="F792" s="3">
        <v>0</v>
      </c>
      <c r="G792" s="3">
        <v>-3534.8359999999998</v>
      </c>
      <c r="H792" s="3">
        <v>69010.13</v>
      </c>
      <c r="I792" s="3">
        <v>6115520</v>
      </c>
      <c r="J792" s="3">
        <v>0</v>
      </c>
      <c r="K792" s="3">
        <v>0</v>
      </c>
      <c r="L792" s="3">
        <v>2413346</v>
      </c>
      <c r="M792" s="3">
        <v>201006.2</v>
      </c>
      <c r="N792" s="3">
        <v>8911434</v>
      </c>
      <c r="O792" s="3">
        <v>156348600</v>
      </c>
      <c r="P792" s="3">
        <v>94.506290000000007</v>
      </c>
      <c r="Q792" s="3">
        <v>0</v>
      </c>
      <c r="R792" s="3">
        <v>0</v>
      </c>
      <c r="S792" s="3">
        <v>1086614</v>
      </c>
      <c r="T792" s="3">
        <v>-721.67439999999999</v>
      </c>
      <c r="U792" s="3">
        <v>-916.82249999999999</v>
      </c>
      <c r="V792" s="3">
        <v>0</v>
      </c>
      <c r="W792" s="3">
        <v>0</v>
      </c>
      <c r="X792" s="3">
        <v>8509.9320000000007</v>
      </c>
      <c r="Y792" s="3">
        <v>0</v>
      </c>
      <c r="Z792" s="3">
        <v>0</v>
      </c>
      <c r="AA792" s="3">
        <v>0</v>
      </c>
      <c r="AB792" s="3">
        <v>0</v>
      </c>
      <c r="AC792" s="3">
        <v>0</v>
      </c>
      <c r="AD792" s="3">
        <v>0</v>
      </c>
      <c r="AE792" s="3">
        <v>0</v>
      </c>
      <c r="AF792" s="3">
        <v>0</v>
      </c>
      <c r="AG792" s="3">
        <v>0</v>
      </c>
      <c r="AH792" s="3">
        <v>0</v>
      </c>
      <c r="AI792" s="3">
        <v>0</v>
      </c>
      <c r="AJ792" s="3">
        <v>8097.26</v>
      </c>
      <c r="AK792" s="3">
        <v>12519.62</v>
      </c>
      <c r="AL792" s="3">
        <v>8229.2749999999996</v>
      </c>
      <c r="AM792" s="3">
        <v>0</v>
      </c>
      <c r="AN792" s="1" t="s">
        <v>48</v>
      </c>
    </row>
    <row r="793" spans="1:40" x14ac:dyDescent="0.3">
      <c r="A793" s="2">
        <v>30286</v>
      </c>
      <c r="B793" s="3">
        <v>18953.599999999999</v>
      </c>
      <c r="C793" s="3">
        <v>0</v>
      </c>
      <c r="D793" s="3">
        <v>0</v>
      </c>
      <c r="E793" s="3">
        <v>15455.81</v>
      </c>
      <c r="F793" s="3">
        <v>0</v>
      </c>
      <c r="G793" s="3">
        <v>-3497.4630000000002</v>
      </c>
      <c r="H793" s="3">
        <v>69010.13</v>
      </c>
      <c r="I793" s="3">
        <v>6383219</v>
      </c>
      <c r="J793" s="3">
        <v>0</v>
      </c>
      <c r="K793" s="3">
        <v>0</v>
      </c>
      <c r="L793" s="3">
        <v>2413346</v>
      </c>
      <c r="M793" s="3">
        <v>190280.4</v>
      </c>
      <c r="N793" s="3">
        <v>8911095</v>
      </c>
      <c r="O793" s="3">
        <v>156339000</v>
      </c>
      <c r="P793" s="3">
        <v>94.171049999999994</v>
      </c>
      <c r="Q793" s="3">
        <v>0</v>
      </c>
      <c r="R793" s="3">
        <v>0</v>
      </c>
      <c r="S793" s="3">
        <v>272102.7</v>
      </c>
      <c r="T793" s="3">
        <v>-721.53740000000005</v>
      </c>
      <c r="U793" s="3">
        <v>-911.62459999999999</v>
      </c>
      <c r="V793" s="3">
        <v>0</v>
      </c>
      <c r="W793" s="3">
        <v>0</v>
      </c>
      <c r="X793" s="3">
        <v>4403.2969999999996</v>
      </c>
      <c r="Y793" s="3">
        <v>0</v>
      </c>
      <c r="Z793" s="3">
        <v>0</v>
      </c>
      <c r="AA793" s="3">
        <v>0</v>
      </c>
      <c r="AB793" s="3">
        <v>0</v>
      </c>
      <c r="AC793" s="3">
        <v>0</v>
      </c>
      <c r="AD793" s="3">
        <v>0</v>
      </c>
      <c r="AE793" s="3">
        <v>0</v>
      </c>
      <c r="AF793" s="3">
        <v>0</v>
      </c>
      <c r="AG793" s="3">
        <v>0</v>
      </c>
      <c r="AH793" s="3">
        <v>0</v>
      </c>
      <c r="AI793" s="3">
        <v>0</v>
      </c>
      <c r="AJ793" s="3">
        <v>7772.0479999999998</v>
      </c>
      <c r="AK793" s="3">
        <v>12500.9</v>
      </c>
      <c r="AL793" s="3">
        <v>8109.951</v>
      </c>
      <c r="AM793" s="3">
        <v>0</v>
      </c>
      <c r="AN793" s="1" t="s">
        <v>48</v>
      </c>
    </row>
    <row r="794" spans="1:40" x14ac:dyDescent="0.3">
      <c r="A794" s="2">
        <v>30287</v>
      </c>
      <c r="B794" s="3">
        <v>18387.71</v>
      </c>
      <c r="C794" s="3">
        <v>0</v>
      </c>
      <c r="D794" s="3">
        <v>0</v>
      </c>
      <c r="E794" s="3">
        <v>14921.58</v>
      </c>
      <c r="F794" s="3">
        <v>0</v>
      </c>
      <c r="G794" s="3">
        <v>-3465.8539999999998</v>
      </c>
      <c r="H794" s="3">
        <v>68997.81</v>
      </c>
      <c r="I794" s="3">
        <v>6609359</v>
      </c>
      <c r="J794" s="3">
        <v>0</v>
      </c>
      <c r="K794" s="3">
        <v>0</v>
      </c>
      <c r="L794" s="3">
        <v>2413346</v>
      </c>
      <c r="M794" s="3">
        <v>180391.7</v>
      </c>
      <c r="N794" s="3">
        <v>8910526</v>
      </c>
      <c r="O794" s="3">
        <v>156329500</v>
      </c>
      <c r="P794" s="3">
        <v>93.891199999999998</v>
      </c>
      <c r="Q794" s="3">
        <v>0</v>
      </c>
      <c r="R794" s="3">
        <v>0</v>
      </c>
      <c r="S794" s="3">
        <v>227688.8</v>
      </c>
      <c r="T794" s="3">
        <v>-721.40049999999997</v>
      </c>
      <c r="U794" s="3">
        <v>-908.00459999999998</v>
      </c>
      <c r="V794" s="3">
        <v>0</v>
      </c>
      <c r="W794" s="3">
        <v>12.318210000000001</v>
      </c>
      <c r="X794" s="3">
        <v>1548.758</v>
      </c>
      <c r="Y794" s="3">
        <v>0</v>
      </c>
      <c r="Z794" s="3">
        <v>0</v>
      </c>
      <c r="AA794" s="3">
        <v>0</v>
      </c>
      <c r="AB794" s="3">
        <v>0</v>
      </c>
      <c r="AC794" s="3">
        <v>0</v>
      </c>
      <c r="AD794" s="3">
        <v>0</v>
      </c>
      <c r="AE794" s="3">
        <v>0</v>
      </c>
      <c r="AF794" s="3">
        <v>0</v>
      </c>
      <c r="AG794" s="3">
        <v>0</v>
      </c>
      <c r="AH794" s="3">
        <v>0</v>
      </c>
      <c r="AI794" s="3">
        <v>0</v>
      </c>
      <c r="AJ794" s="3">
        <v>7451.4970000000003</v>
      </c>
      <c r="AK794" s="3">
        <v>12483.32</v>
      </c>
      <c r="AL794" s="3">
        <v>8018.7380000000003</v>
      </c>
      <c r="AM794" s="3">
        <v>0</v>
      </c>
      <c r="AN794" s="1" t="s">
        <v>48</v>
      </c>
    </row>
    <row r="795" spans="1:40" x14ac:dyDescent="0.3">
      <c r="A795" s="2">
        <v>30288</v>
      </c>
      <c r="B795" s="3">
        <v>17894.21</v>
      </c>
      <c r="C795" s="3">
        <v>0</v>
      </c>
      <c r="D795" s="3">
        <v>0</v>
      </c>
      <c r="E795" s="3">
        <v>14462.31</v>
      </c>
      <c r="F795" s="3">
        <v>0</v>
      </c>
      <c r="G795" s="3">
        <v>-3431.6849999999999</v>
      </c>
      <c r="H795" s="3">
        <v>55975.49</v>
      </c>
      <c r="I795" s="3">
        <v>6609357</v>
      </c>
      <c r="J795" s="3">
        <v>0</v>
      </c>
      <c r="K795" s="3">
        <v>0</v>
      </c>
      <c r="L795" s="3">
        <v>2413346</v>
      </c>
      <c r="M795" s="3">
        <v>171367.7</v>
      </c>
      <c r="N795" s="3">
        <v>8909642</v>
      </c>
      <c r="O795" s="3">
        <v>156319900</v>
      </c>
      <c r="P795" s="3">
        <v>93.671329999999998</v>
      </c>
      <c r="Q795" s="3">
        <v>0</v>
      </c>
      <c r="R795" s="3">
        <v>0</v>
      </c>
      <c r="S795" s="3">
        <v>0</v>
      </c>
      <c r="T795" s="3">
        <v>-721.26869999999997</v>
      </c>
      <c r="U795" s="3">
        <v>-904.75260000000003</v>
      </c>
      <c r="V795" s="3">
        <v>0</v>
      </c>
      <c r="W795" s="3">
        <v>13022.32</v>
      </c>
      <c r="X795" s="3">
        <v>1.768688</v>
      </c>
      <c r="Y795" s="3">
        <v>0</v>
      </c>
      <c r="Z795" s="3">
        <v>0</v>
      </c>
      <c r="AA795" s="3">
        <v>0</v>
      </c>
      <c r="AB795" s="3">
        <v>0</v>
      </c>
      <c r="AC795" s="3">
        <v>0</v>
      </c>
      <c r="AD795" s="3">
        <v>0</v>
      </c>
      <c r="AE795" s="3">
        <v>0</v>
      </c>
      <c r="AF795" s="3">
        <v>0</v>
      </c>
      <c r="AG795" s="3">
        <v>0</v>
      </c>
      <c r="AH795" s="3">
        <v>0</v>
      </c>
      <c r="AI795" s="3">
        <v>0</v>
      </c>
      <c r="AJ795" s="3">
        <v>7028.991</v>
      </c>
      <c r="AK795" s="3">
        <v>12466.46</v>
      </c>
      <c r="AL795" s="3">
        <v>7910.82</v>
      </c>
      <c r="AM795" s="3">
        <v>0</v>
      </c>
      <c r="AN795" s="1" t="s">
        <v>48</v>
      </c>
    </row>
    <row r="796" spans="1:40" x14ac:dyDescent="0.3">
      <c r="A796" s="2">
        <v>30289</v>
      </c>
      <c r="B796" s="3">
        <v>17466.939999999999</v>
      </c>
      <c r="C796" s="3">
        <v>0</v>
      </c>
      <c r="D796" s="3">
        <v>0</v>
      </c>
      <c r="E796" s="3">
        <v>14066.85</v>
      </c>
      <c r="F796" s="3">
        <v>0</v>
      </c>
      <c r="G796" s="3">
        <v>-3399.9189999999999</v>
      </c>
      <c r="H796" s="3">
        <v>28042.5</v>
      </c>
      <c r="I796" s="3">
        <v>6609354</v>
      </c>
      <c r="J796" s="3">
        <v>0</v>
      </c>
      <c r="K796" s="3">
        <v>0</v>
      </c>
      <c r="L796" s="3">
        <v>2413346</v>
      </c>
      <c r="M796" s="3">
        <v>163149.6</v>
      </c>
      <c r="N796" s="3">
        <v>8908447</v>
      </c>
      <c r="O796" s="3">
        <v>156310200</v>
      </c>
      <c r="P796" s="3">
        <v>93.510639999999995</v>
      </c>
      <c r="Q796" s="3">
        <v>0</v>
      </c>
      <c r="R796" s="3">
        <v>0</v>
      </c>
      <c r="S796" s="3">
        <v>0</v>
      </c>
      <c r="T796" s="3">
        <v>-721.14739999999995</v>
      </c>
      <c r="U796" s="3">
        <v>-901.68200000000002</v>
      </c>
      <c r="V796" s="3">
        <v>0</v>
      </c>
      <c r="W796" s="3">
        <v>27932.99</v>
      </c>
      <c r="X796" s="3">
        <v>3.5736849999999998</v>
      </c>
      <c r="Y796" s="3">
        <v>0</v>
      </c>
      <c r="Z796" s="3">
        <v>0</v>
      </c>
      <c r="AA796" s="3">
        <v>0</v>
      </c>
      <c r="AB796" s="3">
        <v>0</v>
      </c>
      <c r="AC796" s="3">
        <v>0</v>
      </c>
      <c r="AD796" s="3">
        <v>0</v>
      </c>
      <c r="AE796" s="3">
        <v>0</v>
      </c>
      <c r="AF796" s="3">
        <v>0</v>
      </c>
      <c r="AG796" s="3">
        <v>0</v>
      </c>
      <c r="AH796" s="3">
        <v>0</v>
      </c>
      <c r="AI796" s="3">
        <v>0</v>
      </c>
      <c r="AJ796" s="3">
        <v>6602.4219999999996</v>
      </c>
      <c r="AK796" s="3">
        <v>12450.28</v>
      </c>
      <c r="AL796" s="3">
        <v>7795.7259999999997</v>
      </c>
      <c r="AM796" s="3">
        <v>0</v>
      </c>
      <c r="AN796" s="1" t="s">
        <v>48</v>
      </c>
    </row>
    <row r="797" spans="1:40" x14ac:dyDescent="0.3">
      <c r="A797" s="2">
        <v>30290</v>
      </c>
      <c r="B797" s="3">
        <v>17100.5</v>
      </c>
      <c r="C797" s="3">
        <v>0</v>
      </c>
      <c r="D797" s="3">
        <v>0</v>
      </c>
      <c r="E797" s="3">
        <v>13723.88</v>
      </c>
      <c r="F797" s="3">
        <v>0</v>
      </c>
      <c r="G797" s="3">
        <v>-3376.4760000000001</v>
      </c>
      <c r="H797" s="3">
        <v>8389.8979999999992</v>
      </c>
      <c r="I797" s="3">
        <v>6606174</v>
      </c>
      <c r="J797" s="3">
        <v>0</v>
      </c>
      <c r="K797" s="3">
        <v>0</v>
      </c>
      <c r="L797" s="3">
        <v>2413346</v>
      </c>
      <c r="M797" s="3">
        <v>155812.4</v>
      </c>
      <c r="N797" s="3">
        <v>8906751</v>
      </c>
      <c r="O797" s="3">
        <v>156300500</v>
      </c>
      <c r="P797" s="3">
        <v>93.371510000000001</v>
      </c>
      <c r="Q797" s="3">
        <v>0</v>
      </c>
      <c r="R797" s="3">
        <v>0</v>
      </c>
      <c r="S797" s="3">
        <v>0</v>
      </c>
      <c r="T797" s="3">
        <v>-721.04070000000002</v>
      </c>
      <c r="U797" s="3">
        <v>-898.75019999999995</v>
      </c>
      <c r="V797" s="3">
        <v>0</v>
      </c>
      <c r="W797" s="3">
        <v>19652.599999999999</v>
      </c>
      <c r="X797" s="3">
        <v>3179.7359999999999</v>
      </c>
      <c r="Y797" s="3">
        <v>0</v>
      </c>
      <c r="Z797" s="3">
        <v>0</v>
      </c>
      <c r="AA797" s="3">
        <v>0</v>
      </c>
      <c r="AB797" s="3">
        <v>0</v>
      </c>
      <c r="AC797" s="3">
        <v>0</v>
      </c>
      <c r="AD797" s="3">
        <v>0</v>
      </c>
      <c r="AE797" s="3">
        <v>0</v>
      </c>
      <c r="AF797" s="3">
        <v>0</v>
      </c>
      <c r="AG797" s="3">
        <v>0</v>
      </c>
      <c r="AH797" s="3">
        <v>0</v>
      </c>
      <c r="AI797" s="3">
        <v>0</v>
      </c>
      <c r="AJ797" s="3">
        <v>6048.9</v>
      </c>
      <c r="AK797" s="3">
        <v>12434.83</v>
      </c>
      <c r="AL797" s="3">
        <v>7743.1850000000004</v>
      </c>
      <c r="AM797" s="3">
        <v>0</v>
      </c>
      <c r="AN797" s="1" t="s">
        <v>48</v>
      </c>
    </row>
    <row r="798" spans="1:40" x14ac:dyDescent="0.3">
      <c r="A798" s="2">
        <v>30291</v>
      </c>
      <c r="B798" s="3">
        <v>16706.47</v>
      </c>
      <c r="C798" s="3">
        <v>0</v>
      </c>
      <c r="D798" s="3">
        <v>0</v>
      </c>
      <c r="E798" s="3">
        <v>13428.39</v>
      </c>
      <c r="F798" s="3">
        <v>0</v>
      </c>
      <c r="G798" s="3">
        <v>-3277.91</v>
      </c>
      <c r="H798" s="3">
        <v>4138.1980000000003</v>
      </c>
      <c r="I798" s="3">
        <v>6596443</v>
      </c>
      <c r="J798" s="3">
        <v>0</v>
      </c>
      <c r="K798" s="3">
        <v>0</v>
      </c>
      <c r="L798" s="3">
        <v>2413346</v>
      </c>
      <c r="M798" s="3">
        <v>149065.9</v>
      </c>
      <c r="N798" s="3">
        <v>8904723</v>
      </c>
      <c r="O798" s="3">
        <v>156291400</v>
      </c>
      <c r="P798" s="3">
        <v>93.202719999999999</v>
      </c>
      <c r="Q798" s="3">
        <v>0</v>
      </c>
      <c r="R798" s="3">
        <v>0</v>
      </c>
      <c r="S798" s="3">
        <v>0</v>
      </c>
      <c r="T798" s="3">
        <v>-720.94129999999996</v>
      </c>
      <c r="U798" s="3">
        <v>-428.63659999999999</v>
      </c>
      <c r="V798" s="3">
        <v>0</v>
      </c>
      <c r="W798" s="3">
        <v>4251.7</v>
      </c>
      <c r="X798" s="3">
        <v>9731.0439999999999</v>
      </c>
      <c r="Y798" s="3">
        <v>0</v>
      </c>
      <c r="Z798" s="3">
        <v>0</v>
      </c>
      <c r="AA798" s="3">
        <v>0</v>
      </c>
      <c r="AB798" s="3">
        <v>0</v>
      </c>
      <c r="AC798" s="3">
        <v>0</v>
      </c>
      <c r="AD798" s="3">
        <v>0</v>
      </c>
      <c r="AE798" s="3">
        <v>0</v>
      </c>
      <c r="AF798" s="3">
        <v>0</v>
      </c>
      <c r="AG798" s="3">
        <v>0</v>
      </c>
      <c r="AH798" s="3">
        <v>0</v>
      </c>
      <c r="AI798" s="3">
        <v>0</v>
      </c>
      <c r="AJ798" s="3">
        <v>5740.616</v>
      </c>
      <c r="AK798" s="3">
        <v>12421.81</v>
      </c>
      <c r="AL798" s="3">
        <v>7766.0940000000001</v>
      </c>
      <c r="AM798" s="3">
        <v>0</v>
      </c>
      <c r="AN798" s="1" t="s">
        <v>52</v>
      </c>
    </row>
    <row r="799" spans="1:40" x14ac:dyDescent="0.3">
      <c r="A799" s="2">
        <v>30292</v>
      </c>
      <c r="B799" s="3">
        <v>16462.419999999998</v>
      </c>
      <c r="C799" s="3">
        <v>0</v>
      </c>
      <c r="D799" s="3">
        <v>0</v>
      </c>
      <c r="E799" s="3">
        <v>13171.97</v>
      </c>
      <c r="F799" s="3">
        <v>0</v>
      </c>
      <c r="G799" s="3">
        <v>-3290.49</v>
      </c>
      <c r="H799" s="3">
        <v>2450.8380000000002</v>
      </c>
      <c r="I799" s="3">
        <v>6586170</v>
      </c>
      <c r="J799" s="3">
        <v>0</v>
      </c>
      <c r="K799" s="3">
        <v>0</v>
      </c>
      <c r="L799" s="3">
        <v>2413346</v>
      </c>
      <c r="M799" s="3">
        <v>142856.5</v>
      </c>
      <c r="N799" s="3">
        <v>8902441</v>
      </c>
      <c r="O799" s="3">
        <v>156282300</v>
      </c>
      <c r="P799" s="3">
        <v>93.24118</v>
      </c>
      <c r="Q799" s="3">
        <v>0</v>
      </c>
      <c r="R799" s="3">
        <v>0</v>
      </c>
      <c r="S799" s="3">
        <v>0</v>
      </c>
      <c r="T799" s="3">
        <v>-720.85519999999997</v>
      </c>
      <c r="U799" s="3">
        <v>-427.30149999999998</v>
      </c>
      <c r="V799" s="3">
        <v>0</v>
      </c>
      <c r="W799" s="3">
        <v>1687.3610000000001</v>
      </c>
      <c r="X799" s="3">
        <v>10272.879999999999</v>
      </c>
      <c r="Y799" s="3">
        <v>0</v>
      </c>
      <c r="Z799" s="3">
        <v>0</v>
      </c>
      <c r="AA799" s="3">
        <v>0</v>
      </c>
      <c r="AB799" s="3">
        <v>0</v>
      </c>
      <c r="AC799" s="3">
        <v>0</v>
      </c>
      <c r="AD799" s="3">
        <v>0</v>
      </c>
      <c r="AE799" s="3">
        <v>0</v>
      </c>
      <c r="AF799" s="3">
        <v>0</v>
      </c>
      <c r="AG799" s="3">
        <v>0</v>
      </c>
      <c r="AH799" s="3">
        <v>0</v>
      </c>
      <c r="AI799" s="3">
        <v>0</v>
      </c>
      <c r="AJ799" s="3">
        <v>5447.67</v>
      </c>
      <c r="AK799" s="3">
        <v>12409.45</v>
      </c>
      <c r="AL799" s="3">
        <v>7727.9769999999999</v>
      </c>
      <c r="AM799" s="3">
        <v>0</v>
      </c>
      <c r="AN799" s="1" t="s">
        <v>48</v>
      </c>
    </row>
    <row r="800" spans="1:40" x14ac:dyDescent="0.3">
      <c r="A800" s="2">
        <v>30293</v>
      </c>
      <c r="B800" s="3">
        <v>16237.72</v>
      </c>
      <c r="C800" s="3">
        <v>0</v>
      </c>
      <c r="D800" s="3">
        <v>0</v>
      </c>
      <c r="E800" s="3">
        <v>12946.11</v>
      </c>
      <c r="F800" s="3">
        <v>0</v>
      </c>
      <c r="G800" s="3">
        <v>-3291.6469999999999</v>
      </c>
      <c r="H800" s="3">
        <v>2165.1280000000002</v>
      </c>
      <c r="I800" s="3">
        <v>6583811</v>
      </c>
      <c r="J800" s="3">
        <v>0</v>
      </c>
      <c r="K800" s="3">
        <v>0</v>
      </c>
      <c r="L800" s="3">
        <v>2413346</v>
      </c>
      <c r="M800" s="3">
        <v>137233</v>
      </c>
      <c r="N800" s="3">
        <v>8899905</v>
      </c>
      <c r="O800" s="3">
        <v>156273100</v>
      </c>
      <c r="P800" s="3">
        <v>93.275300000000001</v>
      </c>
      <c r="Q800" s="3">
        <v>0</v>
      </c>
      <c r="R800" s="3">
        <v>0</v>
      </c>
      <c r="S800" s="3">
        <v>0</v>
      </c>
      <c r="T800" s="3">
        <v>-720.77560000000005</v>
      </c>
      <c r="U800" s="3">
        <v>-425.41680000000002</v>
      </c>
      <c r="V800" s="3">
        <v>0</v>
      </c>
      <c r="W800" s="3">
        <v>285.70999999999998</v>
      </c>
      <c r="X800" s="3">
        <v>2359.09</v>
      </c>
      <c r="Y800" s="3">
        <v>0</v>
      </c>
      <c r="Z800" s="3">
        <v>0</v>
      </c>
      <c r="AA800" s="3">
        <v>0</v>
      </c>
      <c r="AB800" s="3">
        <v>0</v>
      </c>
      <c r="AC800" s="3">
        <v>0</v>
      </c>
      <c r="AD800" s="3">
        <v>0</v>
      </c>
      <c r="AE800" s="3">
        <v>0</v>
      </c>
      <c r="AF800" s="3">
        <v>0</v>
      </c>
      <c r="AG800" s="3">
        <v>0</v>
      </c>
      <c r="AH800" s="3">
        <v>0</v>
      </c>
      <c r="AI800" s="3">
        <v>0</v>
      </c>
      <c r="AJ800" s="3">
        <v>5074.91</v>
      </c>
      <c r="AK800" s="3">
        <v>12396.74</v>
      </c>
      <c r="AL800" s="3">
        <v>7609.6319999999996</v>
      </c>
      <c r="AM800" s="3">
        <v>0</v>
      </c>
      <c r="AN800" s="1" t="s">
        <v>48</v>
      </c>
    </row>
    <row r="801" spans="1:40" x14ac:dyDescent="0.3">
      <c r="A801" s="2">
        <v>30294</v>
      </c>
      <c r="B801" s="3">
        <v>16033.51</v>
      </c>
      <c r="C801" s="3">
        <v>0</v>
      </c>
      <c r="D801" s="3">
        <v>0</v>
      </c>
      <c r="E801" s="3">
        <v>12747.59</v>
      </c>
      <c r="F801" s="3">
        <v>0</v>
      </c>
      <c r="G801" s="3">
        <v>-3285.9560000000001</v>
      </c>
      <c r="H801" s="3">
        <v>1797.1590000000001</v>
      </c>
      <c r="I801" s="3">
        <v>6579722</v>
      </c>
      <c r="J801" s="3">
        <v>0</v>
      </c>
      <c r="K801" s="3">
        <v>0</v>
      </c>
      <c r="L801" s="3">
        <v>2413346</v>
      </c>
      <c r="M801" s="3">
        <v>132006.5</v>
      </c>
      <c r="N801" s="3">
        <v>8897186</v>
      </c>
      <c r="O801" s="3">
        <v>156263800</v>
      </c>
      <c r="P801" s="3">
        <v>93.307209999999998</v>
      </c>
      <c r="Q801" s="3">
        <v>0</v>
      </c>
      <c r="R801" s="3">
        <v>0</v>
      </c>
      <c r="S801" s="3">
        <v>0</v>
      </c>
      <c r="T801" s="3">
        <v>-720.68880000000001</v>
      </c>
      <c r="U801" s="3">
        <v>-423.39839999999998</v>
      </c>
      <c r="V801" s="3">
        <v>0</v>
      </c>
      <c r="W801" s="3">
        <v>367.96850000000001</v>
      </c>
      <c r="X801" s="3">
        <v>4088.5790000000002</v>
      </c>
      <c r="Y801" s="3">
        <v>0</v>
      </c>
      <c r="Z801" s="3">
        <v>0</v>
      </c>
      <c r="AA801" s="3">
        <v>0</v>
      </c>
      <c r="AB801" s="3">
        <v>0</v>
      </c>
      <c r="AC801" s="3">
        <v>0</v>
      </c>
      <c r="AD801" s="3">
        <v>0</v>
      </c>
      <c r="AE801" s="3">
        <v>0</v>
      </c>
      <c r="AF801" s="3">
        <v>0</v>
      </c>
      <c r="AG801" s="3">
        <v>0</v>
      </c>
      <c r="AH801" s="3">
        <v>0</v>
      </c>
      <c r="AI801" s="3">
        <v>0</v>
      </c>
      <c r="AJ801" s="3">
        <v>4863.848</v>
      </c>
      <c r="AK801" s="3">
        <v>12384.28</v>
      </c>
      <c r="AL801" s="3">
        <v>7581.0150000000003</v>
      </c>
      <c r="AM801" s="3">
        <v>0</v>
      </c>
      <c r="AN801" s="1" t="s">
        <v>48</v>
      </c>
    </row>
    <row r="802" spans="1:40" x14ac:dyDescent="0.3">
      <c r="A802" s="2">
        <v>30295</v>
      </c>
      <c r="B802" s="3">
        <v>15848.84</v>
      </c>
      <c r="C802" s="3">
        <v>0</v>
      </c>
      <c r="D802" s="3">
        <v>0</v>
      </c>
      <c r="E802" s="3">
        <v>12570.34</v>
      </c>
      <c r="F802" s="3">
        <v>0</v>
      </c>
      <c r="G802" s="3">
        <v>-3278.5219999999999</v>
      </c>
      <c r="H802" s="3">
        <v>1444.623</v>
      </c>
      <c r="I802" s="3">
        <v>6572139</v>
      </c>
      <c r="J802" s="3">
        <v>0</v>
      </c>
      <c r="K802" s="3">
        <v>0</v>
      </c>
      <c r="L802" s="3">
        <v>2413346</v>
      </c>
      <c r="M802" s="3">
        <v>127366.1</v>
      </c>
      <c r="N802" s="3">
        <v>8894102</v>
      </c>
      <c r="O802" s="3">
        <v>156254600</v>
      </c>
      <c r="P802" s="3">
        <v>93.337639999999993</v>
      </c>
      <c r="Q802" s="3">
        <v>0</v>
      </c>
      <c r="R802" s="3">
        <v>0</v>
      </c>
      <c r="S802" s="3">
        <v>0</v>
      </c>
      <c r="T802" s="3">
        <v>-720.6001</v>
      </c>
      <c r="U802" s="3">
        <v>-421.3999</v>
      </c>
      <c r="V802" s="3">
        <v>0</v>
      </c>
      <c r="W802" s="3">
        <v>352.53579999999999</v>
      </c>
      <c r="X802" s="3">
        <v>7582.9859999999999</v>
      </c>
      <c r="Y802" s="3">
        <v>0</v>
      </c>
      <c r="Z802" s="3">
        <v>0</v>
      </c>
      <c r="AA802" s="3">
        <v>0</v>
      </c>
      <c r="AB802" s="3">
        <v>0</v>
      </c>
      <c r="AC802" s="3">
        <v>0</v>
      </c>
      <c r="AD802" s="3">
        <v>0</v>
      </c>
      <c r="AE802" s="3">
        <v>0</v>
      </c>
      <c r="AF802" s="3">
        <v>0</v>
      </c>
      <c r="AG802" s="3">
        <v>0</v>
      </c>
      <c r="AH802" s="3">
        <v>0</v>
      </c>
      <c r="AI802" s="3">
        <v>0</v>
      </c>
      <c r="AJ802" s="3">
        <v>4442.6469999999999</v>
      </c>
      <c r="AK802" s="3">
        <v>12371.89</v>
      </c>
      <c r="AL802" s="3">
        <v>7525.9369999999999</v>
      </c>
      <c r="AM802" s="3">
        <v>0</v>
      </c>
      <c r="AN802" s="1" t="s">
        <v>54</v>
      </c>
    </row>
    <row r="803" spans="1:40" x14ac:dyDescent="0.3">
      <c r="A803" s="2">
        <v>30296</v>
      </c>
      <c r="B803" s="3">
        <v>15684.48</v>
      </c>
      <c r="C803" s="3">
        <v>0</v>
      </c>
      <c r="D803" s="3">
        <v>0</v>
      </c>
      <c r="E803" s="3">
        <v>12413.51</v>
      </c>
      <c r="F803" s="3">
        <v>0</v>
      </c>
      <c r="G803" s="3">
        <v>-3270.9969999999998</v>
      </c>
      <c r="H803" s="3">
        <v>978.19230000000005</v>
      </c>
      <c r="I803" s="3">
        <v>6557598</v>
      </c>
      <c r="J803" s="3">
        <v>0</v>
      </c>
      <c r="K803" s="3">
        <v>0</v>
      </c>
      <c r="L803" s="3">
        <v>2413346</v>
      </c>
      <c r="M803" s="3">
        <v>123143.9</v>
      </c>
      <c r="N803" s="3">
        <v>8890850</v>
      </c>
      <c r="O803" s="3">
        <v>156245200</v>
      </c>
      <c r="P803" s="3">
        <v>93.367080000000001</v>
      </c>
      <c r="Q803" s="3">
        <v>0</v>
      </c>
      <c r="R803" s="3">
        <v>0</v>
      </c>
      <c r="S803" s="3">
        <v>0</v>
      </c>
      <c r="T803" s="3">
        <v>-720.51919999999996</v>
      </c>
      <c r="U803" s="3">
        <v>-419.4649</v>
      </c>
      <c r="V803" s="3">
        <v>0</v>
      </c>
      <c r="W803" s="3">
        <v>466.43099999999998</v>
      </c>
      <c r="X803" s="3">
        <v>14541.45</v>
      </c>
      <c r="Y803" s="3">
        <v>0</v>
      </c>
      <c r="Z803" s="3">
        <v>0</v>
      </c>
      <c r="AA803" s="3">
        <v>0</v>
      </c>
      <c r="AB803" s="3">
        <v>0</v>
      </c>
      <c r="AC803" s="3">
        <v>0</v>
      </c>
      <c r="AD803" s="3">
        <v>0</v>
      </c>
      <c r="AE803" s="3">
        <v>0</v>
      </c>
      <c r="AF803" s="3">
        <v>0</v>
      </c>
      <c r="AG803" s="3">
        <v>0</v>
      </c>
      <c r="AH803" s="3">
        <v>0</v>
      </c>
      <c r="AI803" s="3">
        <v>0</v>
      </c>
      <c r="AJ803" s="3">
        <v>4168.9359999999997</v>
      </c>
      <c r="AK803" s="3">
        <v>12359.65</v>
      </c>
      <c r="AL803" s="3">
        <v>7419.9089999999997</v>
      </c>
      <c r="AM803" s="3">
        <v>0</v>
      </c>
      <c r="AN803" s="1" t="s">
        <v>48</v>
      </c>
    </row>
    <row r="804" spans="1:40" x14ac:dyDescent="0.3">
      <c r="A804" s="2">
        <v>30297</v>
      </c>
      <c r="B804" s="3">
        <v>15555.05</v>
      </c>
      <c r="C804" s="3">
        <v>0</v>
      </c>
      <c r="D804" s="3">
        <v>0</v>
      </c>
      <c r="E804" s="3">
        <v>12274.92</v>
      </c>
      <c r="F804" s="3">
        <v>0</v>
      </c>
      <c r="G804" s="3">
        <v>-3280.1529999999998</v>
      </c>
      <c r="H804" s="3">
        <v>69010.13</v>
      </c>
      <c r="I804" s="3">
        <v>6685132</v>
      </c>
      <c r="J804" s="3">
        <v>0</v>
      </c>
      <c r="K804" s="3">
        <v>0</v>
      </c>
      <c r="L804" s="3">
        <v>2413346</v>
      </c>
      <c r="M804" s="3">
        <v>119266.3</v>
      </c>
      <c r="N804" s="3">
        <v>8887427</v>
      </c>
      <c r="O804" s="3">
        <v>156235800</v>
      </c>
      <c r="P804" s="3">
        <v>93.395780000000002</v>
      </c>
      <c r="Q804" s="3">
        <v>0</v>
      </c>
      <c r="R804" s="3">
        <v>0</v>
      </c>
      <c r="S804" s="3">
        <v>204118.39999999999</v>
      </c>
      <c r="T804" s="3">
        <v>-720.44380000000001</v>
      </c>
      <c r="U804" s="3">
        <v>-417.60309999999998</v>
      </c>
      <c r="V804" s="3">
        <v>0</v>
      </c>
      <c r="W804" s="3">
        <v>0</v>
      </c>
      <c r="X804" s="3">
        <v>8552.7999999999993</v>
      </c>
      <c r="Y804" s="3">
        <v>0</v>
      </c>
      <c r="Z804" s="3">
        <v>0</v>
      </c>
      <c r="AA804" s="3">
        <v>0</v>
      </c>
      <c r="AB804" s="3">
        <v>0</v>
      </c>
      <c r="AC804" s="3">
        <v>0</v>
      </c>
      <c r="AD804" s="3">
        <v>0</v>
      </c>
      <c r="AE804" s="3">
        <v>0</v>
      </c>
      <c r="AF804" s="3">
        <v>0</v>
      </c>
      <c r="AG804" s="3">
        <v>0</v>
      </c>
      <c r="AH804" s="3">
        <v>0</v>
      </c>
      <c r="AI804" s="3">
        <v>0</v>
      </c>
      <c r="AJ804" s="3">
        <v>3951.1489999999999</v>
      </c>
      <c r="AK804" s="3">
        <v>12347.91</v>
      </c>
      <c r="AL804" s="3">
        <v>7372.9719999999998</v>
      </c>
      <c r="AM804" s="3">
        <v>0</v>
      </c>
      <c r="AN804" s="1" t="s">
        <v>48</v>
      </c>
    </row>
    <row r="805" spans="1:40" x14ac:dyDescent="0.3">
      <c r="A805" s="2">
        <v>30298</v>
      </c>
      <c r="B805" s="3">
        <v>15449.72</v>
      </c>
      <c r="C805" s="3">
        <v>0</v>
      </c>
      <c r="D805" s="3">
        <v>0</v>
      </c>
      <c r="E805" s="3">
        <v>12152.07</v>
      </c>
      <c r="F805" s="3">
        <v>0</v>
      </c>
      <c r="G805" s="3">
        <v>-3297.6680000000001</v>
      </c>
      <c r="H805" s="3">
        <v>69010.13</v>
      </c>
      <c r="I805" s="3">
        <v>6974611</v>
      </c>
      <c r="J805" s="3">
        <v>0</v>
      </c>
      <c r="K805" s="3">
        <v>0</v>
      </c>
      <c r="L805" s="3">
        <v>2413346</v>
      </c>
      <c r="M805" s="3">
        <v>115766.7</v>
      </c>
      <c r="N805" s="3">
        <v>8883820</v>
      </c>
      <c r="O805" s="3">
        <v>156226300</v>
      </c>
      <c r="P805" s="3">
        <v>93.423829999999995</v>
      </c>
      <c r="Q805" s="3">
        <v>0</v>
      </c>
      <c r="R805" s="3">
        <v>0</v>
      </c>
      <c r="S805" s="3">
        <v>298025.09999999998</v>
      </c>
      <c r="T805" s="3">
        <v>-720.37509999999997</v>
      </c>
      <c r="U805" s="3">
        <v>-415.81459999999998</v>
      </c>
      <c r="V805" s="3">
        <v>0</v>
      </c>
      <c r="W805" s="3">
        <v>0</v>
      </c>
      <c r="X805" s="3">
        <v>8546.0419999999995</v>
      </c>
      <c r="Y805" s="3">
        <v>0</v>
      </c>
      <c r="Z805" s="3">
        <v>0</v>
      </c>
      <c r="AA805" s="3">
        <v>0</v>
      </c>
      <c r="AB805" s="3">
        <v>0</v>
      </c>
      <c r="AC805" s="3">
        <v>0</v>
      </c>
      <c r="AD805" s="3">
        <v>0</v>
      </c>
      <c r="AE805" s="3">
        <v>0</v>
      </c>
      <c r="AF805" s="3">
        <v>0</v>
      </c>
      <c r="AG805" s="3">
        <v>0</v>
      </c>
      <c r="AH805" s="3">
        <v>0</v>
      </c>
      <c r="AI805" s="3">
        <v>0</v>
      </c>
      <c r="AJ805" s="3">
        <v>3684.6390000000001</v>
      </c>
      <c r="AK805" s="3">
        <v>12336.5</v>
      </c>
      <c r="AL805" s="3">
        <v>7290.97</v>
      </c>
      <c r="AM805" s="3">
        <v>0</v>
      </c>
      <c r="AN805" s="1" t="s">
        <v>48</v>
      </c>
    </row>
    <row r="806" spans="1:40" x14ac:dyDescent="0.3">
      <c r="A806" s="2">
        <v>30299</v>
      </c>
      <c r="B806" s="3">
        <v>15340.62</v>
      </c>
      <c r="C806" s="3">
        <v>0</v>
      </c>
      <c r="D806" s="3">
        <v>0</v>
      </c>
      <c r="E806" s="3">
        <v>12043.2</v>
      </c>
      <c r="F806" s="3">
        <v>0</v>
      </c>
      <c r="G806" s="3">
        <v>-3297.4430000000002</v>
      </c>
      <c r="H806" s="3">
        <v>67049.429999999993</v>
      </c>
      <c r="I806" s="3">
        <v>6974610</v>
      </c>
      <c r="J806" s="3">
        <v>0</v>
      </c>
      <c r="K806" s="3">
        <v>0</v>
      </c>
      <c r="L806" s="3">
        <v>2413346</v>
      </c>
      <c r="M806" s="3">
        <v>112583.4</v>
      </c>
      <c r="N806" s="3">
        <v>8880066</v>
      </c>
      <c r="O806" s="3">
        <v>156216800</v>
      </c>
      <c r="P806" s="3">
        <v>93.454939999999993</v>
      </c>
      <c r="Q806" s="3">
        <v>0</v>
      </c>
      <c r="R806" s="3">
        <v>0</v>
      </c>
      <c r="S806" s="3">
        <v>0</v>
      </c>
      <c r="T806" s="3">
        <v>-720.31050000000005</v>
      </c>
      <c r="U806" s="3">
        <v>-414.09690000000001</v>
      </c>
      <c r="V806" s="3">
        <v>0</v>
      </c>
      <c r="W806" s="3">
        <v>1960.7</v>
      </c>
      <c r="X806" s="3">
        <v>0.34153420000000001</v>
      </c>
      <c r="Y806" s="3">
        <v>0</v>
      </c>
      <c r="Z806" s="3">
        <v>0</v>
      </c>
      <c r="AA806" s="3">
        <v>0</v>
      </c>
      <c r="AB806" s="3">
        <v>0</v>
      </c>
      <c r="AC806" s="3">
        <v>0</v>
      </c>
      <c r="AD806" s="3">
        <v>0</v>
      </c>
      <c r="AE806" s="3">
        <v>0</v>
      </c>
      <c r="AF806" s="3">
        <v>0</v>
      </c>
      <c r="AG806" s="3">
        <v>0</v>
      </c>
      <c r="AH806" s="3">
        <v>0</v>
      </c>
      <c r="AI806" s="3">
        <v>0</v>
      </c>
      <c r="AJ806" s="3">
        <v>3465.6529999999998</v>
      </c>
      <c r="AK806" s="3">
        <v>12325.1</v>
      </c>
      <c r="AL806" s="3">
        <v>7218.7479999999996</v>
      </c>
      <c r="AM806" s="3">
        <v>0</v>
      </c>
      <c r="AN806" s="1" t="s">
        <v>48</v>
      </c>
    </row>
    <row r="807" spans="1:40" x14ac:dyDescent="0.3">
      <c r="A807" s="2">
        <v>30300</v>
      </c>
      <c r="B807" s="3">
        <v>15237.41</v>
      </c>
      <c r="C807" s="3">
        <v>0</v>
      </c>
      <c r="D807" s="3">
        <v>0</v>
      </c>
      <c r="E807" s="3">
        <v>11946.82</v>
      </c>
      <c r="F807" s="3">
        <v>0</v>
      </c>
      <c r="G807" s="3">
        <v>-3290.6289999999999</v>
      </c>
      <c r="H807" s="3">
        <v>52724.98</v>
      </c>
      <c r="I807" s="3">
        <v>6974609</v>
      </c>
      <c r="J807" s="3">
        <v>0</v>
      </c>
      <c r="K807" s="3">
        <v>0</v>
      </c>
      <c r="L807" s="3">
        <v>2413346</v>
      </c>
      <c r="M807" s="3">
        <v>109815.1</v>
      </c>
      <c r="N807" s="3">
        <v>8876042</v>
      </c>
      <c r="O807" s="3">
        <v>156207200</v>
      </c>
      <c r="P807" s="3">
        <v>93.490970000000004</v>
      </c>
      <c r="Q807" s="3">
        <v>0</v>
      </c>
      <c r="R807" s="3">
        <v>0</v>
      </c>
      <c r="S807" s="3">
        <v>0</v>
      </c>
      <c r="T807" s="3">
        <v>-720.25310000000002</v>
      </c>
      <c r="U807" s="3">
        <v>-412.447</v>
      </c>
      <c r="V807" s="3">
        <v>0</v>
      </c>
      <c r="W807" s="3">
        <v>14324.45</v>
      </c>
      <c r="X807" s="3">
        <v>1.871624</v>
      </c>
      <c r="Y807" s="3">
        <v>0</v>
      </c>
      <c r="Z807" s="3">
        <v>0</v>
      </c>
      <c r="AA807" s="3">
        <v>0</v>
      </c>
      <c r="AB807" s="3">
        <v>0</v>
      </c>
      <c r="AC807" s="3">
        <v>0</v>
      </c>
      <c r="AD807" s="3">
        <v>0</v>
      </c>
      <c r="AE807" s="3">
        <v>0</v>
      </c>
      <c r="AF807" s="3">
        <v>0</v>
      </c>
      <c r="AG807" s="3">
        <v>0</v>
      </c>
      <c r="AH807" s="3">
        <v>0</v>
      </c>
      <c r="AI807" s="3">
        <v>0</v>
      </c>
      <c r="AJ807" s="3">
        <v>3135.84</v>
      </c>
      <c r="AK807" s="3">
        <v>12313.79</v>
      </c>
      <c r="AL807" s="3">
        <v>7158.8519999999999</v>
      </c>
      <c r="AM807" s="3">
        <v>0</v>
      </c>
      <c r="AN807" s="1" t="s">
        <v>48</v>
      </c>
    </row>
    <row r="808" spans="1:40" x14ac:dyDescent="0.3">
      <c r="A808" s="2">
        <v>30301</v>
      </c>
      <c r="B808" s="3">
        <v>15263.22</v>
      </c>
      <c r="C808" s="3">
        <v>0</v>
      </c>
      <c r="D808" s="3">
        <v>0</v>
      </c>
      <c r="E808" s="3">
        <v>11983.77</v>
      </c>
      <c r="F808" s="3">
        <v>0</v>
      </c>
      <c r="G808" s="3">
        <v>-3279.4859999999999</v>
      </c>
      <c r="H808" s="3">
        <v>68773.460000000006</v>
      </c>
      <c r="I808" s="3">
        <v>7170411</v>
      </c>
      <c r="J808" s="3">
        <v>0</v>
      </c>
      <c r="K808" s="3">
        <v>0</v>
      </c>
      <c r="L808" s="3">
        <v>2413346</v>
      </c>
      <c r="M808" s="3">
        <v>107913.5</v>
      </c>
      <c r="N808" s="3">
        <v>8871962</v>
      </c>
      <c r="O808" s="3">
        <v>156197600</v>
      </c>
      <c r="P808" s="3">
        <v>93.528779999999998</v>
      </c>
      <c r="Q808" s="3">
        <v>0</v>
      </c>
      <c r="R808" s="3">
        <v>0</v>
      </c>
      <c r="S808" s="3">
        <v>227917.4</v>
      </c>
      <c r="T808" s="3">
        <v>-720.2056</v>
      </c>
      <c r="U808" s="3">
        <v>-410.8614</v>
      </c>
      <c r="V808" s="3">
        <v>0</v>
      </c>
      <c r="W808" s="3">
        <v>54.640430000000002</v>
      </c>
      <c r="X808" s="3">
        <v>15243.13</v>
      </c>
      <c r="Y808" s="3">
        <v>0</v>
      </c>
      <c r="Z808" s="3">
        <v>0</v>
      </c>
      <c r="AA808" s="3">
        <v>0</v>
      </c>
      <c r="AB808" s="3">
        <v>0</v>
      </c>
      <c r="AC808" s="3">
        <v>0</v>
      </c>
      <c r="AD808" s="3">
        <v>0</v>
      </c>
      <c r="AE808" s="3">
        <v>0</v>
      </c>
      <c r="AF808" s="3">
        <v>0</v>
      </c>
      <c r="AG808" s="3">
        <v>0</v>
      </c>
      <c r="AH808" s="3">
        <v>0</v>
      </c>
      <c r="AI808" s="3">
        <v>0</v>
      </c>
      <c r="AJ808" s="3">
        <v>2989.6489999999999</v>
      </c>
      <c r="AK808" s="3">
        <v>12303.05</v>
      </c>
      <c r="AL808" s="3">
        <v>7069.5330000000004</v>
      </c>
      <c r="AM808" s="3">
        <v>768.35289999999998</v>
      </c>
      <c r="AN808" s="1" t="s">
        <v>48</v>
      </c>
    </row>
    <row r="809" spans="1:40" x14ac:dyDescent="0.3">
      <c r="A809" s="2">
        <v>30302</v>
      </c>
      <c r="B809" s="3">
        <v>25284.58</v>
      </c>
      <c r="C809" s="3">
        <v>0</v>
      </c>
      <c r="D809" s="3">
        <v>0</v>
      </c>
      <c r="E809" s="3">
        <v>22256.880000000001</v>
      </c>
      <c r="F809" s="3">
        <v>0</v>
      </c>
      <c r="G809" s="3">
        <v>-3027.6179999999999</v>
      </c>
      <c r="H809" s="3">
        <v>69010.13</v>
      </c>
      <c r="I809" s="3">
        <v>7385697</v>
      </c>
      <c r="J809" s="3">
        <v>0</v>
      </c>
      <c r="K809" s="3">
        <v>0</v>
      </c>
      <c r="L809" s="3">
        <v>2413346</v>
      </c>
      <c r="M809" s="3">
        <v>166955.79999999999</v>
      </c>
      <c r="N809" s="3">
        <v>8870210</v>
      </c>
      <c r="O809" s="3">
        <v>156188400</v>
      </c>
      <c r="P809" s="3">
        <v>93.445740000000001</v>
      </c>
      <c r="Q809" s="3">
        <v>0</v>
      </c>
      <c r="R809" s="3">
        <v>0</v>
      </c>
      <c r="S809" s="3">
        <v>305599</v>
      </c>
      <c r="T809" s="3">
        <v>-720.70899999999995</v>
      </c>
      <c r="U809" s="3">
        <v>-409.91669999999999</v>
      </c>
      <c r="V809" s="3">
        <v>0</v>
      </c>
      <c r="W809" s="3">
        <v>0</v>
      </c>
      <c r="X809" s="3">
        <v>15535.56</v>
      </c>
      <c r="Y809" s="3">
        <v>0</v>
      </c>
      <c r="Z809" s="3">
        <v>0</v>
      </c>
      <c r="AA809" s="3">
        <v>0</v>
      </c>
      <c r="AB809" s="3">
        <v>0</v>
      </c>
      <c r="AC809" s="3">
        <v>0</v>
      </c>
      <c r="AD809" s="3">
        <v>0</v>
      </c>
      <c r="AE809" s="3">
        <v>0</v>
      </c>
      <c r="AF809" s="3">
        <v>0</v>
      </c>
      <c r="AG809" s="3">
        <v>0</v>
      </c>
      <c r="AH809" s="3">
        <v>0</v>
      </c>
      <c r="AI809" s="3">
        <v>0</v>
      </c>
      <c r="AJ809" s="3">
        <v>5625.982</v>
      </c>
      <c r="AK809" s="3">
        <v>12383.04</v>
      </c>
      <c r="AL809" s="3">
        <v>7377.9970000000003</v>
      </c>
      <c r="AM809" s="3">
        <v>74541.52</v>
      </c>
      <c r="AN809" s="1" t="s">
        <v>48</v>
      </c>
    </row>
    <row r="810" spans="1:40" x14ac:dyDescent="0.3">
      <c r="A810" s="2">
        <v>30303</v>
      </c>
      <c r="B810" s="3">
        <v>19165.759999999998</v>
      </c>
      <c r="C810" s="3">
        <v>0</v>
      </c>
      <c r="D810" s="3">
        <v>0</v>
      </c>
      <c r="E810" s="3">
        <v>15829.3</v>
      </c>
      <c r="F810" s="3">
        <v>0</v>
      </c>
      <c r="G810" s="3">
        <v>-3336.5059999999999</v>
      </c>
      <c r="H810" s="3">
        <v>69010.13</v>
      </c>
      <c r="I810" s="3">
        <v>7507756</v>
      </c>
      <c r="J810" s="3">
        <v>0</v>
      </c>
      <c r="K810" s="3">
        <v>0</v>
      </c>
      <c r="L810" s="3">
        <v>2413346</v>
      </c>
      <c r="M810" s="3">
        <v>158270.5</v>
      </c>
      <c r="N810" s="3">
        <v>8868163</v>
      </c>
      <c r="O810" s="3">
        <v>156178900</v>
      </c>
      <c r="P810" s="3">
        <v>93.494720000000001</v>
      </c>
      <c r="Q810" s="3">
        <v>0</v>
      </c>
      <c r="R810" s="3">
        <v>0</v>
      </c>
      <c r="S810" s="3">
        <v>127157.8</v>
      </c>
      <c r="T810" s="3">
        <v>-720.65940000000001</v>
      </c>
      <c r="U810" s="3">
        <v>-407.87920000000003</v>
      </c>
      <c r="V810" s="3">
        <v>0</v>
      </c>
      <c r="W810" s="3">
        <v>0</v>
      </c>
      <c r="X810" s="3">
        <v>5098.1469999999999</v>
      </c>
      <c r="Y810" s="3">
        <v>0</v>
      </c>
      <c r="Z810" s="3">
        <v>0</v>
      </c>
      <c r="AA810" s="3">
        <v>0</v>
      </c>
      <c r="AB810" s="3">
        <v>0</v>
      </c>
      <c r="AC810" s="3">
        <v>0</v>
      </c>
      <c r="AD810" s="3">
        <v>0</v>
      </c>
      <c r="AE810" s="3">
        <v>0</v>
      </c>
      <c r="AF810" s="3">
        <v>0</v>
      </c>
      <c r="AG810" s="3">
        <v>0</v>
      </c>
      <c r="AH810" s="3">
        <v>0</v>
      </c>
      <c r="AI810" s="3">
        <v>0</v>
      </c>
      <c r="AJ810" s="3">
        <v>5202.5950000000003</v>
      </c>
      <c r="AK810" s="3">
        <v>12345.86</v>
      </c>
      <c r="AL810" s="3">
        <v>7249.5110000000004</v>
      </c>
      <c r="AM810" s="3">
        <v>0</v>
      </c>
      <c r="AN810" s="1" t="s">
        <v>50</v>
      </c>
    </row>
    <row r="811" spans="1:40" x14ac:dyDescent="0.3">
      <c r="A811" s="2">
        <v>30304</v>
      </c>
      <c r="B811" s="3">
        <v>18364.02</v>
      </c>
      <c r="C811" s="3">
        <v>0</v>
      </c>
      <c r="D811" s="3">
        <v>0</v>
      </c>
      <c r="E811" s="3">
        <v>15011.62</v>
      </c>
      <c r="F811" s="3">
        <v>0</v>
      </c>
      <c r="G811" s="3">
        <v>-3352.4340000000002</v>
      </c>
      <c r="H811" s="3">
        <v>44805.81</v>
      </c>
      <c r="I811" s="3">
        <v>7507753</v>
      </c>
      <c r="J811" s="3">
        <v>0</v>
      </c>
      <c r="K811" s="3">
        <v>0</v>
      </c>
      <c r="L811" s="3">
        <v>2413346</v>
      </c>
      <c r="M811" s="3">
        <v>150693.20000000001</v>
      </c>
      <c r="N811" s="3">
        <v>8865893</v>
      </c>
      <c r="O811" s="3">
        <v>156169200</v>
      </c>
      <c r="P811" s="3">
        <v>93.535910000000001</v>
      </c>
      <c r="Q811" s="3">
        <v>0</v>
      </c>
      <c r="R811" s="3">
        <v>0</v>
      </c>
      <c r="S811" s="3">
        <v>0</v>
      </c>
      <c r="T811" s="3">
        <v>-720.57629999999995</v>
      </c>
      <c r="U811" s="3">
        <v>-407.81079999999997</v>
      </c>
      <c r="V811" s="3">
        <v>0</v>
      </c>
      <c r="W811" s="3">
        <v>24204.31</v>
      </c>
      <c r="X811" s="3">
        <v>3.0272709999999998</v>
      </c>
      <c r="Y811" s="3">
        <v>0</v>
      </c>
      <c r="Z811" s="3">
        <v>0</v>
      </c>
      <c r="AA811" s="3">
        <v>0</v>
      </c>
      <c r="AB811" s="3">
        <v>0</v>
      </c>
      <c r="AC811" s="3">
        <v>0</v>
      </c>
      <c r="AD811" s="3">
        <v>0</v>
      </c>
      <c r="AE811" s="3">
        <v>0</v>
      </c>
      <c r="AF811" s="3">
        <v>0</v>
      </c>
      <c r="AG811" s="3">
        <v>0</v>
      </c>
      <c r="AH811" s="3">
        <v>0</v>
      </c>
      <c r="AI811" s="3">
        <v>0</v>
      </c>
      <c r="AJ811" s="3">
        <v>4899.2460000000001</v>
      </c>
      <c r="AK811" s="3">
        <v>12333.06</v>
      </c>
      <c r="AL811" s="3">
        <v>7168.6019999999999</v>
      </c>
      <c r="AM811" s="3">
        <v>0</v>
      </c>
      <c r="AN811" s="1" t="s">
        <v>48</v>
      </c>
    </row>
    <row r="812" spans="1:40" x14ac:dyDescent="0.3">
      <c r="A812" s="2">
        <v>30305</v>
      </c>
      <c r="B812" s="3">
        <v>25364.48</v>
      </c>
      <c r="C812" s="3">
        <v>0</v>
      </c>
      <c r="D812" s="3">
        <v>0</v>
      </c>
      <c r="E812" s="3">
        <v>22256.83</v>
      </c>
      <c r="F812" s="3">
        <v>0</v>
      </c>
      <c r="G812" s="3">
        <v>-3107.59</v>
      </c>
      <c r="H812" s="3">
        <v>69010.13</v>
      </c>
      <c r="I812" s="3">
        <v>7905228</v>
      </c>
      <c r="J812" s="3">
        <v>0</v>
      </c>
      <c r="K812" s="3">
        <v>0</v>
      </c>
      <c r="L812" s="3">
        <v>2413346</v>
      </c>
      <c r="M812" s="3">
        <v>187556.9</v>
      </c>
      <c r="N812" s="3">
        <v>8864781</v>
      </c>
      <c r="O812" s="3">
        <v>156159400</v>
      </c>
      <c r="P812" s="3">
        <v>93.475129999999993</v>
      </c>
      <c r="Q812" s="3">
        <v>0</v>
      </c>
      <c r="R812" s="3">
        <v>0</v>
      </c>
      <c r="S812" s="3">
        <v>488155.3</v>
      </c>
      <c r="T812" s="3">
        <v>-720.89120000000003</v>
      </c>
      <c r="U812" s="3">
        <v>-916.3605</v>
      </c>
      <c r="V812" s="3">
        <v>0</v>
      </c>
      <c r="W812" s="3">
        <v>0</v>
      </c>
      <c r="X812" s="3">
        <v>13575.4</v>
      </c>
      <c r="Y812" s="3">
        <v>0</v>
      </c>
      <c r="Z812" s="3">
        <v>0</v>
      </c>
      <c r="AA812" s="3">
        <v>0</v>
      </c>
      <c r="AB812" s="3">
        <v>0</v>
      </c>
      <c r="AC812" s="3">
        <v>0</v>
      </c>
      <c r="AD812" s="3">
        <v>0</v>
      </c>
      <c r="AE812" s="3">
        <v>0</v>
      </c>
      <c r="AF812" s="3">
        <v>0</v>
      </c>
      <c r="AG812" s="3">
        <v>0</v>
      </c>
      <c r="AH812" s="3">
        <v>0</v>
      </c>
      <c r="AI812" s="3">
        <v>0</v>
      </c>
      <c r="AJ812" s="3">
        <v>6160.165</v>
      </c>
      <c r="AK812" s="3">
        <v>12379.15</v>
      </c>
      <c r="AL812" s="3">
        <v>7272.4430000000002</v>
      </c>
      <c r="AM812" s="3">
        <v>52900.7</v>
      </c>
      <c r="AN812" s="1" t="s">
        <v>54</v>
      </c>
    </row>
    <row r="813" spans="1:40" x14ac:dyDescent="0.3">
      <c r="A813" s="2">
        <v>30306</v>
      </c>
      <c r="B813" s="3">
        <v>20549.919999999998</v>
      </c>
      <c r="C813" s="3">
        <v>0</v>
      </c>
      <c r="D813" s="3">
        <v>0</v>
      </c>
      <c r="E813" s="3">
        <v>17230.400000000001</v>
      </c>
      <c r="F813" s="3">
        <v>0</v>
      </c>
      <c r="G813" s="3">
        <v>-3319.5680000000002</v>
      </c>
      <c r="H813" s="3">
        <v>69010.13</v>
      </c>
      <c r="I813" s="3">
        <v>9187690</v>
      </c>
      <c r="J813" s="3">
        <v>0</v>
      </c>
      <c r="K813" s="3">
        <v>0</v>
      </c>
      <c r="L813" s="3">
        <v>2413346</v>
      </c>
      <c r="M813" s="3">
        <v>176740.8</v>
      </c>
      <c r="N813" s="3">
        <v>8863558</v>
      </c>
      <c r="O813" s="3">
        <v>156149200</v>
      </c>
      <c r="P813" s="3">
        <v>93.521630000000002</v>
      </c>
      <c r="Q813" s="3">
        <v>0</v>
      </c>
      <c r="R813" s="3">
        <v>0</v>
      </c>
      <c r="S813" s="3">
        <v>1290248</v>
      </c>
      <c r="T813" s="3">
        <v>-720.81349999999998</v>
      </c>
      <c r="U813" s="3">
        <v>-886.82470000000001</v>
      </c>
      <c r="V813" s="3">
        <v>0</v>
      </c>
      <c r="W813" s="3">
        <v>0</v>
      </c>
      <c r="X813" s="3">
        <v>7786.0240000000003</v>
      </c>
      <c r="Y813" s="3">
        <v>0</v>
      </c>
      <c r="Z813" s="3">
        <v>0</v>
      </c>
      <c r="AA813" s="3">
        <v>0</v>
      </c>
      <c r="AB813" s="3">
        <v>0</v>
      </c>
      <c r="AC813" s="3">
        <v>0</v>
      </c>
      <c r="AD813" s="3">
        <v>0</v>
      </c>
      <c r="AE813" s="3">
        <v>0</v>
      </c>
      <c r="AF813" s="3">
        <v>0</v>
      </c>
      <c r="AG813" s="3">
        <v>0</v>
      </c>
      <c r="AH813" s="3">
        <v>0</v>
      </c>
      <c r="AI813" s="3">
        <v>0</v>
      </c>
      <c r="AJ813" s="3">
        <v>5929.73</v>
      </c>
      <c r="AK813" s="3">
        <v>12343.33</v>
      </c>
      <c r="AL813" s="3">
        <v>7151.9849999999997</v>
      </c>
      <c r="AM813" s="3">
        <v>0</v>
      </c>
      <c r="AN813" s="1" t="s">
        <v>48</v>
      </c>
    </row>
    <row r="814" spans="1:40" x14ac:dyDescent="0.3">
      <c r="A814" s="2">
        <v>30307</v>
      </c>
      <c r="B814" s="3">
        <v>19476.580000000002</v>
      </c>
      <c r="C814" s="3">
        <v>0</v>
      </c>
      <c r="D814" s="3">
        <v>0</v>
      </c>
      <c r="E814" s="3">
        <v>16189.4</v>
      </c>
      <c r="F814" s="3">
        <v>0</v>
      </c>
      <c r="G814" s="3">
        <v>-3287.2260000000001</v>
      </c>
      <c r="H814" s="3">
        <v>69010.13</v>
      </c>
      <c r="I814" s="3">
        <v>10066320</v>
      </c>
      <c r="J814" s="3">
        <v>0</v>
      </c>
      <c r="K814" s="3">
        <v>0</v>
      </c>
      <c r="L814" s="3">
        <v>2413346</v>
      </c>
      <c r="M814" s="3">
        <v>167198.79999999999</v>
      </c>
      <c r="N814" s="3">
        <v>8862186</v>
      </c>
      <c r="O814" s="3">
        <v>156138600</v>
      </c>
      <c r="P814" s="3">
        <v>93.563919999999996</v>
      </c>
      <c r="Q814" s="3">
        <v>0</v>
      </c>
      <c r="R814" s="3">
        <v>0</v>
      </c>
      <c r="S814" s="3">
        <v>886839.9</v>
      </c>
      <c r="T814" s="3">
        <v>-720.72860000000003</v>
      </c>
      <c r="U814" s="3">
        <v>-1324.136</v>
      </c>
      <c r="V814" s="3">
        <v>0</v>
      </c>
      <c r="W814" s="3">
        <v>0</v>
      </c>
      <c r="X814" s="3">
        <v>8207.8389999999999</v>
      </c>
      <c r="Y814" s="3">
        <v>0</v>
      </c>
      <c r="Z814" s="3">
        <v>0</v>
      </c>
      <c r="AA814" s="3">
        <v>0</v>
      </c>
      <c r="AB814" s="3">
        <v>0</v>
      </c>
      <c r="AC814" s="3">
        <v>0</v>
      </c>
      <c r="AD814" s="3">
        <v>0</v>
      </c>
      <c r="AE814" s="3">
        <v>0</v>
      </c>
      <c r="AF814" s="3">
        <v>0</v>
      </c>
      <c r="AG814" s="3">
        <v>0</v>
      </c>
      <c r="AH814" s="3">
        <v>0</v>
      </c>
      <c r="AI814" s="3">
        <v>0</v>
      </c>
      <c r="AJ814" s="3">
        <v>5672.9369999999999</v>
      </c>
      <c r="AK814" s="3">
        <v>12319.72</v>
      </c>
      <c r="AL814" s="3">
        <v>7044.3670000000002</v>
      </c>
      <c r="AM814" s="3">
        <v>0</v>
      </c>
      <c r="AN814" s="1" t="s">
        <v>48</v>
      </c>
    </row>
    <row r="815" spans="1:40" x14ac:dyDescent="0.3">
      <c r="A815" s="2">
        <v>30308</v>
      </c>
      <c r="B815" s="3">
        <v>18622.900000000001</v>
      </c>
      <c r="C815" s="3">
        <v>0</v>
      </c>
      <c r="D815" s="3">
        <v>0</v>
      </c>
      <c r="E815" s="3">
        <v>15362.31</v>
      </c>
      <c r="F815" s="3">
        <v>0</v>
      </c>
      <c r="G815" s="3">
        <v>-3260.58</v>
      </c>
      <c r="H815" s="3">
        <v>69010.13</v>
      </c>
      <c r="I815" s="3">
        <v>10734710</v>
      </c>
      <c r="J815" s="3">
        <v>0</v>
      </c>
      <c r="K815" s="3">
        <v>0</v>
      </c>
      <c r="L815" s="3">
        <v>2413346</v>
      </c>
      <c r="M815" s="3">
        <v>158877.9</v>
      </c>
      <c r="N815" s="3">
        <v>8860462</v>
      </c>
      <c r="O815" s="3">
        <v>156128000</v>
      </c>
      <c r="P815" s="3">
        <v>93.554230000000004</v>
      </c>
      <c r="Q815" s="3">
        <v>0</v>
      </c>
      <c r="R815" s="3">
        <v>0</v>
      </c>
      <c r="S815" s="3">
        <v>673311.2</v>
      </c>
      <c r="T815" s="3">
        <v>-720.63480000000004</v>
      </c>
      <c r="U815" s="3">
        <v>-1302.107</v>
      </c>
      <c r="V815" s="3">
        <v>0</v>
      </c>
      <c r="W815" s="3">
        <v>0</v>
      </c>
      <c r="X815" s="3">
        <v>4919.0410000000002</v>
      </c>
      <c r="Y815" s="3">
        <v>0</v>
      </c>
      <c r="Z815" s="3">
        <v>0</v>
      </c>
      <c r="AA815" s="3">
        <v>0</v>
      </c>
      <c r="AB815" s="3">
        <v>0</v>
      </c>
      <c r="AC815" s="3">
        <v>0</v>
      </c>
      <c r="AD815" s="3">
        <v>0</v>
      </c>
      <c r="AE815" s="3">
        <v>0</v>
      </c>
      <c r="AF815" s="3">
        <v>0</v>
      </c>
      <c r="AG815" s="3">
        <v>0</v>
      </c>
      <c r="AH815" s="3">
        <v>0</v>
      </c>
      <c r="AI815" s="3">
        <v>0</v>
      </c>
      <c r="AJ815" s="3">
        <v>5260.5320000000002</v>
      </c>
      <c r="AK815" s="3">
        <v>12300.98</v>
      </c>
      <c r="AL815" s="3">
        <v>6984.7439999999997</v>
      </c>
      <c r="AM815" s="3">
        <v>0</v>
      </c>
      <c r="AN815" s="1" t="s">
        <v>48</v>
      </c>
    </row>
    <row r="816" spans="1:40" x14ac:dyDescent="0.3">
      <c r="A816" s="2">
        <v>30309</v>
      </c>
      <c r="B816" s="3">
        <v>17938.64</v>
      </c>
      <c r="C816" s="3">
        <v>0</v>
      </c>
      <c r="D816" s="3">
        <v>0</v>
      </c>
      <c r="E816" s="3">
        <v>14699.72</v>
      </c>
      <c r="F816" s="3">
        <v>0</v>
      </c>
      <c r="G816" s="3">
        <v>-3238.8919999999998</v>
      </c>
      <c r="H816" s="3">
        <v>69009.39</v>
      </c>
      <c r="I816" s="3">
        <v>11285590</v>
      </c>
      <c r="J816" s="3">
        <v>0</v>
      </c>
      <c r="K816" s="3">
        <v>0</v>
      </c>
      <c r="L816" s="3">
        <v>2413346</v>
      </c>
      <c r="M816" s="3">
        <v>151523.6</v>
      </c>
      <c r="N816" s="3">
        <v>8858458</v>
      </c>
      <c r="O816" s="3">
        <v>156117400</v>
      </c>
      <c r="P816" s="3">
        <v>93.523179999999996</v>
      </c>
      <c r="Q816" s="3">
        <v>0</v>
      </c>
      <c r="R816" s="3">
        <v>0</v>
      </c>
      <c r="S816" s="3">
        <v>551206.5</v>
      </c>
      <c r="T816" s="3">
        <v>-720.55139999999994</v>
      </c>
      <c r="U816" s="3">
        <v>-1292.835</v>
      </c>
      <c r="V816" s="3">
        <v>0</v>
      </c>
      <c r="W816" s="3">
        <v>0.7350835</v>
      </c>
      <c r="X816" s="3">
        <v>330.35550000000001</v>
      </c>
      <c r="Y816" s="3">
        <v>0</v>
      </c>
      <c r="Z816" s="3">
        <v>0</v>
      </c>
      <c r="AA816" s="3">
        <v>0</v>
      </c>
      <c r="AB816" s="3">
        <v>0</v>
      </c>
      <c r="AC816" s="3">
        <v>0</v>
      </c>
      <c r="AD816" s="3">
        <v>0</v>
      </c>
      <c r="AE816" s="3">
        <v>0</v>
      </c>
      <c r="AF816" s="3">
        <v>0</v>
      </c>
      <c r="AG816" s="3">
        <v>0</v>
      </c>
      <c r="AH816" s="3">
        <v>0</v>
      </c>
      <c r="AI816" s="3">
        <v>0</v>
      </c>
      <c r="AJ816" s="3">
        <v>4939.5600000000004</v>
      </c>
      <c r="AK816" s="3">
        <v>12284.3</v>
      </c>
      <c r="AL816" s="3">
        <v>6943.2830000000004</v>
      </c>
      <c r="AM816" s="3">
        <v>0</v>
      </c>
      <c r="AN816" s="1" t="s">
        <v>48</v>
      </c>
    </row>
    <row r="817" spans="1:40" x14ac:dyDescent="0.3">
      <c r="A817" s="2">
        <v>30310</v>
      </c>
      <c r="B817" s="3">
        <v>17378.91</v>
      </c>
      <c r="C817" s="3">
        <v>0</v>
      </c>
      <c r="D817" s="3">
        <v>0</v>
      </c>
      <c r="E817" s="3">
        <v>14162.4</v>
      </c>
      <c r="F817" s="3">
        <v>0</v>
      </c>
      <c r="G817" s="3">
        <v>-3216.4749999999999</v>
      </c>
      <c r="H817" s="3">
        <v>69009.39</v>
      </c>
      <c r="I817" s="3">
        <v>11285590</v>
      </c>
      <c r="J817" s="3">
        <v>0</v>
      </c>
      <c r="K817" s="3">
        <v>0</v>
      </c>
      <c r="L817" s="3">
        <v>2413346</v>
      </c>
      <c r="M817" s="3">
        <v>144990.9</v>
      </c>
      <c r="N817" s="3">
        <v>8856212</v>
      </c>
      <c r="O817" s="3">
        <v>156106800</v>
      </c>
      <c r="P817" s="3">
        <v>93.496930000000006</v>
      </c>
      <c r="Q817" s="3">
        <v>0</v>
      </c>
      <c r="R817" s="3">
        <v>0</v>
      </c>
      <c r="S817" s="3">
        <v>0</v>
      </c>
      <c r="T817" s="3">
        <v>-720.45320000000004</v>
      </c>
      <c r="U817" s="3">
        <v>-1285.335</v>
      </c>
      <c r="V817" s="3">
        <v>0</v>
      </c>
      <c r="W817" s="3">
        <v>0</v>
      </c>
      <c r="X817" s="3">
        <v>0</v>
      </c>
      <c r="Y817" s="3">
        <v>0</v>
      </c>
      <c r="Z817" s="3">
        <v>0</v>
      </c>
      <c r="AA817" s="3">
        <v>0</v>
      </c>
      <c r="AB817" s="3">
        <v>0</v>
      </c>
      <c r="AC817" s="3">
        <v>0</v>
      </c>
      <c r="AD817" s="3">
        <v>0</v>
      </c>
      <c r="AE817" s="3">
        <v>0</v>
      </c>
      <c r="AF817" s="3">
        <v>0</v>
      </c>
      <c r="AG817" s="3">
        <v>0</v>
      </c>
      <c r="AH817" s="3">
        <v>0</v>
      </c>
      <c r="AI817" s="3">
        <v>0</v>
      </c>
      <c r="AJ817" s="3">
        <v>4639.6189999999997</v>
      </c>
      <c r="AK817" s="3">
        <v>12268.71</v>
      </c>
      <c r="AL817" s="3">
        <v>6885.723</v>
      </c>
      <c r="AM817" s="3">
        <v>0</v>
      </c>
      <c r="AN817" s="1" t="s">
        <v>48</v>
      </c>
    </row>
    <row r="818" spans="1:40" x14ac:dyDescent="0.3">
      <c r="A818" s="2">
        <v>30311</v>
      </c>
      <c r="B818" s="3">
        <v>16914.41</v>
      </c>
      <c r="C818" s="3">
        <v>0</v>
      </c>
      <c r="D818" s="3">
        <v>0</v>
      </c>
      <c r="E818" s="3">
        <v>13720.86</v>
      </c>
      <c r="F818" s="3">
        <v>0</v>
      </c>
      <c r="G818" s="3">
        <v>-3193.5309999999999</v>
      </c>
      <c r="H818" s="3">
        <v>69010.13</v>
      </c>
      <c r="I818" s="3">
        <v>11601470</v>
      </c>
      <c r="J818" s="3">
        <v>0</v>
      </c>
      <c r="K818" s="3">
        <v>0</v>
      </c>
      <c r="L818" s="3">
        <v>2413346</v>
      </c>
      <c r="M818" s="3">
        <v>139156.6</v>
      </c>
      <c r="N818" s="3">
        <v>8853766</v>
      </c>
      <c r="O818" s="3">
        <v>156096200</v>
      </c>
      <c r="P818" s="3">
        <v>93.475009999999997</v>
      </c>
      <c r="Q818" s="3">
        <v>0</v>
      </c>
      <c r="R818" s="3">
        <v>0</v>
      </c>
      <c r="S818" s="3">
        <v>319689.8</v>
      </c>
      <c r="T818" s="3">
        <v>-720.34519999999998</v>
      </c>
      <c r="U818" s="3">
        <v>-1278.396</v>
      </c>
      <c r="V818" s="3">
        <v>0</v>
      </c>
      <c r="W818" s="3">
        <v>0</v>
      </c>
      <c r="X818" s="3">
        <v>3807.0720000000001</v>
      </c>
      <c r="Y818" s="3">
        <v>0</v>
      </c>
      <c r="Z818" s="3">
        <v>0</v>
      </c>
      <c r="AA818" s="3">
        <v>0</v>
      </c>
      <c r="AB818" s="3">
        <v>0</v>
      </c>
      <c r="AC818" s="3">
        <v>0</v>
      </c>
      <c r="AD818" s="3">
        <v>0</v>
      </c>
      <c r="AE818" s="3">
        <v>0</v>
      </c>
      <c r="AF818" s="3">
        <v>0</v>
      </c>
      <c r="AG818" s="3">
        <v>0</v>
      </c>
      <c r="AH818" s="3">
        <v>0</v>
      </c>
      <c r="AI818" s="3">
        <v>0</v>
      </c>
      <c r="AJ818" s="3">
        <v>4367.8710000000001</v>
      </c>
      <c r="AK818" s="3">
        <v>12253.76</v>
      </c>
      <c r="AL818" s="3">
        <v>6813.942</v>
      </c>
      <c r="AM818" s="3">
        <v>0</v>
      </c>
      <c r="AN818" s="1" t="s">
        <v>48</v>
      </c>
    </row>
    <row r="819" spans="1:40" x14ac:dyDescent="0.3">
      <c r="A819" s="2">
        <v>30312</v>
      </c>
      <c r="B819" s="3">
        <v>16526.72</v>
      </c>
      <c r="C819" s="3">
        <v>0</v>
      </c>
      <c r="D819" s="3">
        <v>0</v>
      </c>
      <c r="E819" s="3">
        <v>13355.34</v>
      </c>
      <c r="F819" s="3">
        <v>0</v>
      </c>
      <c r="G819" s="3">
        <v>-3171.3679999999999</v>
      </c>
      <c r="H819" s="3">
        <v>50700.25</v>
      </c>
      <c r="I819" s="3">
        <v>11601470</v>
      </c>
      <c r="J819" s="3">
        <v>0</v>
      </c>
      <c r="K819" s="3">
        <v>0</v>
      </c>
      <c r="L819" s="3">
        <v>2413346</v>
      </c>
      <c r="M819" s="3">
        <v>133894</v>
      </c>
      <c r="N819" s="3">
        <v>8851169</v>
      </c>
      <c r="O819" s="3">
        <v>156085500</v>
      </c>
      <c r="P819" s="3">
        <v>93.456999999999994</v>
      </c>
      <c r="Q819" s="3">
        <v>0</v>
      </c>
      <c r="R819" s="3">
        <v>0</v>
      </c>
      <c r="S819" s="3">
        <v>0</v>
      </c>
      <c r="T819" s="3">
        <v>-720.22379999999998</v>
      </c>
      <c r="U819" s="3">
        <v>-1271.817</v>
      </c>
      <c r="V819" s="3">
        <v>0</v>
      </c>
      <c r="W819" s="3">
        <v>18309.87</v>
      </c>
      <c r="X819" s="3">
        <v>2.1802239999999999</v>
      </c>
      <c r="Y819" s="3">
        <v>0</v>
      </c>
      <c r="Z819" s="3">
        <v>0</v>
      </c>
      <c r="AA819" s="3">
        <v>0</v>
      </c>
      <c r="AB819" s="3">
        <v>0</v>
      </c>
      <c r="AC819" s="3">
        <v>0</v>
      </c>
      <c r="AD819" s="3">
        <v>0</v>
      </c>
      <c r="AE819" s="3">
        <v>0</v>
      </c>
      <c r="AF819" s="3">
        <v>0</v>
      </c>
      <c r="AG819" s="3">
        <v>0</v>
      </c>
      <c r="AH819" s="3">
        <v>0</v>
      </c>
      <c r="AI819" s="3">
        <v>0</v>
      </c>
      <c r="AJ819" s="3">
        <v>4147.2579999999998</v>
      </c>
      <c r="AK819" s="3">
        <v>12239.39</v>
      </c>
      <c r="AL819" s="3">
        <v>6744.0450000000001</v>
      </c>
      <c r="AM819" s="3">
        <v>0</v>
      </c>
      <c r="AN819" s="1" t="s">
        <v>54</v>
      </c>
    </row>
    <row r="820" spans="1:40" x14ac:dyDescent="0.3">
      <c r="A820" s="2">
        <v>30313</v>
      </c>
      <c r="B820" s="3">
        <v>16196.07</v>
      </c>
      <c r="C820" s="3">
        <v>0</v>
      </c>
      <c r="D820" s="3">
        <v>0</v>
      </c>
      <c r="E820" s="3">
        <v>13045.32</v>
      </c>
      <c r="F820" s="3">
        <v>0</v>
      </c>
      <c r="G820" s="3">
        <v>-3150.739</v>
      </c>
      <c r="H820" s="3">
        <v>47732.34</v>
      </c>
      <c r="I820" s="3">
        <v>11601470</v>
      </c>
      <c r="J820" s="3">
        <v>0</v>
      </c>
      <c r="K820" s="3">
        <v>0</v>
      </c>
      <c r="L820" s="3">
        <v>2413346</v>
      </c>
      <c r="M820" s="3">
        <v>129130.6</v>
      </c>
      <c r="N820" s="3">
        <v>8848443</v>
      </c>
      <c r="O820" s="3">
        <v>156074800</v>
      </c>
      <c r="P820" s="3">
        <v>93.445719999999994</v>
      </c>
      <c r="Q820" s="3">
        <v>0</v>
      </c>
      <c r="R820" s="3">
        <v>0</v>
      </c>
      <c r="S820" s="3">
        <v>0</v>
      </c>
      <c r="T820" s="3">
        <v>-720.11850000000004</v>
      </c>
      <c r="U820" s="3">
        <v>-1265.5440000000001</v>
      </c>
      <c r="V820" s="3">
        <v>0</v>
      </c>
      <c r="W820" s="3">
        <v>2967.9090000000001</v>
      </c>
      <c r="X820" s="3">
        <v>0.38402069999999999</v>
      </c>
      <c r="Y820" s="3">
        <v>0</v>
      </c>
      <c r="Z820" s="3">
        <v>0</v>
      </c>
      <c r="AA820" s="3">
        <v>0</v>
      </c>
      <c r="AB820" s="3">
        <v>0</v>
      </c>
      <c r="AC820" s="3">
        <v>0</v>
      </c>
      <c r="AD820" s="3">
        <v>0</v>
      </c>
      <c r="AE820" s="3">
        <v>0</v>
      </c>
      <c r="AF820" s="3">
        <v>0</v>
      </c>
      <c r="AG820" s="3">
        <v>0</v>
      </c>
      <c r="AH820" s="3">
        <v>0</v>
      </c>
      <c r="AI820" s="3">
        <v>0</v>
      </c>
      <c r="AJ820" s="3">
        <v>3944.04</v>
      </c>
      <c r="AK820" s="3">
        <v>12225.51</v>
      </c>
      <c r="AL820" s="3">
        <v>6670.0230000000001</v>
      </c>
      <c r="AM820" s="3">
        <v>0</v>
      </c>
      <c r="AN820" s="1" t="s">
        <v>48</v>
      </c>
    </row>
    <row r="821" spans="1:40" x14ac:dyDescent="0.3">
      <c r="A821" s="2">
        <v>30314</v>
      </c>
      <c r="B821" s="3">
        <v>15912.68</v>
      </c>
      <c r="C821" s="3">
        <v>0</v>
      </c>
      <c r="D821" s="3">
        <v>0</v>
      </c>
      <c r="E821" s="3">
        <v>12782.65</v>
      </c>
      <c r="F821" s="3">
        <v>0</v>
      </c>
      <c r="G821" s="3">
        <v>-3130.0219999999999</v>
      </c>
      <c r="H821" s="3">
        <v>47332.35</v>
      </c>
      <c r="I821" s="3">
        <v>11601470</v>
      </c>
      <c r="J821" s="3">
        <v>0</v>
      </c>
      <c r="K821" s="3">
        <v>0</v>
      </c>
      <c r="L821" s="3">
        <v>2413346</v>
      </c>
      <c r="M821" s="3">
        <v>124897.7</v>
      </c>
      <c r="N821" s="3">
        <v>8845492</v>
      </c>
      <c r="O821" s="3">
        <v>156064100</v>
      </c>
      <c r="P821" s="3">
        <v>93.439089999999993</v>
      </c>
      <c r="Q821" s="3">
        <v>0</v>
      </c>
      <c r="R821" s="3">
        <v>0</v>
      </c>
      <c r="S821" s="3">
        <v>0</v>
      </c>
      <c r="T821" s="3">
        <v>-720.02750000000003</v>
      </c>
      <c r="U821" s="3">
        <v>-1259.55</v>
      </c>
      <c r="V821" s="3">
        <v>0</v>
      </c>
      <c r="W821" s="3">
        <v>399.99400000000003</v>
      </c>
      <c r="X821" s="3">
        <v>0.1170655</v>
      </c>
      <c r="Y821" s="3">
        <v>0</v>
      </c>
      <c r="Z821" s="3">
        <v>0</v>
      </c>
      <c r="AA821" s="3">
        <v>0</v>
      </c>
      <c r="AB821" s="3">
        <v>0</v>
      </c>
      <c r="AC821" s="3">
        <v>0</v>
      </c>
      <c r="AD821" s="3">
        <v>0</v>
      </c>
      <c r="AE821" s="3">
        <v>0</v>
      </c>
      <c r="AF821" s="3">
        <v>0</v>
      </c>
      <c r="AG821" s="3">
        <v>0</v>
      </c>
      <c r="AH821" s="3">
        <v>0</v>
      </c>
      <c r="AI821" s="3">
        <v>0</v>
      </c>
      <c r="AJ821" s="3">
        <v>3662.8629999999998</v>
      </c>
      <c r="AK821" s="3">
        <v>12212.09</v>
      </c>
      <c r="AL821" s="3">
        <v>6614.4369999999999</v>
      </c>
      <c r="AM821" s="3">
        <v>0</v>
      </c>
      <c r="AN821" s="1" t="s">
        <v>48</v>
      </c>
    </row>
    <row r="822" spans="1:40" x14ac:dyDescent="0.3">
      <c r="A822" s="2">
        <v>30315</v>
      </c>
      <c r="B822" s="3">
        <v>15673.32</v>
      </c>
      <c r="C822" s="3">
        <v>0</v>
      </c>
      <c r="D822" s="3">
        <v>0</v>
      </c>
      <c r="E822" s="3">
        <v>12560.46</v>
      </c>
      <c r="F822" s="3">
        <v>0</v>
      </c>
      <c r="G822" s="3">
        <v>-3112.8330000000001</v>
      </c>
      <c r="H822" s="3">
        <v>47332.35</v>
      </c>
      <c r="I822" s="3">
        <v>11601470</v>
      </c>
      <c r="J822" s="3">
        <v>0</v>
      </c>
      <c r="K822" s="3">
        <v>0</v>
      </c>
      <c r="L822" s="3">
        <v>2413346</v>
      </c>
      <c r="M822" s="3">
        <v>120956.5</v>
      </c>
      <c r="N822" s="3">
        <v>8842505</v>
      </c>
      <c r="O822" s="3">
        <v>156053400</v>
      </c>
      <c r="P822" s="3">
        <v>93.406729999999996</v>
      </c>
      <c r="Q822" s="3">
        <v>0</v>
      </c>
      <c r="R822" s="3">
        <v>0</v>
      </c>
      <c r="S822" s="3">
        <v>0</v>
      </c>
      <c r="T822" s="3">
        <v>-719.94709999999998</v>
      </c>
      <c r="U822" s="3">
        <v>-1253.8150000000001</v>
      </c>
      <c r="V822" s="3">
        <v>0</v>
      </c>
      <c r="W822" s="3">
        <v>0</v>
      </c>
      <c r="X822" s="3">
        <v>0</v>
      </c>
      <c r="Y822" s="3">
        <v>0</v>
      </c>
      <c r="Z822" s="3">
        <v>0</v>
      </c>
      <c r="AA822" s="3">
        <v>0</v>
      </c>
      <c r="AB822" s="3">
        <v>0</v>
      </c>
      <c r="AC822" s="3">
        <v>0</v>
      </c>
      <c r="AD822" s="3">
        <v>0</v>
      </c>
      <c r="AE822" s="3">
        <v>0</v>
      </c>
      <c r="AF822" s="3">
        <v>0</v>
      </c>
      <c r="AG822" s="3">
        <v>0</v>
      </c>
      <c r="AH822" s="3">
        <v>0</v>
      </c>
      <c r="AI822" s="3">
        <v>0</v>
      </c>
      <c r="AJ822" s="3">
        <v>3580.3890000000001</v>
      </c>
      <c r="AK822" s="3">
        <v>12199.05</v>
      </c>
      <c r="AL822" s="3">
        <v>6566.9120000000003</v>
      </c>
      <c r="AM822" s="3">
        <v>0</v>
      </c>
      <c r="AN822" s="1" t="s">
        <v>49</v>
      </c>
    </row>
    <row r="823" spans="1:40" x14ac:dyDescent="0.3">
      <c r="A823" s="2">
        <v>30316</v>
      </c>
      <c r="B823" s="3">
        <v>15464.56</v>
      </c>
      <c r="C823" s="3">
        <v>0</v>
      </c>
      <c r="D823" s="3">
        <v>0</v>
      </c>
      <c r="E823" s="3">
        <v>12368.85</v>
      </c>
      <c r="F823" s="3">
        <v>0</v>
      </c>
      <c r="G823" s="3">
        <v>-3095.6880000000001</v>
      </c>
      <c r="H823" s="3">
        <v>47332.35</v>
      </c>
      <c r="I823" s="3">
        <v>11601470</v>
      </c>
      <c r="J823" s="3">
        <v>0</v>
      </c>
      <c r="K823" s="3">
        <v>0</v>
      </c>
      <c r="L823" s="3">
        <v>2413346</v>
      </c>
      <c r="M823" s="3">
        <v>117465.5</v>
      </c>
      <c r="N823" s="3">
        <v>8839283</v>
      </c>
      <c r="O823" s="3">
        <v>156042700</v>
      </c>
      <c r="P823" s="3">
        <v>93.388120000000001</v>
      </c>
      <c r="Q823" s="3">
        <v>0</v>
      </c>
      <c r="R823" s="3">
        <v>0</v>
      </c>
      <c r="S823" s="3">
        <v>0</v>
      </c>
      <c r="T823" s="3">
        <v>-719.87660000000005</v>
      </c>
      <c r="U823" s="3">
        <v>-1266.7529999999999</v>
      </c>
      <c r="V823" s="3">
        <v>0</v>
      </c>
      <c r="W823" s="3">
        <v>0</v>
      </c>
      <c r="X823" s="3">
        <v>0</v>
      </c>
      <c r="Y823" s="3">
        <v>0</v>
      </c>
      <c r="Z823" s="3">
        <v>0</v>
      </c>
      <c r="AA823" s="3">
        <v>0</v>
      </c>
      <c r="AB823" s="3">
        <v>0</v>
      </c>
      <c r="AC823" s="3">
        <v>0</v>
      </c>
      <c r="AD823" s="3">
        <v>0</v>
      </c>
      <c r="AE823" s="3">
        <v>0</v>
      </c>
      <c r="AF823" s="3">
        <v>0</v>
      </c>
      <c r="AG823" s="3">
        <v>0</v>
      </c>
      <c r="AH823" s="3">
        <v>0</v>
      </c>
      <c r="AI823" s="3">
        <v>0</v>
      </c>
      <c r="AJ823" s="3">
        <v>3308.9609999999998</v>
      </c>
      <c r="AK823" s="3">
        <v>12186.39</v>
      </c>
      <c r="AL823" s="3">
        <v>6531.0479999999998</v>
      </c>
      <c r="AM823" s="3">
        <v>0</v>
      </c>
      <c r="AN823" s="1" t="s">
        <v>48</v>
      </c>
    </row>
    <row r="824" spans="1:40" x14ac:dyDescent="0.3">
      <c r="A824" s="2">
        <v>30317</v>
      </c>
      <c r="B824" s="3">
        <v>15275.96</v>
      </c>
      <c r="C824" s="3">
        <v>0</v>
      </c>
      <c r="D824" s="3">
        <v>0</v>
      </c>
      <c r="E824" s="3">
        <v>12207.03</v>
      </c>
      <c r="F824" s="3">
        <v>0</v>
      </c>
      <c r="G824" s="3">
        <v>-3068.9270000000001</v>
      </c>
      <c r="H824" s="3">
        <v>47329.77</v>
      </c>
      <c r="I824" s="3">
        <v>11601470</v>
      </c>
      <c r="J824" s="3">
        <v>0</v>
      </c>
      <c r="K824" s="3">
        <v>0</v>
      </c>
      <c r="L824" s="3">
        <v>2413346</v>
      </c>
      <c r="M824" s="3">
        <v>114354.7</v>
      </c>
      <c r="N824" s="3">
        <v>8835897</v>
      </c>
      <c r="O824" s="3">
        <v>156031900</v>
      </c>
      <c r="P824" s="3">
        <v>93.387519999999995</v>
      </c>
      <c r="Q824" s="3">
        <v>0</v>
      </c>
      <c r="R824" s="3">
        <v>0</v>
      </c>
      <c r="S824" s="3">
        <v>0</v>
      </c>
      <c r="T824" s="3">
        <v>-719.81259999999997</v>
      </c>
      <c r="U824" s="3">
        <v>-1304.297</v>
      </c>
      <c r="V824" s="3">
        <v>0</v>
      </c>
      <c r="W824" s="3">
        <v>2.5775809999999999</v>
      </c>
      <c r="X824" s="3">
        <v>0</v>
      </c>
      <c r="Y824" s="3">
        <v>0</v>
      </c>
      <c r="Z824" s="3">
        <v>0</v>
      </c>
      <c r="AA824" s="3">
        <v>0</v>
      </c>
      <c r="AB824" s="3">
        <v>0</v>
      </c>
      <c r="AC824" s="3">
        <v>0</v>
      </c>
      <c r="AD824" s="3">
        <v>0</v>
      </c>
      <c r="AE824" s="3">
        <v>0</v>
      </c>
      <c r="AF824" s="3">
        <v>0</v>
      </c>
      <c r="AG824" s="3">
        <v>0</v>
      </c>
      <c r="AH824" s="3">
        <v>0</v>
      </c>
      <c r="AI824" s="3">
        <v>0</v>
      </c>
      <c r="AJ824" s="3">
        <v>3082.797</v>
      </c>
      <c r="AK824" s="3">
        <v>12178.61</v>
      </c>
      <c r="AL824" s="3">
        <v>6469.4480000000003</v>
      </c>
      <c r="AM824" s="3">
        <v>0</v>
      </c>
      <c r="AN824" s="1" t="s">
        <v>46</v>
      </c>
    </row>
    <row r="825" spans="1:40" x14ac:dyDescent="0.3">
      <c r="A825" s="2">
        <v>30318</v>
      </c>
      <c r="B825" s="3">
        <v>15103.05</v>
      </c>
      <c r="C825" s="3">
        <v>0</v>
      </c>
      <c r="D825" s="3">
        <v>0</v>
      </c>
      <c r="E825" s="3">
        <v>12066.07</v>
      </c>
      <c r="F825" s="3">
        <v>0</v>
      </c>
      <c r="G825" s="3">
        <v>-3036.99</v>
      </c>
      <c r="H825" s="3">
        <v>43245.04</v>
      </c>
      <c r="I825" s="3">
        <v>11601470</v>
      </c>
      <c r="J825" s="3">
        <v>0</v>
      </c>
      <c r="K825" s="3">
        <v>0</v>
      </c>
      <c r="L825" s="3">
        <v>2413346</v>
      </c>
      <c r="M825" s="3">
        <v>111376.2</v>
      </c>
      <c r="N825" s="3">
        <v>8832582</v>
      </c>
      <c r="O825" s="3">
        <v>156021000</v>
      </c>
      <c r="P825" s="3">
        <v>93.394819999999996</v>
      </c>
      <c r="Q825" s="3">
        <v>0</v>
      </c>
      <c r="R825" s="3">
        <v>0</v>
      </c>
      <c r="S825" s="3">
        <v>0</v>
      </c>
      <c r="T825" s="3">
        <v>-719.75019999999995</v>
      </c>
      <c r="U825" s="3">
        <v>-1287.2270000000001</v>
      </c>
      <c r="V825" s="3">
        <v>0</v>
      </c>
      <c r="W825" s="3">
        <v>4084.7350000000001</v>
      </c>
      <c r="X825" s="3">
        <v>0.54186440000000002</v>
      </c>
      <c r="Y825" s="3">
        <v>0</v>
      </c>
      <c r="Z825" s="3">
        <v>0</v>
      </c>
      <c r="AA825" s="3">
        <v>0</v>
      </c>
      <c r="AB825" s="3">
        <v>0</v>
      </c>
      <c r="AC825" s="3">
        <v>0</v>
      </c>
      <c r="AD825" s="3">
        <v>0</v>
      </c>
      <c r="AE825" s="3">
        <v>0</v>
      </c>
      <c r="AF825" s="3">
        <v>0</v>
      </c>
      <c r="AG825" s="3">
        <v>0</v>
      </c>
      <c r="AH825" s="3">
        <v>0</v>
      </c>
      <c r="AI825" s="3">
        <v>0</v>
      </c>
      <c r="AJ825" s="3">
        <v>3080.55</v>
      </c>
      <c r="AK825" s="3">
        <v>12167.81</v>
      </c>
      <c r="AL825" s="3">
        <v>6395.66</v>
      </c>
      <c r="AM825" s="3">
        <v>0</v>
      </c>
      <c r="AN825" s="1" t="s">
        <v>54</v>
      </c>
    </row>
    <row r="826" spans="1:40" x14ac:dyDescent="0.3">
      <c r="A826" s="2">
        <v>30319</v>
      </c>
      <c r="B826" s="3">
        <v>14952.86</v>
      </c>
      <c r="C826" s="3">
        <v>0</v>
      </c>
      <c r="D826" s="3">
        <v>0</v>
      </c>
      <c r="E826" s="3">
        <v>11942.53</v>
      </c>
      <c r="F826" s="3">
        <v>0</v>
      </c>
      <c r="G826" s="3">
        <v>-3010.3339999999998</v>
      </c>
      <c r="H826" s="3">
        <v>37691.81</v>
      </c>
      <c r="I826" s="3">
        <v>11601470</v>
      </c>
      <c r="J826" s="3">
        <v>0</v>
      </c>
      <c r="K826" s="3">
        <v>0</v>
      </c>
      <c r="L826" s="3">
        <v>2413346</v>
      </c>
      <c r="M826" s="3">
        <v>108779.8</v>
      </c>
      <c r="N826" s="3">
        <v>8829073</v>
      </c>
      <c r="O826" s="3">
        <v>156010200</v>
      </c>
      <c r="P826" s="3">
        <v>93.406670000000005</v>
      </c>
      <c r="Q826" s="3">
        <v>0</v>
      </c>
      <c r="R826" s="3">
        <v>0</v>
      </c>
      <c r="S826" s="3">
        <v>0</v>
      </c>
      <c r="T826" s="3">
        <v>-719.6816</v>
      </c>
      <c r="U826" s="3">
        <v>-1281.3209999999999</v>
      </c>
      <c r="V826" s="3">
        <v>0</v>
      </c>
      <c r="W826" s="3">
        <v>5553.223</v>
      </c>
      <c r="X826" s="3">
        <v>0.66147809999999996</v>
      </c>
      <c r="Y826" s="3">
        <v>0</v>
      </c>
      <c r="Z826" s="3">
        <v>0</v>
      </c>
      <c r="AA826" s="3">
        <v>0</v>
      </c>
      <c r="AB826" s="3">
        <v>0</v>
      </c>
      <c r="AC826" s="3">
        <v>0</v>
      </c>
      <c r="AD826" s="3">
        <v>0</v>
      </c>
      <c r="AE826" s="3">
        <v>0</v>
      </c>
      <c r="AF826" s="3">
        <v>0</v>
      </c>
      <c r="AG826" s="3">
        <v>0</v>
      </c>
      <c r="AH826" s="3">
        <v>0</v>
      </c>
      <c r="AI826" s="3">
        <v>0</v>
      </c>
      <c r="AJ826" s="3">
        <v>2811.0520000000001</v>
      </c>
      <c r="AK826" s="3">
        <v>12156.64</v>
      </c>
      <c r="AL826" s="3">
        <v>6319.4359999999997</v>
      </c>
      <c r="AM826" s="3">
        <v>0</v>
      </c>
      <c r="AN826" s="1" t="s">
        <v>54</v>
      </c>
    </row>
    <row r="827" spans="1:40" x14ac:dyDescent="0.3">
      <c r="A827" s="2">
        <v>30320</v>
      </c>
      <c r="B827" s="3">
        <v>14822.96</v>
      </c>
      <c r="C827" s="3">
        <v>0</v>
      </c>
      <c r="D827" s="3">
        <v>0</v>
      </c>
      <c r="E827" s="3">
        <v>11834.64</v>
      </c>
      <c r="F827" s="3">
        <v>0</v>
      </c>
      <c r="G827" s="3">
        <v>-2988.34</v>
      </c>
      <c r="H827" s="3">
        <v>24433.67</v>
      </c>
      <c r="I827" s="3">
        <v>11601390</v>
      </c>
      <c r="J827" s="3">
        <v>0</v>
      </c>
      <c r="K827" s="3">
        <v>0</v>
      </c>
      <c r="L827" s="3">
        <v>2413346</v>
      </c>
      <c r="M827" s="3">
        <v>106337.5</v>
      </c>
      <c r="N827" s="3">
        <v>8825553</v>
      </c>
      <c r="O827" s="3">
        <v>155999300</v>
      </c>
      <c r="P827" s="3">
        <v>93.421689999999998</v>
      </c>
      <c r="Q827" s="3">
        <v>0</v>
      </c>
      <c r="R827" s="3">
        <v>0</v>
      </c>
      <c r="S827" s="3">
        <v>0</v>
      </c>
      <c r="T827" s="3">
        <v>-719.61509999999998</v>
      </c>
      <c r="U827" s="3">
        <v>-1276.3689999999999</v>
      </c>
      <c r="V827" s="3">
        <v>0</v>
      </c>
      <c r="W827" s="3">
        <v>13258.15</v>
      </c>
      <c r="X827" s="3">
        <v>75.294870000000003</v>
      </c>
      <c r="Y827" s="3">
        <v>0</v>
      </c>
      <c r="Z827" s="3">
        <v>0</v>
      </c>
      <c r="AA827" s="3">
        <v>0</v>
      </c>
      <c r="AB827" s="3">
        <v>0</v>
      </c>
      <c r="AC827" s="3">
        <v>0</v>
      </c>
      <c r="AD827" s="3">
        <v>0</v>
      </c>
      <c r="AE827" s="3">
        <v>0</v>
      </c>
      <c r="AF827" s="3">
        <v>0</v>
      </c>
      <c r="AG827" s="3">
        <v>0</v>
      </c>
      <c r="AH827" s="3">
        <v>0</v>
      </c>
      <c r="AI827" s="3">
        <v>0</v>
      </c>
      <c r="AJ827" s="3">
        <v>2753.674</v>
      </c>
      <c r="AK827" s="3">
        <v>12145.6</v>
      </c>
      <c r="AL827" s="3">
        <v>6274.3909999999996</v>
      </c>
      <c r="AM827" s="3">
        <v>0</v>
      </c>
      <c r="AN827" s="1" t="s">
        <v>48</v>
      </c>
    </row>
    <row r="828" spans="1:40" x14ac:dyDescent="0.3">
      <c r="A828" s="2">
        <v>30321</v>
      </c>
      <c r="B828" s="3">
        <v>14708.54</v>
      </c>
      <c r="C828" s="3">
        <v>0</v>
      </c>
      <c r="D828" s="3">
        <v>0</v>
      </c>
      <c r="E828" s="3">
        <v>11739.4</v>
      </c>
      <c r="F828" s="3">
        <v>0</v>
      </c>
      <c r="G828" s="3">
        <v>-2969.154</v>
      </c>
      <c r="H828" s="3">
        <v>6872.5039999999999</v>
      </c>
      <c r="I828" s="3">
        <v>11593930</v>
      </c>
      <c r="J828" s="3">
        <v>0</v>
      </c>
      <c r="K828" s="3">
        <v>0</v>
      </c>
      <c r="L828" s="3">
        <v>2413346</v>
      </c>
      <c r="M828" s="3">
        <v>104140.7</v>
      </c>
      <c r="N828" s="3">
        <v>8821929</v>
      </c>
      <c r="O828" s="3">
        <v>155988500</v>
      </c>
      <c r="P828" s="3">
        <v>93.439390000000003</v>
      </c>
      <c r="Q828" s="3">
        <v>0</v>
      </c>
      <c r="R828" s="3">
        <v>0</v>
      </c>
      <c r="S828" s="3">
        <v>0</v>
      </c>
      <c r="T828" s="3">
        <v>-719.55840000000001</v>
      </c>
      <c r="U828" s="3">
        <v>-1271.664</v>
      </c>
      <c r="V828" s="3">
        <v>0</v>
      </c>
      <c r="W828" s="3">
        <v>17561.169999999998</v>
      </c>
      <c r="X828" s="3">
        <v>7463.2489999999998</v>
      </c>
      <c r="Y828" s="3">
        <v>0</v>
      </c>
      <c r="Z828" s="3">
        <v>0</v>
      </c>
      <c r="AA828" s="3">
        <v>0</v>
      </c>
      <c r="AB828" s="3">
        <v>0</v>
      </c>
      <c r="AC828" s="3">
        <v>0</v>
      </c>
      <c r="AD828" s="3">
        <v>0</v>
      </c>
      <c r="AE828" s="3">
        <v>0</v>
      </c>
      <c r="AF828" s="3">
        <v>0</v>
      </c>
      <c r="AG828" s="3">
        <v>0</v>
      </c>
      <c r="AH828" s="3">
        <v>0</v>
      </c>
      <c r="AI828" s="3">
        <v>0</v>
      </c>
      <c r="AJ828" s="3">
        <v>2592.58</v>
      </c>
      <c r="AK828" s="3">
        <v>12134.76</v>
      </c>
      <c r="AL828" s="3">
        <v>6216.5990000000002</v>
      </c>
      <c r="AM828" s="3">
        <v>0</v>
      </c>
      <c r="AN828" s="1" t="s">
        <v>48</v>
      </c>
    </row>
    <row r="829" spans="1:40" x14ac:dyDescent="0.3">
      <c r="A829" s="2">
        <v>30322</v>
      </c>
      <c r="B829" s="3">
        <v>14608.24</v>
      </c>
      <c r="C829" s="3">
        <v>0</v>
      </c>
      <c r="D829" s="3">
        <v>0</v>
      </c>
      <c r="E829" s="3">
        <v>11655.24</v>
      </c>
      <c r="F829" s="3">
        <v>0</v>
      </c>
      <c r="G829" s="3">
        <v>-2953.0149999999999</v>
      </c>
      <c r="H829" s="3">
        <v>1893.587</v>
      </c>
      <c r="I829" s="3">
        <v>11572070</v>
      </c>
      <c r="J829" s="3">
        <v>0</v>
      </c>
      <c r="K829" s="3">
        <v>0</v>
      </c>
      <c r="L829" s="3">
        <v>2413346</v>
      </c>
      <c r="M829" s="3">
        <v>102039.5</v>
      </c>
      <c r="N829" s="3">
        <v>8818335</v>
      </c>
      <c r="O829" s="3">
        <v>155977600</v>
      </c>
      <c r="P829" s="3">
        <v>93.459220000000002</v>
      </c>
      <c r="Q829" s="3">
        <v>0</v>
      </c>
      <c r="R829" s="3">
        <v>0</v>
      </c>
      <c r="S829" s="3">
        <v>0</v>
      </c>
      <c r="T829" s="3">
        <v>-719.50699999999995</v>
      </c>
      <c r="U829" s="3">
        <v>-1267.1489999999999</v>
      </c>
      <c r="V829" s="3">
        <v>0</v>
      </c>
      <c r="W829" s="3">
        <v>4978.9170000000004</v>
      </c>
      <c r="X829" s="3">
        <v>21863.39</v>
      </c>
      <c r="Y829" s="3">
        <v>0</v>
      </c>
      <c r="Z829" s="3">
        <v>0</v>
      </c>
      <c r="AA829" s="3">
        <v>0</v>
      </c>
      <c r="AB829" s="3">
        <v>0</v>
      </c>
      <c r="AC829" s="3">
        <v>0</v>
      </c>
      <c r="AD829" s="3">
        <v>0</v>
      </c>
      <c r="AE829" s="3">
        <v>0</v>
      </c>
      <c r="AF829" s="3">
        <v>0</v>
      </c>
      <c r="AG829" s="3">
        <v>0</v>
      </c>
      <c r="AH829" s="3">
        <v>0</v>
      </c>
      <c r="AI829" s="3">
        <v>0</v>
      </c>
      <c r="AJ829" s="3">
        <v>2570.402</v>
      </c>
      <c r="AK829" s="3">
        <v>12124.05</v>
      </c>
      <c r="AL829" s="3">
        <v>6164.1530000000002</v>
      </c>
      <c r="AM829" s="3">
        <v>0</v>
      </c>
      <c r="AN829" s="1" t="s">
        <v>48</v>
      </c>
    </row>
    <row r="830" spans="1:40" x14ac:dyDescent="0.3">
      <c r="A830" s="2">
        <v>30323</v>
      </c>
      <c r="B830" s="3">
        <v>14518.38</v>
      </c>
      <c r="C830" s="3">
        <v>0</v>
      </c>
      <c r="D830" s="3">
        <v>0</v>
      </c>
      <c r="E830" s="3">
        <v>11579.91</v>
      </c>
      <c r="F830" s="3">
        <v>0</v>
      </c>
      <c r="G830" s="3">
        <v>-2938.4870000000001</v>
      </c>
      <c r="H830" s="3">
        <v>708.37890000000004</v>
      </c>
      <c r="I830" s="3">
        <v>11544720</v>
      </c>
      <c r="J830" s="3">
        <v>0</v>
      </c>
      <c r="K830" s="3">
        <v>0</v>
      </c>
      <c r="L830" s="3">
        <v>2413346</v>
      </c>
      <c r="M830" s="3">
        <v>100197.8</v>
      </c>
      <c r="N830" s="3">
        <v>8814594</v>
      </c>
      <c r="O830" s="3">
        <v>155966600</v>
      </c>
      <c r="P830" s="3">
        <v>93.484219999999993</v>
      </c>
      <c r="Q830" s="3">
        <v>0</v>
      </c>
      <c r="R830" s="3">
        <v>0</v>
      </c>
      <c r="S830" s="3">
        <v>0</v>
      </c>
      <c r="T830" s="3">
        <v>-719.45899999999995</v>
      </c>
      <c r="U830" s="3">
        <v>-1262.8130000000001</v>
      </c>
      <c r="V830" s="3">
        <v>0</v>
      </c>
      <c r="W830" s="3">
        <v>1185.2090000000001</v>
      </c>
      <c r="X830" s="3">
        <v>27346.19</v>
      </c>
      <c r="Y830" s="3">
        <v>0</v>
      </c>
      <c r="Z830" s="3">
        <v>0</v>
      </c>
      <c r="AA830" s="3">
        <v>0</v>
      </c>
      <c r="AB830" s="3">
        <v>0</v>
      </c>
      <c r="AC830" s="3">
        <v>0</v>
      </c>
      <c r="AD830" s="3">
        <v>0</v>
      </c>
      <c r="AE830" s="3">
        <v>0</v>
      </c>
      <c r="AF830" s="3">
        <v>0</v>
      </c>
      <c r="AG830" s="3">
        <v>0</v>
      </c>
      <c r="AH830" s="3">
        <v>0</v>
      </c>
      <c r="AI830" s="3">
        <v>0</v>
      </c>
      <c r="AJ830" s="3">
        <v>2375.5149999999999</v>
      </c>
      <c r="AK830" s="3">
        <v>12113.45</v>
      </c>
      <c r="AL830" s="3">
        <v>6117.3739999999998</v>
      </c>
      <c r="AM830" s="3">
        <v>0</v>
      </c>
      <c r="AN830" s="1" t="s">
        <v>48</v>
      </c>
    </row>
    <row r="831" spans="1:40" x14ac:dyDescent="0.3">
      <c r="A831" s="2">
        <v>30324</v>
      </c>
      <c r="B831" s="3">
        <v>14441.72</v>
      </c>
      <c r="C831" s="3">
        <v>0</v>
      </c>
      <c r="D831" s="3">
        <v>0</v>
      </c>
      <c r="E831" s="3">
        <v>11513.07</v>
      </c>
      <c r="F831" s="3">
        <v>0</v>
      </c>
      <c r="G831" s="3">
        <v>-2928.69</v>
      </c>
      <c r="H831" s="3">
        <v>237.72800000000001</v>
      </c>
      <c r="I831" s="3">
        <v>11513640</v>
      </c>
      <c r="J831" s="3">
        <v>0</v>
      </c>
      <c r="K831" s="3">
        <v>0</v>
      </c>
      <c r="L831" s="3">
        <v>2413346</v>
      </c>
      <c r="M831" s="3">
        <v>98598.76</v>
      </c>
      <c r="N831" s="3">
        <v>8810697</v>
      </c>
      <c r="O831" s="3">
        <v>155955700</v>
      </c>
      <c r="P831" s="3">
        <v>93.515879999999996</v>
      </c>
      <c r="Q831" s="3">
        <v>0</v>
      </c>
      <c r="R831" s="3">
        <v>0</v>
      </c>
      <c r="S831" s="3">
        <v>0</v>
      </c>
      <c r="T831" s="3">
        <v>-719.43939999999998</v>
      </c>
      <c r="U831" s="3">
        <v>-1258.6469999999999</v>
      </c>
      <c r="V831" s="3">
        <v>0</v>
      </c>
      <c r="W831" s="3">
        <v>470.65089999999998</v>
      </c>
      <c r="X831" s="3">
        <v>31084.99</v>
      </c>
      <c r="Y831" s="3">
        <v>0</v>
      </c>
      <c r="Z831" s="3">
        <v>0</v>
      </c>
      <c r="AA831" s="3">
        <v>0</v>
      </c>
      <c r="AB831" s="3">
        <v>0</v>
      </c>
      <c r="AC831" s="3">
        <v>0</v>
      </c>
      <c r="AD831" s="3">
        <v>0</v>
      </c>
      <c r="AE831" s="3">
        <v>0</v>
      </c>
      <c r="AF831" s="3">
        <v>0</v>
      </c>
      <c r="AG831" s="3">
        <v>0</v>
      </c>
      <c r="AH831" s="3">
        <v>0</v>
      </c>
      <c r="AI831" s="3">
        <v>0</v>
      </c>
      <c r="AJ831" s="3">
        <v>2189.5210000000002</v>
      </c>
      <c r="AK831" s="3">
        <v>12103.07</v>
      </c>
      <c r="AL831" s="3">
        <v>6086.1809999999996</v>
      </c>
      <c r="AM831" s="3">
        <v>0</v>
      </c>
      <c r="AN831" s="1" t="s">
        <v>54</v>
      </c>
    </row>
    <row r="832" spans="1:40" x14ac:dyDescent="0.3">
      <c r="A832" s="2">
        <v>30325</v>
      </c>
      <c r="B832" s="3">
        <v>14407</v>
      </c>
      <c r="C832" s="3">
        <v>0</v>
      </c>
      <c r="D832" s="3">
        <v>0</v>
      </c>
      <c r="E832" s="3">
        <v>11458.06</v>
      </c>
      <c r="F832" s="3">
        <v>0</v>
      </c>
      <c r="G832" s="3">
        <v>-2948.97</v>
      </c>
      <c r="H832" s="3">
        <v>37.228870000000001</v>
      </c>
      <c r="I832" s="3">
        <v>11480930</v>
      </c>
      <c r="J832" s="3">
        <v>0</v>
      </c>
      <c r="K832" s="3">
        <v>0</v>
      </c>
      <c r="L832" s="3">
        <v>2413346</v>
      </c>
      <c r="M832" s="3">
        <v>97126.95</v>
      </c>
      <c r="N832" s="3">
        <v>8806756</v>
      </c>
      <c r="O832" s="3">
        <v>155945100</v>
      </c>
      <c r="P832" s="3">
        <v>93.549549999999996</v>
      </c>
      <c r="Q832" s="3">
        <v>0</v>
      </c>
      <c r="R832" s="3">
        <v>0</v>
      </c>
      <c r="S832" s="3">
        <v>0</v>
      </c>
      <c r="T832" s="3">
        <v>-719.42550000000006</v>
      </c>
      <c r="U832" s="3">
        <v>-878.6644</v>
      </c>
      <c r="V832" s="3">
        <v>0</v>
      </c>
      <c r="W832" s="3">
        <v>200.4991</v>
      </c>
      <c r="X832" s="3">
        <v>32703.73</v>
      </c>
      <c r="Y832" s="3">
        <v>0</v>
      </c>
      <c r="Z832" s="3">
        <v>0</v>
      </c>
      <c r="AA832" s="3">
        <v>0</v>
      </c>
      <c r="AB832" s="3">
        <v>0</v>
      </c>
      <c r="AC832" s="3">
        <v>0</v>
      </c>
      <c r="AD832" s="3">
        <v>0</v>
      </c>
      <c r="AE832" s="3">
        <v>0</v>
      </c>
      <c r="AF832" s="3">
        <v>0</v>
      </c>
      <c r="AG832" s="3">
        <v>0</v>
      </c>
      <c r="AH832" s="3">
        <v>0</v>
      </c>
      <c r="AI832" s="3">
        <v>0</v>
      </c>
      <c r="AJ832" s="3">
        <v>2113.4490000000001</v>
      </c>
      <c r="AK832" s="3">
        <v>12099.32</v>
      </c>
      <c r="AL832" s="3">
        <v>6054.9530000000004</v>
      </c>
      <c r="AM832" s="3">
        <v>0</v>
      </c>
      <c r="AN832" s="1" t="s">
        <v>50</v>
      </c>
    </row>
    <row r="833" spans="1:40" x14ac:dyDescent="0.3">
      <c r="A833" s="2">
        <v>30326</v>
      </c>
      <c r="B833" s="3">
        <v>14362.94</v>
      </c>
      <c r="C833" s="3">
        <v>0</v>
      </c>
      <c r="D833" s="3">
        <v>0</v>
      </c>
      <c r="E833" s="3">
        <v>11411.06</v>
      </c>
      <c r="F833" s="3">
        <v>0</v>
      </c>
      <c r="G833" s="3">
        <v>-2951.9090000000001</v>
      </c>
      <c r="H833" s="3">
        <v>24.79935</v>
      </c>
      <c r="I833" s="3">
        <v>11461190</v>
      </c>
      <c r="J833" s="3">
        <v>0</v>
      </c>
      <c r="K833" s="3">
        <v>0</v>
      </c>
      <c r="L833" s="3">
        <v>2413346</v>
      </c>
      <c r="M833" s="3">
        <v>95810.81</v>
      </c>
      <c r="N833" s="3">
        <v>8802795</v>
      </c>
      <c r="O833" s="3">
        <v>155934500</v>
      </c>
      <c r="P833" s="3">
        <v>93.582369999999997</v>
      </c>
      <c r="Q833" s="3">
        <v>0</v>
      </c>
      <c r="R833" s="3">
        <v>0</v>
      </c>
      <c r="S833" s="3">
        <v>0</v>
      </c>
      <c r="T833" s="3">
        <v>-719.3954</v>
      </c>
      <c r="U833" s="3">
        <v>-876.86760000000004</v>
      </c>
      <c r="V833" s="3">
        <v>0</v>
      </c>
      <c r="W833" s="3">
        <v>12.42952</v>
      </c>
      <c r="X833" s="3">
        <v>19689.919999999998</v>
      </c>
      <c r="Y833" s="3">
        <v>0</v>
      </c>
      <c r="Z833" s="3">
        <v>0</v>
      </c>
      <c r="AA833" s="3">
        <v>0</v>
      </c>
      <c r="AB833" s="3">
        <v>0</v>
      </c>
      <c r="AC833" s="3">
        <v>0</v>
      </c>
      <c r="AD833" s="3">
        <v>0</v>
      </c>
      <c r="AE833" s="3">
        <v>0</v>
      </c>
      <c r="AF833" s="3">
        <v>0</v>
      </c>
      <c r="AG833" s="3">
        <v>0</v>
      </c>
      <c r="AH833" s="3">
        <v>0</v>
      </c>
      <c r="AI833" s="3">
        <v>0</v>
      </c>
      <c r="AJ833" s="3">
        <v>2046.4559999999999</v>
      </c>
      <c r="AK833" s="3">
        <v>12091.75</v>
      </c>
      <c r="AL833" s="3">
        <v>6008.3779999999997</v>
      </c>
      <c r="AM833" s="3">
        <v>49.211930000000002</v>
      </c>
      <c r="AN833" s="1" t="s">
        <v>48</v>
      </c>
    </row>
    <row r="834" spans="1:40" x14ac:dyDescent="0.3">
      <c r="A834" s="2">
        <v>30327</v>
      </c>
      <c r="B834" s="3">
        <v>14310.72</v>
      </c>
      <c r="C834" s="3">
        <v>0</v>
      </c>
      <c r="D834" s="3">
        <v>0</v>
      </c>
      <c r="E834" s="3">
        <v>11364.17</v>
      </c>
      <c r="F834" s="3">
        <v>0</v>
      </c>
      <c r="G834" s="3">
        <v>-2946.5740000000001</v>
      </c>
      <c r="H834" s="3">
        <v>15.12692</v>
      </c>
      <c r="I834" s="3">
        <v>11444960</v>
      </c>
      <c r="J834" s="3">
        <v>0</v>
      </c>
      <c r="K834" s="3">
        <v>0</v>
      </c>
      <c r="L834" s="3">
        <v>2413346</v>
      </c>
      <c r="M834" s="3">
        <v>94626.66</v>
      </c>
      <c r="N834" s="3">
        <v>8798706</v>
      </c>
      <c r="O834" s="3">
        <v>155923900</v>
      </c>
      <c r="P834" s="3">
        <v>93.612859999999998</v>
      </c>
      <c r="Q834" s="3">
        <v>0</v>
      </c>
      <c r="R834" s="3">
        <v>0</v>
      </c>
      <c r="S834" s="3">
        <v>0</v>
      </c>
      <c r="T834" s="3">
        <v>-719.35590000000002</v>
      </c>
      <c r="U834" s="3">
        <v>-874.33839999999998</v>
      </c>
      <c r="V834" s="3">
        <v>0</v>
      </c>
      <c r="W834" s="3">
        <v>9.6724300000000003</v>
      </c>
      <c r="X834" s="3">
        <v>16232.41</v>
      </c>
      <c r="Y834" s="3">
        <v>0</v>
      </c>
      <c r="Z834" s="3">
        <v>0</v>
      </c>
      <c r="AA834" s="3">
        <v>0</v>
      </c>
      <c r="AB834" s="3">
        <v>0</v>
      </c>
      <c r="AC834" s="3">
        <v>0</v>
      </c>
      <c r="AD834" s="3">
        <v>0</v>
      </c>
      <c r="AE834" s="3">
        <v>0</v>
      </c>
      <c r="AF834" s="3">
        <v>0</v>
      </c>
      <c r="AG834" s="3">
        <v>0</v>
      </c>
      <c r="AH834" s="3">
        <v>0</v>
      </c>
      <c r="AI834" s="3">
        <v>0</v>
      </c>
      <c r="AJ834" s="3">
        <v>1903.393</v>
      </c>
      <c r="AK834" s="3">
        <v>12083.07</v>
      </c>
      <c r="AL834" s="3">
        <v>5992.643</v>
      </c>
      <c r="AM834" s="3">
        <v>0</v>
      </c>
      <c r="AN834" s="1" t="s">
        <v>48</v>
      </c>
    </row>
    <row r="835" spans="1:40" x14ac:dyDescent="0.3">
      <c r="A835" s="2">
        <v>30328</v>
      </c>
      <c r="B835" s="3">
        <v>14278.85</v>
      </c>
      <c r="C835" s="3">
        <v>0</v>
      </c>
      <c r="D835" s="3">
        <v>0</v>
      </c>
      <c r="E835" s="3">
        <v>11340.77</v>
      </c>
      <c r="F835" s="3">
        <v>0</v>
      </c>
      <c r="G835" s="3">
        <v>-2938.105</v>
      </c>
      <c r="H835" s="3">
        <v>0</v>
      </c>
      <c r="I835" s="3">
        <v>11423850</v>
      </c>
      <c r="J835" s="3">
        <v>0</v>
      </c>
      <c r="K835" s="3">
        <v>0</v>
      </c>
      <c r="L835" s="3">
        <v>2413346</v>
      </c>
      <c r="M835" s="3">
        <v>93798.8</v>
      </c>
      <c r="N835" s="3">
        <v>8794508</v>
      </c>
      <c r="O835" s="3">
        <v>155913200</v>
      </c>
      <c r="P835" s="3">
        <v>93.639510000000001</v>
      </c>
      <c r="Q835" s="3">
        <v>0</v>
      </c>
      <c r="R835" s="3">
        <v>0</v>
      </c>
      <c r="S835" s="3">
        <v>0</v>
      </c>
      <c r="T835" s="3">
        <v>-719.31809999999996</v>
      </c>
      <c r="U835" s="3">
        <v>-871.63570000000004</v>
      </c>
      <c r="V835" s="3">
        <v>0</v>
      </c>
      <c r="W835" s="3">
        <v>15.12692</v>
      </c>
      <c r="X835" s="3">
        <v>20902.490000000002</v>
      </c>
      <c r="Y835" s="3">
        <v>0</v>
      </c>
      <c r="Z835" s="3">
        <v>0</v>
      </c>
      <c r="AA835" s="3">
        <v>0</v>
      </c>
      <c r="AB835" s="3">
        <v>0</v>
      </c>
      <c r="AC835" s="3">
        <v>0</v>
      </c>
      <c r="AD835" s="3">
        <v>0</v>
      </c>
      <c r="AE835" s="3">
        <v>0</v>
      </c>
      <c r="AF835" s="3">
        <v>0</v>
      </c>
      <c r="AG835" s="3">
        <v>0</v>
      </c>
      <c r="AH835" s="3">
        <v>0</v>
      </c>
      <c r="AI835" s="3">
        <v>0</v>
      </c>
      <c r="AJ835" s="3">
        <v>1770.9259999999999</v>
      </c>
      <c r="AK835" s="3">
        <v>12074.19</v>
      </c>
      <c r="AL835" s="3">
        <v>5970.009</v>
      </c>
      <c r="AM835" s="3">
        <v>209.48650000000001</v>
      </c>
      <c r="AN835" s="1" t="s">
        <v>48</v>
      </c>
    </row>
    <row r="836" spans="1:40" x14ac:dyDescent="0.3">
      <c r="A836" s="2">
        <v>30329</v>
      </c>
      <c r="B836" s="3">
        <v>14246.76</v>
      </c>
      <c r="C836" s="3">
        <v>0</v>
      </c>
      <c r="D836" s="3">
        <v>0</v>
      </c>
      <c r="E836" s="3">
        <v>11316.48</v>
      </c>
      <c r="F836" s="3">
        <v>0</v>
      </c>
      <c r="G836" s="3">
        <v>-2930.2939999999999</v>
      </c>
      <c r="H836" s="3">
        <v>0</v>
      </c>
      <c r="I836" s="3">
        <v>11403090</v>
      </c>
      <c r="J836" s="3">
        <v>0</v>
      </c>
      <c r="K836" s="3">
        <v>0</v>
      </c>
      <c r="L836" s="3">
        <v>2413346</v>
      </c>
      <c r="M836" s="3">
        <v>93152.81</v>
      </c>
      <c r="N836" s="3">
        <v>8790236</v>
      </c>
      <c r="O836" s="3">
        <v>155902600</v>
      </c>
      <c r="P836" s="3">
        <v>93.664270000000002</v>
      </c>
      <c r="Q836" s="3">
        <v>0</v>
      </c>
      <c r="R836" s="3">
        <v>0</v>
      </c>
      <c r="S836" s="3">
        <v>0</v>
      </c>
      <c r="T836" s="3">
        <v>-719.28359999999998</v>
      </c>
      <c r="U836" s="3">
        <v>-868.96090000000004</v>
      </c>
      <c r="V836" s="3">
        <v>0</v>
      </c>
      <c r="W836" s="3">
        <v>0</v>
      </c>
      <c r="X836" s="3">
        <v>20476.04</v>
      </c>
      <c r="Y836" s="3">
        <v>0</v>
      </c>
      <c r="Z836" s="3">
        <v>0</v>
      </c>
      <c r="AA836" s="3">
        <v>0</v>
      </c>
      <c r="AB836" s="3">
        <v>0</v>
      </c>
      <c r="AC836" s="3">
        <v>0</v>
      </c>
      <c r="AD836" s="3">
        <v>0</v>
      </c>
      <c r="AE836" s="3">
        <v>0</v>
      </c>
      <c r="AF836" s="3">
        <v>0</v>
      </c>
      <c r="AG836" s="3">
        <v>0</v>
      </c>
      <c r="AH836" s="3">
        <v>0</v>
      </c>
      <c r="AI836" s="3">
        <v>0</v>
      </c>
      <c r="AJ836" s="3">
        <v>1675.15</v>
      </c>
      <c r="AK836" s="3">
        <v>12065.38</v>
      </c>
      <c r="AL836" s="3">
        <v>5948.201</v>
      </c>
      <c r="AM836" s="3">
        <v>279.96710000000002</v>
      </c>
      <c r="AN836" s="1" t="s">
        <v>54</v>
      </c>
    </row>
    <row r="837" spans="1:40" x14ac:dyDescent="0.3">
      <c r="A837" s="2">
        <v>30330</v>
      </c>
      <c r="B837" s="3">
        <v>14228.76</v>
      </c>
      <c r="C837" s="3">
        <v>0</v>
      </c>
      <c r="D837" s="3">
        <v>0</v>
      </c>
      <c r="E837" s="3">
        <v>11306.13</v>
      </c>
      <c r="F837" s="3">
        <v>0</v>
      </c>
      <c r="G837" s="3">
        <v>-2922.6550000000002</v>
      </c>
      <c r="H837" s="3">
        <v>0</v>
      </c>
      <c r="I837" s="3">
        <v>11381700</v>
      </c>
      <c r="J837" s="3">
        <v>0</v>
      </c>
      <c r="K837" s="3">
        <v>0</v>
      </c>
      <c r="L837" s="3">
        <v>2413346</v>
      </c>
      <c r="M837" s="3">
        <v>92712.86</v>
      </c>
      <c r="N837" s="3">
        <v>8785889</v>
      </c>
      <c r="O837" s="3">
        <v>155892000</v>
      </c>
      <c r="P837" s="3">
        <v>93.687839999999994</v>
      </c>
      <c r="Q837" s="3">
        <v>0</v>
      </c>
      <c r="R837" s="3">
        <v>0</v>
      </c>
      <c r="S837" s="3">
        <v>0</v>
      </c>
      <c r="T837" s="3">
        <v>-719.25210000000004</v>
      </c>
      <c r="U837" s="3">
        <v>-866.36890000000005</v>
      </c>
      <c r="V837" s="3">
        <v>0</v>
      </c>
      <c r="W837" s="3">
        <v>0</v>
      </c>
      <c r="X837" s="3">
        <v>21003.1</v>
      </c>
      <c r="Y837" s="3">
        <v>0</v>
      </c>
      <c r="Z837" s="3">
        <v>0</v>
      </c>
      <c r="AA837" s="3">
        <v>0</v>
      </c>
      <c r="AB837" s="3">
        <v>0</v>
      </c>
      <c r="AC837" s="3">
        <v>0</v>
      </c>
      <c r="AD837" s="3">
        <v>0</v>
      </c>
      <c r="AE837" s="3">
        <v>0</v>
      </c>
      <c r="AF837" s="3">
        <v>0</v>
      </c>
      <c r="AG837" s="3">
        <v>0</v>
      </c>
      <c r="AH837" s="3">
        <v>0</v>
      </c>
      <c r="AI837" s="3">
        <v>0</v>
      </c>
      <c r="AJ837" s="3">
        <v>1578.7339999999999</v>
      </c>
      <c r="AK837" s="3">
        <v>12056.69</v>
      </c>
      <c r="AL837" s="3">
        <v>5926.3119999999999</v>
      </c>
      <c r="AM837" s="3">
        <v>387.94459999999998</v>
      </c>
      <c r="AN837" s="1" t="s">
        <v>48</v>
      </c>
    </row>
    <row r="838" spans="1:40" x14ac:dyDescent="0.3">
      <c r="A838" s="2">
        <v>30331</v>
      </c>
      <c r="B838" s="3">
        <v>14301.15</v>
      </c>
      <c r="C838" s="3">
        <v>0</v>
      </c>
      <c r="D838" s="3">
        <v>0</v>
      </c>
      <c r="E838" s="3">
        <v>11386.43</v>
      </c>
      <c r="F838" s="3">
        <v>0</v>
      </c>
      <c r="G838" s="3">
        <v>-2914.7429999999999</v>
      </c>
      <c r="H838" s="3">
        <v>0</v>
      </c>
      <c r="I838" s="3">
        <v>11354560</v>
      </c>
      <c r="J838" s="3">
        <v>0</v>
      </c>
      <c r="K838" s="3">
        <v>0</v>
      </c>
      <c r="L838" s="3">
        <v>2413346</v>
      </c>
      <c r="M838" s="3">
        <v>93213.49</v>
      </c>
      <c r="N838" s="3">
        <v>8781560</v>
      </c>
      <c r="O838" s="3">
        <v>155881300</v>
      </c>
      <c r="P838" s="3">
        <v>93.710319999999996</v>
      </c>
      <c r="Q838" s="3">
        <v>0</v>
      </c>
      <c r="R838" s="3">
        <v>0</v>
      </c>
      <c r="S838" s="3">
        <v>0</v>
      </c>
      <c r="T838" s="3">
        <v>-719.22749999999996</v>
      </c>
      <c r="U838" s="3">
        <v>-863.87159999999994</v>
      </c>
      <c r="V838" s="3">
        <v>0</v>
      </c>
      <c r="W838" s="3">
        <v>0</v>
      </c>
      <c r="X838" s="3">
        <v>25696.77</v>
      </c>
      <c r="Y838" s="3">
        <v>0</v>
      </c>
      <c r="Z838" s="3">
        <v>0</v>
      </c>
      <c r="AA838" s="3">
        <v>0</v>
      </c>
      <c r="AB838" s="3">
        <v>0</v>
      </c>
      <c r="AC838" s="3">
        <v>0</v>
      </c>
      <c r="AD838" s="3">
        <v>0</v>
      </c>
      <c r="AE838" s="3">
        <v>0</v>
      </c>
      <c r="AF838" s="3">
        <v>0</v>
      </c>
      <c r="AG838" s="3">
        <v>0</v>
      </c>
      <c r="AH838" s="3">
        <v>0</v>
      </c>
      <c r="AI838" s="3">
        <v>0</v>
      </c>
      <c r="AJ838" s="3">
        <v>1601.7149999999999</v>
      </c>
      <c r="AK838" s="3">
        <v>12048.5</v>
      </c>
      <c r="AL838" s="3">
        <v>5931.768</v>
      </c>
      <c r="AM838" s="3">
        <v>1439.9939999999999</v>
      </c>
      <c r="AN838" s="1" t="s">
        <v>48</v>
      </c>
    </row>
    <row r="839" spans="1:40" x14ac:dyDescent="0.3">
      <c r="A839" s="2">
        <v>30332</v>
      </c>
      <c r="B839" s="3">
        <v>14293.07</v>
      </c>
      <c r="C839" s="3">
        <v>0</v>
      </c>
      <c r="D839" s="3">
        <v>0</v>
      </c>
      <c r="E839" s="3">
        <v>11383.14</v>
      </c>
      <c r="F839" s="3">
        <v>0</v>
      </c>
      <c r="G839" s="3">
        <v>-2909.951</v>
      </c>
      <c r="H839" s="3">
        <v>69010.13</v>
      </c>
      <c r="I839" s="3">
        <v>11388090</v>
      </c>
      <c r="J839" s="3">
        <v>0</v>
      </c>
      <c r="K839" s="3">
        <v>0</v>
      </c>
      <c r="L839" s="3">
        <v>2413346</v>
      </c>
      <c r="M839" s="3">
        <v>93469.78</v>
      </c>
      <c r="N839" s="3">
        <v>8777179</v>
      </c>
      <c r="O839" s="3">
        <v>155870700</v>
      </c>
      <c r="P839" s="3">
        <v>93.732020000000006</v>
      </c>
      <c r="Q839" s="3">
        <v>0</v>
      </c>
      <c r="R839" s="3">
        <v>0</v>
      </c>
      <c r="S839" s="3">
        <v>117663.1</v>
      </c>
      <c r="T839" s="3">
        <v>-719.20270000000005</v>
      </c>
      <c r="U839" s="3">
        <v>-861.46870000000001</v>
      </c>
      <c r="V839" s="3">
        <v>0</v>
      </c>
      <c r="W839" s="3">
        <v>0</v>
      </c>
      <c r="X839" s="3">
        <v>13987.95</v>
      </c>
      <c r="Y839" s="3">
        <v>0</v>
      </c>
      <c r="Z839" s="3">
        <v>0</v>
      </c>
      <c r="AA839" s="3">
        <v>0</v>
      </c>
      <c r="AB839" s="3">
        <v>0</v>
      </c>
      <c r="AC839" s="3">
        <v>0</v>
      </c>
      <c r="AD839" s="3">
        <v>0</v>
      </c>
      <c r="AE839" s="3">
        <v>0</v>
      </c>
      <c r="AF839" s="3">
        <v>0</v>
      </c>
      <c r="AG839" s="3">
        <v>0</v>
      </c>
      <c r="AH839" s="3">
        <v>0</v>
      </c>
      <c r="AI839" s="3">
        <v>0</v>
      </c>
      <c r="AJ839" s="3">
        <v>1539.694</v>
      </c>
      <c r="AK839" s="3">
        <v>12040.34</v>
      </c>
      <c r="AL839" s="3">
        <v>5922.3890000000001</v>
      </c>
      <c r="AM839" s="3">
        <v>1138.4749999999999</v>
      </c>
      <c r="AN839" s="1" t="s">
        <v>48</v>
      </c>
    </row>
    <row r="840" spans="1:40" x14ac:dyDescent="0.3">
      <c r="A840" s="2">
        <v>30333</v>
      </c>
      <c r="B840" s="3">
        <v>14235.08</v>
      </c>
      <c r="C840" s="3">
        <v>0</v>
      </c>
      <c r="D840" s="3">
        <v>0</v>
      </c>
      <c r="E840" s="3">
        <v>11330.98</v>
      </c>
      <c r="F840" s="3">
        <v>0</v>
      </c>
      <c r="G840" s="3">
        <v>-2904.1129999999998</v>
      </c>
      <c r="H840" s="3">
        <v>46701.98</v>
      </c>
      <c r="I840" s="3">
        <v>11387620</v>
      </c>
      <c r="J840" s="3">
        <v>0</v>
      </c>
      <c r="K840" s="3">
        <v>0</v>
      </c>
      <c r="L840" s="3">
        <v>2413346</v>
      </c>
      <c r="M840" s="3">
        <v>93031.35</v>
      </c>
      <c r="N840" s="3">
        <v>8772923</v>
      </c>
      <c r="O840" s="3">
        <v>155860100</v>
      </c>
      <c r="P840" s="3">
        <v>93.753079999999997</v>
      </c>
      <c r="Q840" s="3">
        <v>0</v>
      </c>
      <c r="R840" s="3">
        <v>0</v>
      </c>
      <c r="S840" s="3">
        <v>0</v>
      </c>
      <c r="T840" s="3">
        <v>-719.17420000000004</v>
      </c>
      <c r="U840" s="3">
        <v>-859.15700000000004</v>
      </c>
      <c r="V840" s="3">
        <v>0</v>
      </c>
      <c r="W840" s="3">
        <v>22308.15</v>
      </c>
      <c r="X840" s="3">
        <v>2.9254159999999998</v>
      </c>
      <c r="Y840" s="3">
        <v>0</v>
      </c>
      <c r="Z840" s="3">
        <v>0</v>
      </c>
      <c r="AA840" s="3">
        <v>0</v>
      </c>
      <c r="AB840" s="3">
        <v>0</v>
      </c>
      <c r="AC840" s="3">
        <v>0</v>
      </c>
      <c r="AD840" s="3">
        <v>0</v>
      </c>
      <c r="AE840" s="3">
        <v>0</v>
      </c>
      <c r="AF840" s="3">
        <v>0</v>
      </c>
      <c r="AG840" s="3">
        <v>0</v>
      </c>
      <c r="AH840" s="3">
        <v>0</v>
      </c>
      <c r="AI840" s="3">
        <v>0</v>
      </c>
      <c r="AJ840" s="3">
        <v>1611.1489999999999</v>
      </c>
      <c r="AK840" s="3">
        <v>12031.9</v>
      </c>
      <c r="AL840" s="3">
        <v>5867.8459999999995</v>
      </c>
      <c r="AM840" s="3">
        <v>471.57130000000001</v>
      </c>
      <c r="AN840" s="1" t="s">
        <v>54</v>
      </c>
    </row>
    <row r="841" spans="1:40" x14ac:dyDescent="0.3">
      <c r="A841" s="2">
        <v>30334</v>
      </c>
      <c r="B841" s="3">
        <v>14204.72</v>
      </c>
      <c r="C841" s="3">
        <v>0</v>
      </c>
      <c r="D841" s="3">
        <v>0</v>
      </c>
      <c r="E841" s="3">
        <v>11308.46</v>
      </c>
      <c r="F841" s="3">
        <v>0</v>
      </c>
      <c r="G841" s="3">
        <v>-2896.2809999999999</v>
      </c>
      <c r="H841" s="3">
        <v>69010.13</v>
      </c>
      <c r="I841" s="3">
        <v>11625150</v>
      </c>
      <c r="J841" s="3">
        <v>0</v>
      </c>
      <c r="K841" s="3">
        <v>0</v>
      </c>
      <c r="L841" s="3">
        <v>2413346</v>
      </c>
      <c r="M841" s="3">
        <v>92686.07</v>
      </c>
      <c r="N841" s="3">
        <v>8768589</v>
      </c>
      <c r="O841" s="3">
        <v>155849400</v>
      </c>
      <c r="P841" s="3">
        <v>93.774190000000004</v>
      </c>
      <c r="Q841" s="3">
        <v>0</v>
      </c>
      <c r="R841" s="3">
        <v>0</v>
      </c>
      <c r="S841" s="3">
        <v>270990.7</v>
      </c>
      <c r="T841" s="3">
        <v>-719.13969999999995</v>
      </c>
      <c r="U841" s="3">
        <v>-856.93240000000003</v>
      </c>
      <c r="V841" s="3">
        <v>0</v>
      </c>
      <c r="W841" s="3">
        <v>0</v>
      </c>
      <c r="X841" s="3">
        <v>10728.21</v>
      </c>
      <c r="Y841" s="3">
        <v>0</v>
      </c>
      <c r="Z841" s="3">
        <v>0</v>
      </c>
      <c r="AA841" s="3">
        <v>0</v>
      </c>
      <c r="AB841" s="3">
        <v>0</v>
      </c>
      <c r="AC841" s="3">
        <v>0</v>
      </c>
      <c r="AD841" s="3">
        <v>0</v>
      </c>
      <c r="AE841" s="3">
        <v>0</v>
      </c>
      <c r="AF841" s="3">
        <v>0</v>
      </c>
      <c r="AG841" s="3">
        <v>0</v>
      </c>
      <c r="AH841" s="3">
        <v>0</v>
      </c>
      <c r="AI841" s="3">
        <v>0</v>
      </c>
      <c r="AJ841" s="3">
        <v>1485.6120000000001</v>
      </c>
      <c r="AK841" s="3">
        <v>12023.53</v>
      </c>
      <c r="AL841" s="3">
        <v>5820.7579999999998</v>
      </c>
      <c r="AM841" s="3">
        <v>424.9812</v>
      </c>
      <c r="AN841" s="1" t="s">
        <v>48</v>
      </c>
    </row>
    <row r="842" spans="1:40" x14ac:dyDescent="0.3">
      <c r="A842" s="2">
        <v>30335</v>
      </c>
      <c r="B842" s="3">
        <v>14129.74</v>
      </c>
      <c r="C842" s="3">
        <v>0</v>
      </c>
      <c r="D842" s="3">
        <v>0</v>
      </c>
      <c r="E842" s="3">
        <v>11242.37</v>
      </c>
      <c r="F842" s="3">
        <v>0</v>
      </c>
      <c r="G842" s="3">
        <v>-2887.3890000000001</v>
      </c>
      <c r="H842" s="3">
        <v>69010.13</v>
      </c>
      <c r="I842" s="3">
        <v>12024670</v>
      </c>
      <c r="J842" s="3">
        <v>0</v>
      </c>
      <c r="K842" s="3">
        <v>0</v>
      </c>
      <c r="L842" s="3">
        <v>2413346</v>
      </c>
      <c r="M842" s="3">
        <v>91954.91</v>
      </c>
      <c r="N842" s="3">
        <v>8764313</v>
      </c>
      <c r="O842" s="3">
        <v>155838700</v>
      </c>
      <c r="P842" s="3">
        <v>93.796329999999998</v>
      </c>
      <c r="Q842" s="3">
        <v>0</v>
      </c>
      <c r="R842" s="3">
        <v>0</v>
      </c>
      <c r="S842" s="3">
        <v>407343.2</v>
      </c>
      <c r="T842" s="3">
        <v>-719.09889999999996</v>
      </c>
      <c r="U842" s="3">
        <v>-854.79089999999997</v>
      </c>
      <c r="V842" s="3">
        <v>0</v>
      </c>
      <c r="W842" s="3">
        <v>0</v>
      </c>
      <c r="X842" s="3">
        <v>7818.2749999999996</v>
      </c>
      <c r="Y842" s="3">
        <v>0</v>
      </c>
      <c r="Z842" s="3">
        <v>0</v>
      </c>
      <c r="AA842" s="3">
        <v>0</v>
      </c>
      <c r="AB842" s="3">
        <v>0</v>
      </c>
      <c r="AC842" s="3">
        <v>0</v>
      </c>
      <c r="AD842" s="3">
        <v>0</v>
      </c>
      <c r="AE842" s="3">
        <v>0</v>
      </c>
      <c r="AF842" s="3">
        <v>0</v>
      </c>
      <c r="AG842" s="3">
        <v>0</v>
      </c>
      <c r="AH842" s="3">
        <v>0</v>
      </c>
      <c r="AI842" s="3">
        <v>0</v>
      </c>
      <c r="AJ842" s="3">
        <v>1503.905</v>
      </c>
      <c r="AK842" s="3">
        <v>12014.91</v>
      </c>
      <c r="AL842" s="3">
        <v>5781.6769999999997</v>
      </c>
      <c r="AM842" s="3">
        <v>0</v>
      </c>
      <c r="AN842" s="1" t="s">
        <v>48</v>
      </c>
    </row>
    <row r="843" spans="1:40" x14ac:dyDescent="0.3">
      <c r="A843" s="2">
        <v>30336</v>
      </c>
      <c r="B843" s="3">
        <v>14113.98</v>
      </c>
      <c r="C843" s="3">
        <v>0</v>
      </c>
      <c r="D843" s="3">
        <v>0</v>
      </c>
      <c r="E843" s="3">
        <v>11209.1</v>
      </c>
      <c r="F843" s="3">
        <v>0</v>
      </c>
      <c r="G843" s="3">
        <v>-2904.91</v>
      </c>
      <c r="H843" s="3">
        <v>66653.34</v>
      </c>
      <c r="I843" s="3">
        <v>12024670</v>
      </c>
      <c r="J843" s="3">
        <v>0</v>
      </c>
      <c r="K843" s="3">
        <v>0</v>
      </c>
      <c r="L843" s="3">
        <v>2413346</v>
      </c>
      <c r="M843" s="3">
        <v>91319.53</v>
      </c>
      <c r="N843" s="3">
        <v>8760001</v>
      </c>
      <c r="O843" s="3">
        <v>155828300</v>
      </c>
      <c r="P843" s="3">
        <v>93.821889999999996</v>
      </c>
      <c r="Q843" s="3">
        <v>0</v>
      </c>
      <c r="R843" s="3">
        <v>0</v>
      </c>
      <c r="S843" s="3">
        <v>0</v>
      </c>
      <c r="T843" s="3">
        <v>-719.05909999999994</v>
      </c>
      <c r="U843" s="3">
        <v>-488.00790000000001</v>
      </c>
      <c r="V843" s="3">
        <v>0</v>
      </c>
      <c r="W843" s="3">
        <v>2356.7860000000001</v>
      </c>
      <c r="X843" s="3">
        <v>0.34357130000000002</v>
      </c>
      <c r="Y843" s="3">
        <v>0</v>
      </c>
      <c r="Z843" s="3">
        <v>0</v>
      </c>
      <c r="AA843" s="3">
        <v>0</v>
      </c>
      <c r="AB843" s="3">
        <v>0</v>
      </c>
      <c r="AC843" s="3">
        <v>0</v>
      </c>
      <c r="AD843" s="3">
        <v>0</v>
      </c>
      <c r="AE843" s="3">
        <v>0</v>
      </c>
      <c r="AF843" s="3">
        <v>0</v>
      </c>
      <c r="AG843" s="3">
        <v>0</v>
      </c>
      <c r="AH843" s="3">
        <v>0</v>
      </c>
      <c r="AI843" s="3">
        <v>0</v>
      </c>
      <c r="AJ843" s="3">
        <v>1439.8330000000001</v>
      </c>
      <c r="AK843" s="3">
        <v>12013.37</v>
      </c>
      <c r="AL843" s="3">
        <v>5752.5649999999996</v>
      </c>
      <c r="AM843" s="3">
        <v>0</v>
      </c>
      <c r="AN843" s="1" t="s">
        <v>50</v>
      </c>
    </row>
    <row r="844" spans="1:40" x14ac:dyDescent="0.3">
      <c r="A844" s="2">
        <v>30337</v>
      </c>
      <c r="B844" s="3">
        <v>14088.59</v>
      </c>
      <c r="C844" s="3">
        <v>0</v>
      </c>
      <c r="D844" s="3">
        <v>0</v>
      </c>
      <c r="E844" s="3">
        <v>11180.21</v>
      </c>
      <c r="F844" s="3">
        <v>0</v>
      </c>
      <c r="G844" s="3">
        <v>-2908.3960000000002</v>
      </c>
      <c r="H844" s="3">
        <v>65768.850000000006</v>
      </c>
      <c r="I844" s="3">
        <v>12024670</v>
      </c>
      <c r="J844" s="3">
        <v>0</v>
      </c>
      <c r="K844" s="3">
        <v>0</v>
      </c>
      <c r="L844" s="3">
        <v>2413346</v>
      </c>
      <c r="M844" s="3">
        <v>90637.91</v>
      </c>
      <c r="N844" s="3">
        <v>8755767</v>
      </c>
      <c r="O844" s="3">
        <v>155818000</v>
      </c>
      <c r="P844" s="3">
        <v>93.850980000000007</v>
      </c>
      <c r="Q844" s="3">
        <v>0</v>
      </c>
      <c r="R844" s="3">
        <v>0</v>
      </c>
      <c r="S844" s="3">
        <v>0</v>
      </c>
      <c r="T844" s="3">
        <v>-719.02139999999997</v>
      </c>
      <c r="U844" s="3">
        <v>-487.21780000000001</v>
      </c>
      <c r="V844" s="3">
        <v>0</v>
      </c>
      <c r="W844" s="3">
        <v>884.49289999999996</v>
      </c>
      <c r="X844" s="3">
        <v>0.137433</v>
      </c>
      <c r="Y844" s="3">
        <v>0</v>
      </c>
      <c r="Z844" s="3">
        <v>0</v>
      </c>
      <c r="AA844" s="3">
        <v>0</v>
      </c>
      <c r="AB844" s="3">
        <v>0</v>
      </c>
      <c r="AC844" s="3">
        <v>0</v>
      </c>
      <c r="AD844" s="3">
        <v>0</v>
      </c>
      <c r="AE844" s="3">
        <v>0</v>
      </c>
      <c r="AF844" s="3">
        <v>0</v>
      </c>
      <c r="AG844" s="3">
        <v>0</v>
      </c>
      <c r="AH844" s="3">
        <v>0</v>
      </c>
      <c r="AI844" s="3">
        <v>0</v>
      </c>
      <c r="AJ844" s="3">
        <v>1509.8710000000001</v>
      </c>
      <c r="AK844" s="3">
        <v>12008.27</v>
      </c>
      <c r="AL844" s="3">
        <v>5745.4539999999997</v>
      </c>
      <c r="AM844" s="3">
        <v>0</v>
      </c>
      <c r="AN844" s="1" t="s">
        <v>48</v>
      </c>
    </row>
    <row r="845" spans="1:40" x14ac:dyDescent="0.3">
      <c r="A845" s="2">
        <v>30338</v>
      </c>
      <c r="B845" s="3">
        <v>14060.9</v>
      </c>
      <c r="C845" s="3">
        <v>0</v>
      </c>
      <c r="D845" s="3">
        <v>0</v>
      </c>
      <c r="E845" s="3">
        <v>11154.76</v>
      </c>
      <c r="F845" s="3">
        <v>0</v>
      </c>
      <c r="G845" s="3">
        <v>-2906.1669999999999</v>
      </c>
      <c r="H845" s="3">
        <v>69010.13</v>
      </c>
      <c r="I845" s="3">
        <v>12492520</v>
      </c>
      <c r="J845" s="3">
        <v>0</v>
      </c>
      <c r="K845" s="3">
        <v>0</v>
      </c>
      <c r="L845" s="3">
        <v>2413346</v>
      </c>
      <c r="M845" s="3">
        <v>90110.83</v>
      </c>
      <c r="N845" s="3">
        <v>8751430</v>
      </c>
      <c r="O845" s="3">
        <v>155807600</v>
      </c>
      <c r="P845" s="3">
        <v>93.882220000000004</v>
      </c>
      <c r="Q845" s="3">
        <v>0</v>
      </c>
      <c r="R845" s="3">
        <v>0</v>
      </c>
      <c r="S845" s="3">
        <v>476524.2</v>
      </c>
      <c r="T845" s="3">
        <v>-718.98569999999995</v>
      </c>
      <c r="U845" s="3">
        <v>-486.44170000000003</v>
      </c>
      <c r="V845" s="3">
        <v>0</v>
      </c>
      <c r="W845" s="3">
        <v>0</v>
      </c>
      <c r="X845" s="3">
        <v>5430.7939999999999</v>
      </c>
      <c r="Y845" s="3">
        <v>0</v>
      </c>
      <c r="Z845" s="3">
        <v>0</v>
      </c>
      <c r="AA845" s="3">
        <v>0</v>
      </c>
      <c r="AB845" s="3">
        <v>0</v>
      </c>
      <c r="AC845" s="3">
        <v>0</v>
      </c>
      <c r="AD845" s="3">
        <v>0</v>
      </c>
      <c r="AE845" s="3">
        <v>0</v>
      </c>
      <c r="AF845" s="3">
        <v>0</v>
      </c>
      <c r="AG845" s="3">
        <v>0</v>
      </c>
      <c r="AH845" s="3">
        <v>0</v>
      </c>
      <c r="AI845" s="3">
        <v>0</v>
      </c>
      <c r="AJ845" s="3">
        <v>1374.4059999999999</v>
      </c>
      <c r="AK845" s="3">
        <v>12001.9</v>
      </c>
      <c r="AL845" s="3">
        <v>5713.3010000000004</v>
      </c>
      <c r="AM845" s="3">
        <v>0</v>
      </c>
      <c r="AN845" s="1" t="s">
        <v>54</v>
      </c>
    </row>
    <row r="846" spans="1:40" x14ac:dyDescent="0.3">
      <c r="A846" s="2">
        <v>30339</v>
      </c>
      <c r="B846" s="3">
        <v>14033.75</v>
      </c>
      <c r="C846" s="3">
        <v>0</v>
      </c>
      <c r="D846" s="3">
        <v>0</v>
      </c>
      <c r="E846" s="3">
        <v>11132.55</v>
      </c>
      <c r="F846" s="3">
        <v>0</v>
      </c>
      <c r="G846" s="3">
        <v>-2901.223</v>
      </c>
      <c r="H846" s="3">
        <v>69010.13</v>
      </c>
      <c r="I846" s="3">
        <v>13315350</v>
      </c>
      <c r="J846" s="3">
        <v>0</v>
      </c>
      <c r="K846" s="3">
        <v>0</v>
      </c>
      <c r="L846" s="3">
        <v>2413346</v>
      </c>
      <c r="M846" s="3">
        <v>89595.99</v>
      </c>
      <c r="N846" s="3">
        <v>8747120</v>
      </c>
      <c r="O846" s="3">
        <v>155797100</v>
      </c>
      <c r="P846" s="3">
        <v>93.913910000000001</v>
      </c>
      <c r="Q846" s="3">
        <v>0</v>
      </c>
      <c r="R846" s="3">
        <v>0</v>
      </c>
      <c r="S846" s="3">
        <v>828483.9</v>
      </c>
      <c r="T846" s="3">
        <v>-718.94949999999994</v>
      </c>
      <c r="U846" s="3">
        <v>-485.68349999999998</v>
      </c>
      <c r="V846" s="3">
        <v>0</v>
      </c>
      <c r="W846" s="3">
        <v>0</v>
      </c>
      <c r="X846" s="3">
        <v>5653.585</v>
      </c>
      <c r="Y846" s="3">
        <v>0</v>
      </c>
      <c r="Z846" s="3">
        <v>0</v>
      </c>
      <c r="AA846" s="3">
        <v>0</v>
      </c>
      <c r="AB846" s="3">
        <v>0</v>
      </c>
      <c r="AC846" s="3">
        <v>0</v>
      </c>
      <c r="AD846" s="3">
        <v>0</v>
      </c>
      <c r="AE846" s="3">
        <v>0</v>
      </c>
      <c r="AF846" s="3">
        <v>0</v>
      </c>
      <c r="AG846" s="3">
        <v>0</v>
      </c>
      <c r="AH846" s="3">
        <v>0</v>
      </c>
      <c r="AI846" s="3">
        <v>0</v>
      </c>
      <c r="AJ846" s="3">
        <v>1377.5319999999999</v>
      </c>
      <c r="AK846" s="3">
        <v>11995.14</v>
      </c>
      <c r="AL846" s="3">
        <v>5688.44</v>
      </c>
      <c r="AM846" s="3">
        <v>0</v>
      </c>
      <c r="AN846" s="1" t="s">
        <v>48</v>
      </c>
    </row>
    <row r="847" spans="1:40" x14ac:dyDescent="0.3">
      <c r="A847" s="2">
        <v>30340</v>
      </c>
      <c r="B847" s="3">
        <v>14007.49</v>
      </c>
      <c r="C847" s="3">
        <v>0</v>
      </c>
      <c r="D847" s="3">
        <v>0</v>
      </c>
      <c r="E847" s="3">
        <v>11112.5</v>
      </c>
      <c r="F847" s="3">
        <v>0</v>
      </c>
      <c r="G847" s="3">
        <v>-2895.0149999999999</v>
      </c>
      <c r="H847" s="3">
        <v>69010.13</v>
      </c>
      <c r="I847" s="3">
        <v>14124310</v>
      </c>
      <c r="J847" s="3">
        <v>0</v>
      </c>
      <c r="K847" s="3">
        <v>0</v>
      </c>
      <c r="L847" s="3">
        <v>2413346</v>
      </c>
      <c r="M847" s="3">
        <v>89158.28</v>
      </c>
      <c r="N847" s="3">
        <v>8742769</v>
      </c>
      <c r="O847" s="3">
        <v>155786700</v>
      </c>
      <c r="P847" s="3">
        <v>93.945250000000001</v>
      </c>
      <c r="Q847" s="3">
        <v>0</v>
      </c>
      <c r="R847" s="3">
        <v>0</v>
      </c>
      <c r="S847" s="3">
        <v>821301.5</v>
      </c>
      <c r="T847" s="3">
        <v>-718.9135</v>
      </c>
      <c r="U847" s="3">
        <v>-484.9477</v>
      </c>
      <c r="V847" s="3">
        <v>0</v>
      </c>
      <c r="W847" s="3">
        <v>0</v>
      </c>
      <c r="X847" s="3">
        <v>12342.26</v>
      </c>
      <c r="Y847" s="3">
        <v>0</v>
      </c>
      <c r="Z847" s="3">
        <v>0</v>
      </c>
      <c r="AA847" s="3">
        <v>0</v>
      </c>
      <c r="AB847" s="3">
        <v>0</v>
      </c>
      <c r="AC847" s="3">
        <v>0</v>
      </c>
      <c r="AD847" s="3">
        <v>0</v>
      </c>
      <c r="AE847" s="3">
        <v>0</v>
      </c>
      <c r="AF847" s="3">
        <v>0</v>
      </c>
      <c r="AG847" s="3">
        <v>0</v>
      </c>
      <c r="AH847" s="3">
        <v>0</v>
      </c>
      <c r="AI847" s="3">
        <v>0</v>
      </c>
      <c r="AJ847" s="3">
        <v>1313.604</v>
      </c>
      <c r="AK847" s="3">
        <v>11988.21</v>
      </c>
      <c r="AL847" s="3">
        <v>5665.6009999999997</v>
      </c>
      <c r="AM847" s="3">
        <v>0</v>
      </c>
      <c r="AN847" s="1" t="s">
        <v>48</v>
      </c>
    </row>
    <row r="848" spans="1:40" x14ac:dyDescent="0.3">
      <c r="A848" s="2">
        <v>30341</v>
      </c>
      <c r="B848" s="3">
        <v>13983.64</v>
      </c>
      <c r="C848" s="3">
        <v>0</v>
      </c>
      <c r="D848" s="3">
        <v>0</v>
      </c>
      <c r="E848" s="3">
        <v>11094.87</v>
      </c>
      <c r="F848" s="3">
        <v>0</v>
      </c>
      <c r="G848" s="3">
        <v>-2888.7950000000001</v>
      </c>
      <c r="H848" s="3">
        <v>69010.13</v>
      </c>
      <c r="I848" s="3">
        <v>14402070</v>
      </c>
      <c r="J848" s="3">
        <v>0</v>
      </c>
      <c r="K848" s="3">
        <v>0</v>
      </c>
      <c r="L848" s="3">
        <v>2413346</v>
      </c>
      <c r="M848" s="3">
        <v>88660.91</v>
      </c>
      <c r="N848" s="3">
        <v>8738512</v>
      </c>
      <c r="O848" s="3">
        <v>155776300</v>
      </c>
      <c r="P848" s="3">
        <v>93.975430000000003</v>
      </c>
      <c r="Q848" s="3">
        <v>0</v>
      </c>
      <c r="R848" s="3">
        <v>0</v>
      </c>
      <c r="S848" s="3">
        <v>284650.8</v>
      </c>
      <c r="T848" s="3">
        <v>-718.88059999999996</v>
      </c>
      <c r="U848" s="3">
        <v>-484.23599999999999</v>
      </c>
      <c r="V848" s="3">
        <v>0</v>
      </c>
      <c r="W848" s="3">
        <v>0</v>
      </c>
      <c r="X848" s="3">
        <v>6896.6030000000001</v>
      </c>
      <c r="Y848" s="3">
        <v>0</v>
      </c>
      <c r="Z848" s="3">
        <v>0</v>
      </c>
      <c r="AA848" s="3">
        <v>0</v>
      </c>
      <c r="AB848" s="3">
        <v>0</v>
      </c>
      <c r="AC848" s="3">
        <v>0</v>
      </c>
      <c r="AD848" s="3">
        <v>0</v>
      </c>
      <c r="AE848" s="3">
        <v>0</v>
      </c>
      <c r="AF848" s="3">
        <v>0</v>
      </c>
      <c r="AG848" s="3">
        <v>0</v>
      </c>
      <c r="AH848" s="3">
        <v>0</v>
      </c>
      <c r="AI848" s="3">
        <v>0</v>
      </c>
      <c r="AJ848" s="3">
        <v>1383.8040000000001</v>
      </c>
      <c r="AK848" s="3">
        <v>11981.17</v>
      </c>
      <c r="AL848" s="3">
        <v>5642.643</v>
      </c>
      <c r="AM848" s="3">
        <v>0</v>
      </c>
      <c r="AN848" s="1" t="s">
        <v>48</v>
      </c>
    </row>
    <row r="849" spans="1:40" x14ac:dyDescent="0.3">
      <c r="A849" s="2">
        <v>30342</v>
      </c>
      <c r="B849" s="3">
        <v>13962.35</v>
      </c>
      <c r="C849" s="3">
        <v>0</v>
      </c>
      <c r="D849" s="3">
        <v>0</v>
      </c>
      <c r="E849" s="3">
        <v>11078.66</v>
      </c>
      <c r="F849" s="3">
        <v>0</v>
      </c>
      <c r="G849" s="3">
        <v>-2883.7170000000001</v>
      </c>
      <c r="H849" s="3">
        <v>69010.13</v>
      </c>
      <c r="I849" s="3">
        <v>14773340</v>
      </c>
      <c r="J849" s="3">
        <v>0</v>
      </c>
      <c r="K849" s="3">
        <v>0</v>
      </c>
      <c r="L849" s="3">
        <v>2413346</v>
      </c>
      <c r="M849" s="3">
        <v>88250.8</v>
      </c>
      <c r="N849" s="3">
        <v>8734180</v>
      </c>
      <c r="O849" s="3">
        <v>155765900</v>
      </c>
      <c r="P849" s="3">
        <v>94.003640000000004</v>
      </c>
      <c r="Q849" s="3">
        <v>0</v>
      </c>
      <c r="R849" s="3">
        <v>0</v>
      </c>
      <c r="S849" s="3">
        <v>380090.9</v>
      </c>
      <c r="T849" s="3">
        <v>-718.85019999999997</v>
      </c>
      <c r="U849" s="3">
        <v>-483.54840000000002</v>
      </c>
      <c r="V849" s="3">
        <v>0</v>
      </c>
      <c r="W849" s="3">
        <v>0</v>
      </c>
      <c r="X849" s="3">
        <v>8820.268</v>
      </c>
      <c r="Y849" s="3">
        <v>0</v>
      </c>
      <c r="Z849" s="3">
        <v>0</v>
      </c>
      <c r="AA849" s="3">
        <v>0</v>
      </c>
      <c r="AB849" s="3">
        <v>0</v>
      </c>
      <c r="AC849" s="3">
        <v>0</v>
      </c>
      <c r="AD849" s="3">
        <v>0</v>
      </c>
      <c r="AE849" s="3">
        <v>0</v>
      </c>
      <c r="AF849" s="3">
        <v>0</v>
      </c>
      <c r="AG849" s="3">
        <v>0</v>
      </c>
      <c r="AH849" s="3">
        <v>0</v>
      </c>
      <c r="AI849" s="3">
        <v>0</v>
      </c>
      <c r="AJ849" s="3">
        <v>1305.617</v>
      </c>
      <c r="AK849" s="3">
        <v>11974.03</v>
      </c>
      <c r="AL849" s="3">
        <v>5639.2039999999997</v>
      </c>
      <c r="AM849" s="3">
        <v>0</v>
      </c>
      <c r="AN849" s="1" t="s">
        <v>48</v>
      </c>
    </row>
    <row r="850" spans="1:40" x14ac:dyDescent="0.3">
      <c r="A850" s="2">
        <v>30343</v>
      </c>
      <c r="B850" s="3">
        <v>13941.67</v>
      </c>
      <c r="C850" s="3">
        <v>0</v>
      </c>
      <c r="D850" s="3">
        <v>0</v>
      </c>
      <c r="E850" s="3">
        <v>11063.37</v>
      </c>
      <c r="F850" s="3">
        <v>0</v>
      </c>
      <c r="G850" s="3">
        <v>-2878.326</v>
      </c>
      <c r="H850" s="3">
        <v>69010.13</v>
      </c>
      <c r="I850" s="3">
        <v>15504640</v>
      </c>
      <c r="J850" s="3">
        <v>0</v>
      </c>
      <c r="K850" s="3">
        <v>0</v>
      </c>
      <c r="L850" s="3">
        <v>2413346</v>
      </c>
      <c r="M850" s="3">
        <v>87887.17</v>
      </c>
      <c r="N850" s="3">
        <v>8729843</v>
      </c>
      <c r="O850" s="3">
        <v>155755400</v>
      </c>
      <c r="P850" s="3">
        <v>94.029300000000006</v>
      </c>
      <c r="Q850" s="3">
        <v>0</v>
      </c>
      <c r="R850" s="3">
        <v>0</v>
      </c>
      <c r="S850" s="3">
        <v>749577.4</v>
      </c>
      <c r="T850" s="3">
        <v>-718.82150000000001</v>
      </c>
      <c r="U850" s="3">
        <v>-482.88420000000002</v>
      </c>
      <c r="V850" s="3">
        <v>0</v>
      </c>
      <c r="W850" s="3">
        <v>0</v>
      </c>
      <c r="X850" s="3">
        <v>18275.080000000002</v>
      </c>
      <c r="Y850" s="3">
        <v>0</v>
      </c>
      <c r="Z850" s="3">
        <v>0</v>
      </c>
      <c r="AA850" s="3">
        <v>0</v>
      </c>
      <c r="AB850" s="3">
        <v>0</v>
      </c>
      <c r="AC850" s="3">
        <v>0</v>
      </c>
      <c r="AD850" s="3">
        <v>0</v>
      </c>
      <c r="AE850" s="3">
        <v>0</v>
      </c>
      <c r="AF850" s="3">
        <v>0</v>
      </c>
      <c r="AG850" s="3">
        <v>0</v>
      </c>
      <c r="AH850" s="3">
        <v>0</v>
      </c>
      <c r="AI850" s="3">
        <v>0</v>
      </c>
      <c r="AJ850" s="3">
        <v>1267.2170000000001</v>
      </c>
      <c r="AK850" s="3">
        <v>11966.82</v>
      </c>
      <c r="AL850" s="3">
        <v>5605.1409999999996</v>
      </c>
      <c r="AM850" s="3">
        <v>0</v>
      </c>
      <c r="AN850" s="1" t="s">
        <v>54</v>
      </c>
    </row>
    <row r="851" spans="1:40" x14ac:dyDescent="0.3">
      <c r="A851" s="2">
        <v>30344</v>
      </c>
      <c r="B851" s="3">
        <v>13922.1</v>
      </c>
      <c r="C851" s="3">
        <v>0</v>
      </c>
      <c r="D851" s="3">
        <v>0</v>
      </c>
      <c r="E851" s="3">
        <v>11049.68</v>
      </c>
      <c r="F851" s="3">
        <v>0</v>
      </c>
      <c r="G851" s="3">
        <v>-2872.4470000000001</v>
      </c>
      <c r="H851" s="3">
        <v>69010.13</v>
      </c>
      <c r="I851" s="3">
        <v>15786750</v>
      </c>
      <c r="J851" s="3">
        <v>0</v>
      </c>
      <c r="K851" s="3">
        <v>0</v>
      </c>
      <c r="L851" s="3">
        <v>2413346</v>
      </c>
      <c r="M851" s="3">
        <v>87538.35</v>
      </c>
      <c r="N851" s="3">
        <v>8725533</v>
      </c>
      <c r="O851" s="3">
        <v>155745000</v>
      </c>
      <c r="P851" s="3">
        <v>94.054150000000007</v>
      </c>
      <c r="Q851" s="3">
        <v>0</v>
      </c>
      <c r="R851" s="3">
        <v>0</v>
      </c>
      <c r="S851" s="3">
        <v>284156.2</v>
      </c>
      <c r="T851" s="3">
        <v>-718.79420000000005</v>
      </c>
      <c r="U851" s="3">
        <v>-482.24270000000001</v>
      </c>
      <c r="V851" s="3">
        <v>0</v>
      </c>
      <c r="W851" s="3">
        <v>0</v>
      </c>
      <c r="X851" s="3">
        <v>2048.547</v>
      </c>
      <c r="Y851" s="3">
        <v>0</v>
      </c>
      <c r="Z851" s="3">
        <v>0</v>
      </c>
      <c r="AA851" s="3">
        <v>0</v>
      </c>
      <c r="AB851" s="3">
        <v>0</v>
      </c>
      <c r="AC851" s="3">
        <v>0</v>
      </c>
      <c r="AD851" s="3">
        <v>0</v>
      </c>
      <c r="AE851" s="3">
        <v>0</v>
      </c>
      <c r="AF851" s="3">
        <v>0</v>
      </c>
      <c r="AG851" s="3">
        <v>0</v>
      </c>
      <c r="AH851" s="3">
        <v>0</v>
      </c>
      <c r="AI851" s="3">
        <v>0</v>
      </c>
      <c r="AJ851" s="3">
        <v>1258.867</v>
      </c>
      <c r="AK851" s="3">
        <v>11959.57</v>
      </c>
      <c r="AL851" s="3">
        <v>5570.7110000000002</v>
      </c>
      <c r="AM851" s="3">
        <v>0</v>
      </c>
      <c r="AN851" s="1" t="s">
        <v>48</v>
      </c>
    </row>
    <row r="852" spans="1:40" x14ac:dyDescent="0.3">
      <c r="A852" s="2">
        <v>30345</v>
      </c>
      <c r="B852" s="3">
        <v>13902.88</v>
      </c>
      <c r="C852" s="3">
        <v>0</v>
      </c>
      <c r="D852" s="3">
        <v>0</v>
      </c>
      <c r="E852" s="3">
        <v>11036.58</v>
      </c>
      <c r="F852" s="3">
        <v>0</v>
      </c>
      <c r="G852" s="3">
        <v>-2866.3180000000002</v>
      </c>
      <c r="H852" s="3">
        <v>69010.13</v>
      </c>
      <c r="I852" s="3">
        <v>16060130</v>
      </c>
      <c r="J852" s="3">
        <v>0</v>
      </c>
      <c r="K852" s="3">
        <v>0</v>
      </c>
      <c r="L852" s="3">
        <v>2413346</v>
      </c>
      <c r="M852" s="3">
        <v>87177.58</v>
      </c>
      <c r="N852" s="3">
        <v>8721270</v>
      </c>
      <c r="O852" s="3">
        <v>155734500</v>
      </c>
      <c r="P852" s="3">
        <v>94.078010000000006</v>
      </c>
      <c r="Q852" s="3">
        <v>0</v>
      </c>
      <c r="R852" s="3">
        <v>0</v>
      </c>
      <c r="S852" s="3">
        <v>276201.7</v>
      </c>
      <c r="T852" s="3">
        <v>-718.76670000000001</v>
      </c>
      <c r="U852" s="3">
        <v>-481.62299999999999</v>
      </c>
      <c r="V852" s="3">
        <v>0</v>
      </c>
      <c r="W852" s="3">
        <v>0</v>
      </c>
      <c r="X852" s="3">
        <v>2817.8229999999999</v>
      </c>
      <c r="Y852" s="3">
        <v>0</v>
      </c>
      <c r="Z852" s="3">
        <v>0</v>
      </c>
      <c r="AA852" s="3">
        <v>0</v>
      </c>
      <c r="AB852" s="3">
        <v>0</v>
      </c>
      <c r="AC852" s="3">
        <v>0</v>
      </c>
      <c r="AD852" s="3">
        <v>0</v>
      </c>
      <c r="AE852" s="3">
        <v>0</v>
      </c>
      <c r="AF852" s="3">
        <v>0</v>
      </c>
      <c r="AG852" s="3">
        <v>0</v>
      </c>
      <c r="AH852" s="3">
        <v>0</v>
      </c>
      <c r="AI852" s="3">
        <v>0</v>
      </c>
      <c r="AJ852" s="3">
        <v>1276.615</v>
      </c>
      <c r="AK852" s="3">
        <v>11952.29</v>
      </c>
      <c r="AL852" s="3">
        <v>5541.3869999999997</v>
      </c>
      <c r="AM852" s="3">
        <v>0</v>
      </c>
      <c r="AN852" s="1" t="s">
        <v>48</v>
      </c>
    </row>
    <row r="853" spans="1:40" x14ac:dyDescent="0.3">
      <c r="A853" s="2">
        <v>30346</v>
      </c>
      <c r="B853" s="3">
        <v>13886.55</v>
      </c>
      <c r="C853" s="3">
        <v>0</v>
      </c>
      <c r="D853" s="3">
        <v>0</v>
      </c>
      <c r="E853" s="3">
        <v>11024.31</v>
      </c>
      <c r="F853" s="3">
        <v>0</v>
      </c>
      <c r="G853" s="3">
        <v>-2862.2629999999999</v>
      </c>
      <c r="H853" s="3">
        <v>69010.13</v>
      </c>
      <c r="I853" s="3">
        <v>16197120</v>
      </c>
      <c r="J853" s="3">
        <v>0</v>
      </c>
      <c r="K853" s="3">
        <v>0</v>
      </c>
      <c r="L853" s="3">
        <v>2413346</v>
      </c>
      <c r="M853" s="3">
        <v>86825.02</v>
      </c>
      <c r="N853" s="3">
        <v>8717035</v>
      </c>
      <c r="O853" s="3">
        <v>155724000</v>
      </c>
      <c r="P853" s="3">
        <v>94.101439999999997</v>
      </c>
      <c r="Q853" s="3">
        <v>0</v>
      </c>
      <c r="R853" s="3">
        <v>0</v>
      </c>
      <c r="S853" s="3">
        <v>140836.29999999999</v>
      </c>
      <c r="T853" s="3">
        <v>-718.73749999999995</v>
      </c>
      <c r="U853" s="3">
        <v>-481.02440000000001</v>
      </c>
      <c r="V853" s="3">
        <v>0</v>
      </c>
      <c r="W853" s="3">
        <v>0</v>
      </c>
      <c r="X853" s="3">
        <v>3851.6210000000001</v>
      </c>
      <c r="Y853" s="3">
        <v>0</v>
      </c>
      <c r="Z853" s="3">
        <v>0</v>
      </c>
      <c r="AA853" s="3">
        <v>0</v>
      </c>
      <c r="AB853" s="3">
        <v>0</v>
      </c>
      <c r="AC853" s="3">
        <v>0</v>
      </c>
      <c r="AD853" s="3">
        <v>0</v>
      </c>
      <c r="AE853" s="3">
        <v>0</v>
      </c>
      <c r="AF853" s="3">
        <v>0</v>
      </c>
      <c r="AG853" s="3">
        <v>0</v>
      </c>
      <c r="AH853" s="3">
        <v>0</v>
      </c>
      <c r="AI853" s="3">
        <v>0</v>
      </c>
      <c r="AJ853" s="3">
        <v>1273.347</v>
      </c>
      <c r="AK853" s="3">
        <v>11944.97</v>
      </c>
      <c r="AL853" s="3">
        <v>5509.3789999999999</v>
      </c>
      <c r="AM853" s="3">
        <v>0</v>
      </c>
      <c r="AN853" s="1" t="s">
        <v>48</v>
      </c>
    </row>
    <row r="854" spans="1:40" x14ac:dyDescent="0.3">
      <c r="A854" s="2">
        <v>30347</v>
      </c>
      <c r="B854" s="3">
        <v>13872.08</v>
      </c>
      <c r="C854" s="3">
        <v>0</v>
      </c>
      <c r="D854" s="3">
        <v>0</v>
      </c>
      <c r="E854" s="3">
        <v>11012.47</v>
      </c>
      <c r="F854" s="3">
        <v>0</v>
      </c>
      <c r="G854" s="3">
        <v>-2859.6350000000002</v>
      </c>
      <c r="H854" s="3">
        <v>69010.13</v>
      </c>
      <c r="I854" s="3">
        <v>16311910</v>
      </c>
      <c r="J854" s="3">
        <v>0</v>
      </c>
      <c r="K854" s="3">
        <v>0</v>
      </c>
      <c r="L854" s="3">
        <v>2413346</v>
      </c>
      <c r="M854" s="3">
        <v>86563.78</v>
      </c>
      <c r="N854" s="3">
        <v>8712734</v>
      </c>
      <c r="O854" s="3">
        <v>155713500</v>
      </c>
      <c r="P854" s="3">
        <v>94.123540000000006</v>
      </c>
      <c r="Q854" s="3">
        <v>0</v>
      </c>
      <c r="R854" s="3">
        <v>0</v>
      </c>
      <c r="S854" s="3">
        <v>115856.2</v>
      </c>
      <c r="T854" s="3">
        <v>-718.70830000000001</v>
      </c>
      <c r="U854" s="3">
        <v>-480.44580000000002</v>
      </c>
      <c r="V854" s="3">
        <v>0</v>
      </c>
      <c r="W854" s="3">
        <v>0</v>
      </c>
      <c r="X854" s="3">
        <v>1056.9000000000001</v>
      </c>
      <c r="Y854" s="3">
        <v>0</v>
      </c>
      <c r="Z854" s="3">
        <v>0</v>
      </c>
      <c r="AA854" s="3">
        <v>0</v>
      </c>
      <c r="AB854" s="3">
        <v>0</v>
      </c>
      <c r="AC854" s="3">
        <v>0</v>
      </c>
      <c r="AD854" s="3">
        <v>0</v>
      </c>
      <c r="AE854" s="3">
        <v>0</v>
      </c>
      <c r="AF854" s="3">
        <v>0</v>
      </c>
      <c r="AG854" s="3">
        <v>0</v>
      </c>
      <c r="AH854" s="3">
        <v>0</v>
      </c>
      <c r="AI854" s="3">
        <v>0</v>
      </c>
      <c r="AJ854" s="3">
        <v>1186.6079999999999</v>
      </c>
      <c r="AK854" s="3">
        <v>11937.66</v>
      </c>
      <c r="AL854" s="3">
        <v>5488.76</v>
      </c>
      <c r="AM854" s="3">
        <v>0</v>
      </c>
      <c r="AN854" s="1" t="s">
        <v>54</v>
      </c>
    </row>
    <row r="855" spans="1:40" x14ac:dyDescent="0.3">
      <c r="A855" s="2">
        <v>30348</v>
      </c>
      <c r="B855" s="3">
        <v>13857.05</v>
      </c>
      <c r="C855" s="3">
        <v>0</v>
      </c>
      <c r="D855" s="3">
        <v>0</v>
      </c>
      <c r="E855" s="3">
        <v>11001.48</v>
      </c>
      <c r="F855" s="3">
        <v>0</v>
      </c>
      <c r="G855" s="3">
        <v>-2855.6010000000001</v>
      </c>
      <c r="H855" s="3">
        <v>67773.39</v>
      </c>
      <c r="I855" s="3">
        <v>16311910</v>
      </c>
      <c r="J855" s="3">
        <v>0</v>
      </c>
      <c r="K855" s="3">
        <v>0</v>
      </c>
      <c r="L855" s="3">
        <v>2413346</v>
      </c>
      <c r="M855" s="3">
        <v>86262.9</v>
      </c>
      <c r="N855" s="3">
        <v>8708513</v>
      </c>
      <c r="O855" s="3">
        <v>155702900</v>
      </c>
      <c r="P855" s="3">
        <v>94.146000000000001</v>
      </c>
      <c r="Q855" s="3">
        <v>0</v>
      </c>
      <c r="R855" s="3">
        <v>0</v>
      </c>
      <c r="S855" s="3">
        <v>0</v>
      </c>
      <c r="T855" s="3">
        <v>-718.68060000000003</v>
      </c>
      <c r="U855" s="3">
        <v>-479.88659999999999</v>
      </c>
      <c r="V855" s="3">
        <v>0</v>
      </c>
      <c r="W855" s="3">
        <v>1236.731</v>
      </c>
      <c r="X855" s="3">
        <v>0.17851310000000001</v>
      </c>
      <c r="Y855" s="3">
        <v>0</v>
      </c>
      <c r="Z855" s="3">
        <v>0</v>
      </c>
      <c r="AA855" s="3">
        <v>0</v>
      </c>
      <c r="AB855" s="3">
        <v>0</v>
      </c>
      <c r="AC855" s="3">
        <v>0</v>
      </c>
      <c r="AD855" s="3">
        <v>0</v>
      </c>
      <c r="AE855" s="3">
        <v>0</v>
      </c>
      <c r="AF855" s="3">
        <v>0</v>
      </c>
      <c r="AG855" s="3">
        <v>0</v>
      </c>
      <c r="AH855" s="3">
        <v>0</v>
      </c>
      <c r="AI855" s="3">
        <v>0</v>
      </c>
      <c r="AJ855" s="3">
        <v>1229.8030000000001</v>
      </c>
      <c r="AK855" s="3">
        <v>11930.31</v>
      </c>
      <c r="AL855" s="3">
        <v>5452.2629999999999</v>
      </c>
      <c r="AM855" s="3">
        <v>0</v>
      </c>
      <c r="AN855" s="1" t="s">
        <v>48</v>
      </c>
    </row>
    <row r="856" spans="1:40" x14ac:dyDescent="0.3">
      <c r="A856" s="2">
        <v>30349</v>
      </c>
      <c r="B856" s="3">
        <v>13842.15</v>
      </c>
      <c r="C856" s="3">
        <v>0</v>
      </c>
      <c r="D856" s="3">
        <v>0</v>
      </c>
      <c r="E856" s="3">
        <v>10991</v>
      </c>
      <c r="F856" s="3">
        <v>0</v>
      </c>
      <c r="G856" s="3">
        <v>-2851.1759999999999</v>
      </c>
      <c r="H856" s="3">
        <v>65359.03</v>
      </c>
      <c r="I856" s="3">
        <v>16311910</v>
      </c>
      <c r="J856" s="3">
        <v>0</v>
      </c>
      <c r="K856" s="3">
        <v>0</v>
      </c>
      <c r="L856" s="3">
        <v>2413346</v>
      </c>
      <c r="M856" s="3">
        <v>86027.58</v>
      </c>
      <c r="N856" s="3">
        <v>8704276</v>
      </c>
      <c r="O856" s="3">
        <v>155692400</v>
      </c>
      <c r="P856" s="3">
        <v>94.16722</v>
      </c>
      <c r="Q856" s="3">
        <v>0</v>
      </c>
      <c r="R856" s="3">
        <v>0</v>
      </c>
      <c r="S856" s="3">
        <v>0</v>
      </c>
      <c r="T856" s="3">
        <v>-718.65189999999996</v>
      </c>
      <c r="U856" s="3">
        <v>-479.34589999999997</v>
      </c>
      <c r="V856" s="3">
        <v>0</v>
      </c>
      <c r="W856" s="3">
        <v>2414.3690000000001</v>
      </c>
      <c r="X856" s="3">
        <v>0.38720060000000001</v>
      </c>
      <c r="Y856" s="3">
        <v>0</v>
      </c>
      <c r="Z856" s="3">
        <v>0</v>
      </c>
      <c r="AA856" s="3">
        <v>0</v>
      </c>
      <c r="AB856" s="3">
        <v>0</v>
      </c>
      <c r="AC856" s="3">
        <v>0</v>
      </c>
      <c r="AD856" s="3">
        <v>0</v>
      </c>
      <c r="AE856" s="3">
        <v>0</v>
      </c>
      <c r="AF856" s="3">
        <v>0</v>
      </c>
      <c r="AG856" s="3">
        <v>0</v>
      </c>
      <c r="AH856" s="3">
        <v>0</v>
      </c>
      <c r="AI856" s="3">
        <v>0</v>
      </c>
      <c r="AJ856" s="3">
        <v>1167.396</v>
      </c>
      <c r="AK856" s="3">
        <v>11922.95</v>
      </c>
      <c r="AL856" s="3">
        <v>5406.1580000000004</v>
      </c>
      <c r="AM856" s="3">
        <v>0</v>
      </c>
      <c r="AN856" s="1" t="s">
        <v>48</v>
      </c>
    </row>
    <row r="857" spans="1:40" x14ac:dyDescent="0.3">
      <c r="A857" s="2">
        <v>30350</v>
      </c>
      <c r="B857" s="3">
        <v>13827.86</v>
      </c>
      <c r="C857" s="3">
        <v>0</v>
      </c>
      <c r="D857" s="3">
        <v>0</v>
      </c>
      <c r="E857" s="3">
        <v>10980.88</v>
      </c>
      <c r="F857" s="3">
        <v>0</v>
      </c>
      <c r="G857" s="3">
        <v>-2847.0039999999999</v>
      </c>
      <c r="H857" s="3">
        <v>60978.49</v>
      </c>
      <c r="I857" s="3">
        <v>16311910</v>
      </c>
      <c r="J857" s="3">
        <v>0</v>
      </c>
      <c r="K857" s="3">
        <v>0</v>
      </c>
      <c r="L857" s="3">
        <v>2413346</v>
      </c>
      <c r="M857" s="3">
        <v>85688.22</v>
      </c>
      <c r="N857" s="3">
        <v>8700157</v>
      </c>
      <c r="O857" s="3">
        <v>155681800</v>
      </c>
      <c r="P857" s="3">
        <v>94.188550000000006</v>
      </c>
      <c r="Q857" s="3">
        <v>0</v>
      </c>
      <c r="R857" s="3">
        <v>0</v>
      </c>
      <c r="S857" s="3">
        <v>0</v>
      </c>
      <c r="T857" s="3">
        <v>-718.62300000000005</v>
      </c>
      <c r="U857" s="3">
        <v>-478.82380000000001</v>
      </c>
      <c r="V857" s="3">
        <v>0</v>
      </c>
      <c r="W857" s="3">
        <v>4380.5330000000004</v>
      </c>
      <c r="X857" s="3">
        <v>0.58384630000000004</v>
      </c>
      <c r="Y857" s="3">
        <v>0</v>
      </c>
      <c r="Z857" s="3">
        <v>0</v>
      </c>
      <c r="AA857" s="3">
        <v>0</v>
      </c>
      <c r="AB857" s="3">
        <v>0</v>
      </c>
      <c r="AC857" s="3">
        <v>0</v>
      </c>
      <c r="AD857" s="3">
        <v>0</v>
      </c>
      <c r="AE857" s="3">
        <v>0</v>
      </c>
      <c r="AF857" s="3">
        <v>0</v>
      </c>
      <c r="AG857" s="3">
        <v>0</v>
      </c>
      <c r="AH857" s="3">
        <v>0</v>
      </c>
      <c r="AI857" s="3">
        <v>0</v>
      </c>
      <c r="AJ857" s="3">
        <v>1274.248</v>
      </c>
      <c r="AK857" s="3">
        <v>11915.65</v>
      </c>
      <c r="AL857" s="3">
        <v>5394.43</v>
      </c>
      <c r="AM857" s="3">
        <v>0</v>
      </c>
      <c r="AN857" s="1" t="s">
        <v>54</v>
      </c>
    </row>
    <row r="858" spans="1:40" x14ac:dyDescent="0.3">
      <c r="A858" s="2">
        <v>30351</v>
      </c>
      <c r="B858" s="3">
        <v>13813.94</v>
      </c>
      <c r="C858" s="3">
        <v>0</v>
      </c>
      <c r="D858" s="3">
        <v>0</v>
      </c>
      <c r="E858" s="3">
        <v>10971.03</v>
      </c>
      <c r="F858" s="3">
        <v>0</v>
      </c>
      <c r="G858" s="3">
        <v>-2842.9270000000001</v>
      </c>
      <c r="H858" s="3">
        <v>60122.76</v>
      </c>
      <c r="I858" s="3">
        <v>16311910</v>
      </c>
      <c r="J858" s="3">
        <v>0</v>
      </c>
      <c r="K858" s="3">
        <v>0</v>
      </c>
      <c r="L858" s="3">
        <v>2413346</v>
      </c>
      <c r="M858" s="3">
        <v>85468.52</v>
      </c>
      <c r="N858" s="3">
        <v>8695946</v>
      </c>
      <c r="O858" s="3">
        <v>155671200</v>
      </c>
      <c r="P858" s="3">
        <v>94.209370000000007</v>
      </c>
      <c r="Q858" s="3">
        <v>0</v>
      </c>
      <c r="R858" s="3">
        <v>0</v>
      </c>
      <c r="S858" s="3">
        <v>0</v>
      </c>
      <c r="T858" s="3">
        <v>-718.59479999999996</v>
      </c>
      <c r="U858" s="3">
        <v>-478.31920000000002</v>
      </c>
      <c r="V858" s="3">
        <v>0</v>
      </c>
      <c r="W858" s="3">
        <v>855.73170000000005</v>
      </c>
      <c r="X858" s="3">
        <v>9.9649459999999995E-2</v>
      </c>
      <c r="Y858" s="3">
        <v>0</v>
      </c>
      <c r="Z858" s="3">
        <v>0</v>
      </c>
      <c r="AA858" s="3">
        <v>0</v>
      </c>
      <c r="AB858" s="3">
        <v>0</v>
      </c>
      <c r="AC858" s="3">
        <v>0</v>
      </c>
      <c r="AD858" s="3">
        <v>0</v>
      </c>
      <c r="AE858" s="3">
        <v>0</v>
      </c>
      <c r="AF858" s="3">
        <v>0</v>
      </c>
      <c r="AG858" s="3">
        <v>0</v>
      </c>
      <c r="AH858" s="3">
        <v>0</v>
      </c>
      <c r="AI858" s="3">
        <v>0</v>
      </c>
      <c r="AJ858" s="3">
        <v>1157.1579999999999</v>
      </c>
      <c r="AK858" s="3">
        <v>11908.34</v>
      </c>
      <c r="AL858" s="3">
        <v>5369.5990000000002</v>
      </c>
      <c r="AM858" s="3">
        <v>0</v>
      </c>
      <c r="AN858" s="1" t="s">
        <v>48</v>
      </c>
    </row>
    <row r="859" spans="1:40" x14ac:dyDescent="0.3">
      <c r="A859" s="2">
        <v>30352</v>
      </c>
      <c r="B859" s="3">
        <v>13799.87</v>
      </c>
      <c r="C859" s="3">
        <v>0</v>
      </c>
      <c r="D859" s="3">
        <v>0</v>
      </c>
      <c r="E859" s="3">
        <v>10961.73</v>
      </c>
      <c r="F859" s="3">
        <v>0</v>
      </c>
      <c r="G859" s="3">
        <v>-2838.1550000000002</v>
      </c>
      <c r="H859" s="3">
        <v>53190.83</v>
      </c>
      <c r="I859" s="3">
        <v>16311910</v>
      </c>
      <c r="J859" s="3">
        <v>0</v>
      </c>
      <c r="K859" s="3">
        <v>0</v>
      </c>
      <c r="L859" s="3">
        <v>2413346</v>
      </c>
      <c r="M859" s="3">
        <v>85264.72</v>
      </c>
      <c r="N859" s="3">
        <v>8691760</v>
      </c>
      <c r="O859" s="3">
        <v>155660600</v>
      </c>
      <c r="P859" s="3">
        <v>94.229190000000003</v>
      </c>
      <c r="Q859" s="3">
        <v>0</v>
      </c>
      <c r="R859" s="3">
        <v>0</v>
      </c>
      <c r="S859" s="3">
        <v>0</v>
      </c>
      <c r="T859" s="3">
        <v>-718.56809999999996</v>
      </c>
      <c r="U859" s="3">
        <v>-481.76839999999999</v>
      </c>
      <c r="V859" s="3">
        <v>0</v>
      </c>
      <c r="W859" s="3">
        <v>6931.9340000000002</v>
      </c>
      <c r="X859" s="3">
        <v>0.78485490000000002</v>
      </c>
      <c r="Y859" s="3">
        <v>0</v>
      </c>
      <c r="Z859" s="3">
        <v>0</v>
      </c>
      <c r="AA859" s="3">
        <v>0</v>
      </c>
      <c r="AB859" s="3">
        <v>0</v>
      </c>
      <c r="AC859" s="3">
        <v>0</v>
      </c>
      <c r="AD859" s="3">
        <v>0</v>
      </c>
      <c r="AE859" s="3">
        <v>0</v>
      </c>
      <c r="AF859" s="3">
        <v>0</v>
      </c>
      <c r="AG859" s="3">
        <v>0</v>
      </c>
      <c r="AH859" s="3">
        <v>0</v>
      </c>
      <c r="AI859" s="3">
        <v>0</v>
      </c>
      <c r="AJ859" s="3">
        <v>1143.2460000000001</v>
      </c>
      <c r="AK859" s="3">
        <v>11901.03</v>
      </c>
      <c r="AL859" s="3">
        <v>5331.1809999999996</v>
      </c>
      <c r="AM859" s="3">
        <v>0</v>
      </c>
      <c r="AN859" s="1" t="s">
        <v>54</v>
      </c>
    </row>
    <row r="860" spans="1:40" x14ac:dyDescent="0.3">
      <c r="A860" s="2">
        <v>30353</v>
      </c>
      <c r="B860" s="3">
        <v>13786.24</v>
      </c>
      <c r="C860" s="3">
        <v>0</v>
      </c>
      <c r="D860" s="3">
        <v>0</v>
      </c>
      <c r="E860" s="3">
        <v>10953.26</v>
      </c>
      <c r="F860" s="3">
        <v>0</v>
      </c>
      <c r="G860" s="3">
        <v>-2833</v>
      </c>
      <c r="H860" s="3">
        <v>69010.13</v>
      </c>
      <c r="I860" s="3">
        <v>16567860</v>
      </c>
      <c r="J860" s="3">
        <v>0</v>
      </c>
      <c r="K860" s="3">
        <v>0</v>
      </c>
      <c r="L860" s="3">
        <v>2413346</v>
      </c>
      <c r="M860" s="3">
        <v>85029.36</v>
      </c>
      <c r="N860" s="3">
        <v>8687627</v>
      </c>
      <c r="O860" s="3">
        <v>155650000</v>
      </c>
      <c r="P860" s="3">
        <v>94.247789999999995</v>
      </c>
      <c r="Q860" s="3">
        <v>0</v>
      </c>
      <c r="R860" s="3">
        <v>0</v>
      </c>
      <c r="S860" s="3">
        <v>280350.3</v>
      </c>
      <c r="T860" s="3">
        <v>-718.53989999999999</v>
      </c>
      <c r="U860" s="3">
        <v>-477.3562</v>
      </c>
      <c r="V860" s="3">
        <v>0</v>
      </c>
      <c r="W860" s="3">
        <v>0</v>
      </c>
      <c r="X860" s="3">
        <v>8580.19</v>
      </c>
      <c r="Y860" s="3">
        <v>0</v>
      </c>
      <c r="Z860" s="3">
        <v>0</v>
      </c>
      <c r="AA860" s="3">
        <v>0</v>
      </c>
      <c r="AB860" s="3">
        <v>0</v>
      </c>
      <c r="AC860" s="3">
        <v>0</v>
      </c>
      <c r="AD860" s="3">
        <v>0</v>
      </c>
      <c r="AE860" s="3">
        <v>0</v>
      </c>
      <c r="AF860" s="3">
        <v>0</v>
      </c>
      <c r="AG860" s="3">
        <v>0</v>
      </c>
      <c r="AH860" s="3">
        <v>0</v>
      </c>
      <c r="AI860" s="3">
        <v>0</v>
      </c>
      <c r="AJ860" s="3">
        <v>1175.992</v>
      </c>
      <c r="AK860" s="3">
        <v>11893.8</v>
      </c>
      <c r="AL860" s="3">
        <v>5309.71</v>
      </c>
      <c r="AM860" s="3">
        <v>0</v>
      </c>
      <c r="AN860" s="1" t="s">
        <v>49</v>
      </c>
    </row>
    <row r="861" spans="1:40" x14ac:dyDescent="0.3">
      <c r="A861" s="2">
        <v>30354</v>
      </c>
      <c r="B861" s="3">
        <v>13772.92</v>
      </c>
      <c r="C861" s="3">
        <v>0</v>
      </c>
      <c r="D861" s="3">
        <v>0</v>
      </c>
      <c r="E861" s="3">
        <v>10944.23</v>
      </c>
      <c r="F861" s="3">
        <v>0</v>
      </c>
      <c r="G861" s="3">
        <v>-2828.7069999999999</v>
      </c>
      <c r="H861" s="3">
        <v>69010.13</v>
      </c>
      <c r="I861" s="3">
        <v>17240340</v>
      </c>
      <c r="J861" s="3">
        <v>0</v>
      </c>
      <c r="K861" s="3">
        <v>0</v>
      </c>
      <c r="L861" s="3">
        <v>2413346</v>
      </c>
      <c r="M861" s="3">
        <v>84730.14</v>
      </c>
      <c r="N861" s="3">
        <v>8683586</v>
      </c>
      <c r="O861" s="3">
        <v>155639400</v>
      </c>
      <c r="P861" s="3">
        <v>94.265270000000001</v>
      </c>
      <c r="Q861" s="3">
        <v>0</v>
      </c>
      <c r="R861" s="3">
        <v>0</v>
      </c>
      <c r="S861" s="3">
        <v>683361.9</v>
      </c>
      <c r="T861" s="3">
        <v>-718.51179999999999</v>
      </c>
      <c r="U861" s="3">
        <v>-480.57209999999998</v>
      </c>
      <c r="V861" s="3">
        <v>0</v>
      </c>
      <c r="W861" s="3">
        <v>0</v>
      </c>
      <c r="X861" s="3">
        <v>10885.41</v>
      </c>
      <c r="Y861" s="3">
        <v>0</v>
      </c>
      <c r="Z861" s="3">
        <v>0</v>
      </c>
      <c r="AA861" s="3">
        <v>0</v>
      </c>
      <c r="AB861" s="3">
        <v>0</v>
      </c>
      <c r="AC861" s="3">
        <v>0</v>
      </c>
      <c r="AD861" s="3">
        <v>0</v>
      </c>
      <c r="AE861" s="3">
        <v>0</v>
      </c>
      <c r="AF861" s="3">
        <v>0</v>
      </c>
      <c r="AG861" s="3">
        <v>0</v>
      </c>
      <c r="AH861" s="3">
        <v>0</v>
      </c>
      <c r="AI861" s="3">
        <v>0</v>
      </c>
      <c r="AJ861" s="3">
        <v>1241.682</v>
      </c>
      <c r="AK861" s="3">
        <v>11886.59</v>
      </c>
      <c r="AL861" s="3">
        <v>5284.558</v>
      </c>
      <c r="AM861" s="3">
        <v>0</v>
      </c>
      <c r="AN861" s="1" t="s">
        <v>48</v>
      </c>
    </row>
    <row r="862" spans="1:40" x14ac:dyDescent="0.3">
      <c r="A862" s="2">
        <v>30355</v>
      </c>
      <c r="B862" s="3">
        <v>13725.33</v>
      </c>
      <c r="C862" s="3">
        <v>0</v>
      </c>
      <c r="D862" s="3">
        <v>0</v>
      </c>
      <c r="E862" s="3">
        <v>10931.28</v>
      </c>
      <c r="F862" s="3">
        <v>0</v>
      </c>
      <c r="G862" s="3">
        <v>-2794.0749999999998</v>
      </c>
      <c r="H862" s="3">
        <v>69010.13</v>
      </c>
      <c r="I862" s="3">
        <v>17730640</v>
      </c>
      <c r="J862" s="3">
        <v>0</v>
      </c>
      <c r="K862" s="3">
        <v>0</v>
      </c>
      <c r="L862" s="3">
        <v>2413346</v>
      </c>
      <c r="M862" s="3">
        <v>84563.97</v>
      </c>
      <c r="N862" s="3">
        <v>8679473</v>
      </c>
      <c r="O862" s="3">
        <v>155628300</v>
      </c>
      <c r="P862" s="3">
        <v>94.282030000000006</v>
      </c>
      <c r="Q862" s="3">
        <v>0</v>
      </c>
      <c r="R862" s="3">
        <v>0</v>
      </c>
      <c r="S862" s="3">
        <v>502768.1</v>
      </c>
      <c r="T862" s="3">
        <v>-718.48249999999996</v>
      </c>
      <c r="U862" s="3">
        <v>-935.6671</v>
      </c>
      <c r="V862" s="3">
        <v>0</v>
      </c>
      <c r="W862" s="3">
        <v>0</v>
      </c>
      <c r="X862" s="3">
        <v>12465.81</v>
      </c>
      <c r="Y862" s="3">
        <v>0</v>
      </c>
      <c r="Z862" s="3">
        <v>0</v>
      </c>
      <c r="AA862" s="3">
        <v>0</v>
      </c>
      <c r="AB862" s="3">
        <v>0</v>
      </c>
      <c r="AC862" s="3">
        <v>0</v>
      </c>
      <c r="AD862" s="3">
        <v>0</v>
      </c>
      <c r="AE862" s="3">
        <v>0</v>
      </c>
      <c r="AF862" s="3">
        <v>0</v>
      </c>
      <c r="AG862" s="3">
        <v>0</v>
      </c>
      <c r="AH862" s="3">
        <v>0</v>
      </c>
      <c r="AI862" s="3">
        <v>0</v>
      </c>
      <c r="AJ862" s="3">
        <v>1107.3869999999999</v>
      </c>
      <c r="AK862" s="3">
        <v>11872.34</v>
      </c>
      <c r="AL862" s="3">
        <v>5221.6719999999996</v>
      </c>
      <c r="AM862" s="3">
        <v>0</v>
      </c>
      <c r="AN862" s="1" t="s">
        <v>54</v>
      </c>
    </row>
    <row r="863" spans="1:40" x14ac:dyDescent="0.3">
      <c r="A863" s="2">
        <v>30356</v>
      </c>
      <c r="B863" s="3">
        <v>13695.27</v>
      </c>
      <c r="C863" s="3">
        <v>0</v>
      </c>
      <c r="D863" s="3">
        <v>0</v>
      </c>
      <c r="E863" s="3">
        <v>10920.51</v>
      </c>
      <c r="F863" s="3">
        <v>0</v>
      </c>
      <c r="G863" s="3">
        <v>-2774.7719999999999</v>
      </c>
      <c r="H863" s="3">
        <v>69010.13</v>
      </c>
      <c r="I863" s="3">
        <v>18000010</v>
      </c>
      <c r="J863" s="3">
        <v>0</v>
      </c>
      <c r="K863" s="3">
        <v>0</v>
      </c>
      <c r="L863" s="3">
        <v>2413346</v>
      </c>
      <c r="M863" s="3">
        <v>84377.85</v>
      </c>
      <c r="N863" s="3">
        <v>8675414</v>
      </c>
      <c r="O863" s="3">
        <v>155617200</v>
      </c>
      <c r="P863" s="3">
        <v>94.297780000000003</v>
      </c>
      <c r="Q863" s="3">
        <v>0</v>
      </c>
      <c r="R863" s="3">
        <v>0</v>
      </c>
      <c r="S863" s="3">
        <v>281536.3</v>
      </c>
      <c r="T863" s="3">
        <v>-718.4547</v>
      </c>
      <c r="U863" s="3">
        <v>-917.79510000000005</v>
      </c>
      <c r="V863" s="3">
        <v>0</v>
      </c>
      <c r="W863" s="3">
        <v>0</v>
      </c>
      <c r="X863" s="3">
        <v>12165.2</v>
      </c>
      <c r="Y863" s="3">
        <v>0</v>
      </c>
      <c r="Z863" s="3">
        <v>0</v>
      </c>
      <c r="AA863" s="3">
        <v>0</v>
      </c>
      <c r="AB863" s="3">
        <v>0</v>
      </c>
      <c r="AC863" s="3">
        <v>0</v>
      </c>
      <c r="AD863" s="3">
        <v>0</v>
      </c>
      <c r="AE863" s="3">
        <v>0</v>
      </c>
      <c r="AF863" s="3">
        <v>0</v>
      </c>
      <c r="AG863" s="3">
        <v>0</v>
      </c>
      <c r="AH863" s="3">
        <v>0</v>
      </c>
      <c r="AI863" s="3">
        <v>0</v>
      </c>
      <c r="AJ863" s="3">
        <v>1128.1980000000001</v>
      </c>
      <c r="AK863" s="3">
        <v>11862.44</v>
      </c>
      <c r="AL863" s="3">
        <v>5189.107</v>
      </c>
      <c r="AM863" s="3">
        <v>0</v>
      </c>
      <c r="AN863" s="1" t="s">
        <v>48</v>
      </c>
    </row>
    <row r="864" spans="1:40" x14ac:dyDescent="0.3">
      <c r="A864" s="2">
        <v>30357</v>
      </c>
      <c r="B864" s="3">
        <v>13673.31</v>
      </c>
      <c r="C864" s="3">
        <v>0</v>
      </c>
      <c r="D864" s="3">
        <v>0</v>
      </c>
      <c r="E864" s="3">
        <v>10910.81</v>
      </c>
      <c r="F864" s="3">
        <v>0</v>
      </c>
      <c r="G864" s="3">
        <v>-2762.5149999999999</v>
      </c>
      <c r="H864" s="3">
        <v>69010.13</v>
      </c>
      <c r="I864" s="3">
        <v>18207770</v>
      </c>
      <c r="J864" s="3">
        <v>0</v>
      </c>
      <c r="K864" s="3">
        <v>0</v>
      </c>
      <c r="L864" s="3">
        <v>2413346</v>
      </c>
      <c r="M864" s="3">
        <v>84189.91</v>
      </c>
      <c r="N864" s="3">
        <v>8671385</v>
      </c>
      <c r="O864" s="3">
        <v>155606100</v>
      </c>
      <c r="P864" s="3">
        <v>94.312669999999997</v>
      </c>
      <c r="Q864" s="3">
        <v>0</v>
      </c>
      <c r="R864" s="3">
        <v>0</v>
      </c>
      <c r="S864" s="3">
        <v>220245.5</v>
      </c>
      <c r="T864" s="3">
        <v>-718.42819999999995</v>
      </c>
      <c r="U864" s="3">
        <v>-912.47580000000005</v>
      </c>
      <c r="V864" s="3">
        <v>0</v>
      </c>
      <c r="W864" s="3">
        <v>0</v>
      </c>
      <c r="X864" s="3">
        <v>12490.24</v>
      </c>
      <c r="Y864" s="3">
        <v>0</v>
      </c>
      <c r="Z864" s="3">
        <v>0</v>
      </c>
      <c r="AA864" s="3">
        <v>0</v>
      </c>
      <c r="AB864" s="3">
        <v>0</v>
      </c>
      <c r="AC864" s="3">
        <v>0</v>
      </c>
      <c r="AD864" s="3">
        <v>0</v>
      </c>
      <c r="AE864" s="3">
        <v>0</v>
      </c>
      <c r="AF864" s="3">
        <v>0</v>
      </c>
      <c r="AG864" s="3">
        <v>0</v>
      </c>
      <c r="AH864" s="3">
        <v>0</v>
      </c>
      <c r="AI864" s="3">
        <v>0</v>
      </c>
      <c r="AJ864" s="3">
        <v>1131.095</v>
      </c>
      <c r="AK864" s="3">
        <v>11853.82</v>
      </c>
      <c r="AL864" s="3">
        <v>5161.2039999999997</v>
      </c>
      <c r="AM864" s="3">
        <v>0</v>
      </c>
      <c r="AN864" s="1" t="s">
        <v>48</v>
      </c>
    </row>
    <row r="865" spans="1:40" x14ac:dyDescent="0.3">
      <c r="A865" s="2">
        <v>30358</v>
      </c>
      <c r="B865" s="3">
        <v>13656.34</v>
      </c>
      <c r="C865" s="3">
        <v>0</v>
      </c>
      <c r="D865" s="3">
        <v>0</v>
      </c>
      <c r="E865" s="3">
        <v>10901.25</v>
      </c>
      <c r="F865" s="3">
        <v>0</v>
      </c>
      <c r="G865" s="3">
        <v>-2755.1170000000002</v>
      </c>
      <c r="H865" s="3">
        <v>55535.839999999997</v>
      </c>
      <c r="I865" s="3">
        <v>18369800</v>
      </c>
      <c r="J865" s="3">
        <v>0</v>
      </c>
      <c r="K865" s="3">
        <v>0</v>
      </c>
      <c r="L865" s="3">
        <v>2413346</v>
      </c>
      <c r="M865" s="3">
        <v>84005.32</v>
      </c>
      <c r="N865" s="3">
        <v>8667403</v>
      </c>
      <c r="O865" s="3">
        <v>155595000</v>
      </c>
      <c r="P865" s="3">
        <v>94.327060000000003</v>
      </c>
      <c r="Q865" s="3">
        <v>0</v>
      </c>
      <c r="R865" s="3">
        <v>0</v>
      </c>
      <c r="S865" s="3">
        <v>172650.5</v>
      </c>
      <c r="T865" s="3">
        <v>-718.40300000000002</v>
      </c>
      <c r="U865" s="3">
        <v>-908.74199999999996</v>
      </c>
      <c r="V865" s="3">
        <v>0</v>
      </c>
      <c r="W865" s="3">
        <v>13071.53</v>
      </c>
      <c r="X865" s="3">
        <v>11024.85</v>
      </c>
      <c r="Y865" s="3">
        <v>0</v>
      </c>
      <c r="Z865" s="3">
        <v>0</v>
      </c>
      <c r="AA865" s="3">
        <v>0</v>
      </c>
      <c r="AB865" s="3">
        <v>0</v>
      </c>
      <c r="AC865" s="3">
        <v>0</v>
      </c>
      <c r="AD865" s="3">
        <v>0</v>
      </c>
      <c r="AE865" s="3">
        <v>0</v>
      </c>
      <c r="AF865" s="3">
        <v>0</v>
      </c>
      <c r="AG865" s="3">
        <v>0</v>
      </c>
      <c r="AH865" s="3">
        <v>0</v>
      </c>
      <c r="AI865" s="3">
        <v>0</v>
      </c>
      <c r="AJ865" s="3">
        <v>1129.0039999999999</v>
      </c>
      <c r="AK865" s="3">
        <v>11845.6</v>
      </c>
      <c r="AL865" s="3">
        <v>5112.8389999999999</v>
      </c>
      <c r="AM865" s="3">
        <v>0</v>
      </c>
      <c r="AN865" s="1" t="s">
        <v>48</v>
      </c>
    </row>
    <row r="866" spans="1:40" x14ac:dyDescent="0.3">
      <c r="A866" s="2">
        <v>30359</v>
      </c>
      <c r="B866" s="3">
        <v>13640.23</v>
      </c>
      <c r="C866" s="3">
        <v>0</v>
      </c>
      <c r="D866" s="3">
        <v>0</v>
      </c>
      <c r="E866" s="3">
        <v>10892.36</v>
      </c>
      <c r="F866" s="3">
        <v>0</v>
      </c>
      <c r="G866" s="3">
        <v>-2747.884</v>
      </c>
      <c r="H866" s="3">
        <v>69010.13</v>
      </c>
      <c r="I866" s="3">
        <v>19140730</v>
      </c>
      <c r="J866" s="3">
        <v>0</v>
      </c>
      <c r="K866" s="3">
        <v>0</v>
      </c>
      <c r="L866" s="3">
        <v>2413346</v>
      </c>
      <c r="M866" s="3">
        <v>83736.960000000006</v>
      </c>
      <c r="N866" s="3">
        <v>8663541</v>
      </c>
      <c r="O866" s="3">
        <v>155583800</v>
      </c>
      <c r="P866" s="3">
        <v>94.342740000000006</v>
      </c>
      <c r="Q866" s="3">
        <v>0</v>
      </c>
      <c r="R866" s="3">
        <v>0</v>
      </c>
      <c r="S866" s="3">
        <v>804902.6</v>
      </c>
      <c r="T866" s="3">
        <v>-718.37819999999999</v>
      </c>
      <c r="U866" s="3">
        <v>-905.38250000000005</v>
      </c>
      <c r="V866" s="3">
        <v>0</v>
      </c>
      <c r="W866" s="3">
        <v>0</v>
      </c>
      <c r="X866" s="3">
        <v>20493.66</v>
      </c>
      <c r="Y866" s="3">
        <v>0</v>
      </c>
      <c r="Z866" s="3">
        <v>0</v>
      </c>
      <c r="AA866" s="3">
        <v>0</v>
      </c>
      <c r="AB866" s="3">
        <v>0</v>
      </c>
      <c r="AC866" s="3">
        <v>0</v>
      </c>
      <c r="AD866" s="3">
        <v>0</v>
      </c>
      <c r="AE866" s="3">
        <v>0</v>
      </c>
      <c r="AF866" s="3">
        <v>0</v>
      </c>
      <c r="AG866" s="3">
        <v>0</v>
      </c>
      <c r="AH866" s="3">
        <v>0</v>
      </c>
      <c r="AI866" s="3">
        <v>0</v>
      </c>
      <c r="AJ866" s="3">
        <v>1213.652</v>
      </c>
      <c r="AK866" s="3">
        <v>11837.53</v>
      </c>
      <c r="AL866" s="3">
        <v>5077.2709999999997</v>
      </c>
      <c r="AM866" s="3">
        <v>0</v>
      </c>
      <c r="AN866" s="1" t="s">
        <v>48</v>
      </c>
    </row>
    <row r="867" spans="1:40" x14ac:dyDescent="0.3">
      <c r="A867" s="2">
        <v>30360</v>
      </c>
      <c r="B867" s="3">
        <v>13623.99</v>
      </c>
      <c r="C867" s="3">
        <v>0</v>
      </c>
      <c r="D867" s="3">
        <v>0</v>
      </c>
      <c r="E867" s="3">
        <v>10883.47</v>
      </c>
      <c r="F867" s="3">
        <v>0</v>
      </c>
      <c r="G867" s="3">
        <v>-2740.5329999999999</v>
      </c>
      <c r="H867" s="3">
        <v>69010.13</v>
      </c>
      <c r="I867" s="3">
        <v>19761500</v>
      </c>
      <c r="J867" s="3">
        <v>0</v>
      </c>
      <c r="K867" s="3">
        <v>0</v>
      </c>
      <c r="L867" s="3">
        <v>2413346</v>
      </c>
      <c r="M867" s="3">
        <v>83598.86</v>
      </c>
      <c r="N867" s="3">
        <v>8659554</v>
      </c>
      <c r="O867" s="3">
        <v>155572700</v>
      </c>
      <c r="P867" s="3">
        <v>94.359459999999999</v>
      </c>
      <c r="Q867" s="3">
        <v>0</v>
      </c>
      <c r="R867" s="3">
        <v>0</v>
      </c>
      <c r="S867" s="3">
        <v>633512</v>
      </c>
      <c r="T867" s="3">
        <v>-718.3537</v>
      </c>
      <c r="U867" s="3">
        <v>-902.20939999999996</v>
      </c>
      <c r="V867" s="3">
        <v>0</v>
      </c>
      <c r="W867" s="3">
        <v>0</v>
      </c>
      <c r="X867" s="3">
        <v>12738.67</v>
      </c>
      <c r="Y867" s="3">
        <v>0</v>
      </c>
      <c r="Z867" s="3">
        <v>0</v>
      </c>
      <c r="AA867" s="3">
        <v>0</v>
      </c>
      <c r="AB867" s="3">
        <v>0</v>
      </c>
      <c r="AC867" s="3">
        <v>0</v>
      </c>
      <c r="AD867" s="3">
        <v>0</v>
      </c>
      <c r="AE867" s="3">
        <v>0</v>
      </c>
      <c r="AF867" s="3">
        <v>0</v>
      </c>
      <c r="AG867" s="3">
        <v>0</v>
      </c>
      <c r="AH867" s="3">
        <v>0</v>
      </c>
      <c r="AI867" s="3">
        <v>0</v>
      </c>
      <c r="AJ867" s="3">
        <v>1084.318</v>
      </c>
      <c r="AK867" s="3">
        <v>11829.55</v>
      </c>
      <c r="AL867" s="3">
        <v>5072.9750000000004</v>
      </c>
      <c r="AM867" s="3">
        <v>0</v>
      </c>
      <c r="AN867" s="1" t="s">
        <v>48</v>
      </c>
    </row>
    <row r="868" spans="1:40" x14ac:dyDescent="0.3">
      <c r="A868" s="2">
        <v>30361</v>
      </c>
      <c r="B868" s="3">
        <v>13608.54</v>
      </c>
      <c r="C868" s="3">
        <v>0</v>
      </c>
      <c r="D868" s="3">
        <v>0</v>
      </c>
      <c r="E868" s="3">
        <v>10875.47</v>
      </c>
      <c r="F868" s="3">
        <v>0</v>
      </c>
      <c r="G868" s="3">
        <v>-2733.0839999999998</v>
      </c>
      <c r="H868" s="3">
        <v>54109.77</v>
      </c>
      <c r="I868" s="3">
        <v>19761500</v>
      </c>
      <c r="J868" s="3">
        <v>0</v>
      </c>
      <c r="K868" s="3">
        <v>0</v>
      </c>
      <c r="L868" s="3">
        <v>2413346</v>
      </c>
      <c r="M868" s="3">
        <v>83417.89</v>
      </c>
      <c r="N868" s="3">
        <v>8655619</v>
      </c>
      <c r="O868" s="3">
        <v>155561600</v>
      </c>
      <c r="P868" s="3">
        <v>94.37612</v>
      </c>
      <c r="Q868" s="3">
        <v>0</v>
      </c>
      <c r="R868" s="3">
        <v>0</v>
      </c>
      <c r="S868" s="3">
        <v>0</v>
      </c>
      <c r="T868" s="3">
        <v>-718.3297</v>
      </c>
      <c r="U868" s="3">
        <v>-899.18010000000004</v>
      </c>
      <c r="V868" s="3">
        <v>0</v>
      </c>
      <c r="W868" s="3">
        <v>14900.36</v>
      </c>
      <c r="X868" s="3">
        <v>2.0385629999999999</v>
      </c>
      <c r="Y868" s="3">
        <v>0</v>
      </c>
      <c r="Z868" s="3">
        <v>0</v>
      </c>
      <c r="AA868" s="3">
        <v>0</v>
      </c>
      <c r="AB868" s="3">
        <v>0</v>
      </c>
      <c r="AC868" s="3">
        <v>0</v>
      </c>
      <c r="AD868" s="3">
        <v>0</v>
      </c>
      <c r="AE868" s="3">
        <v>0</v>
      </c>
      <c r="AF868" s="3">
        <v>0</v>
      </c>
      <c r="AG868" s="3">
        <v>0</v>
      </c>
      <c r="AH868" s="3">
        <v>0</v>
      </c>
      <c r="AI868" s="3">
        <v>0</v>
      </c>
      <c r="AJ868" s="3">
        <v>1127.269</v>
      </c>
      <c r="AK868" s="3">
        <v>11821.66</v>
      </c>
      <c r="AL868" s="3">
        <v>5063.442</v>
      </c>
      <c r="AM868" s="3">
        <v>0</v>
      </c>
      <c r="AN868" s="1" t="s">
        <v>48</v>
      </c>
    </row>
    <row r="869" spans="1:40" x14ac:dyDescent="0.3">
      <c r="A869" s="2">
        <v>30362</v>
      </c>
      <c r="B869" s="3">
        <v>13593.1</v>
      </c>
      <c r="C869" s="3">
        <v>0</v>
      </c>
      <c r="D869" s="3">
        <v>0</v>
      </c>
      <c r="E869" s="3">
        <v>10866.79</v>
      </c>
      <c r="F869" s="3">
        <v>0</v>
      </c>
      <c r="G869" s="3">
        <v>-2726.3249999999998</v>
      </c>
      <c r="H869" s="3">
        <v>21325.42</v>
      </c>
      <c r="I869" s="3">
        <v>19761500</v>
      </c>
      <c r="J869" s="3">
        <v>0</v>
      </c>
      <c r="K869" s="3">
        <v>0</v>
      </c>
      <c r="L869" s="3">
        <v>2413346</v>
      </c>
      <c r="M869" s="3">
        <v>83269.75</v>
      </c>
      <c r="N869" s="3">
        <v>8651680</v>
      </c>
      <c r="O869" s="3">
        <v>155550500</v>
      </c>
      <c r="P869" s="3">
        <v>94.392679999999999</v>
      </c>
      <c r="Q869" s="3">
        <v>0</v>
      </c>
      <c r="R869" s="3">
        <v>0</v>
      </c>
      <c r="S869" s="3">
        <v>0</v>
      </c>
      <c r="T869" s="3">
        <v>-718.30520000000001</v>
      </c>
      <c r="U869" s="3">
        <v>-896.27930000000003</v>
      </c>
      <c r="V869" s="3">
        <v>0</v>
      </c>
      <c r="W869" s="3">
        <v>32784.35</v>
      </c>
      <c r="X869" s="3">
        <v>4.7883979999999999</v>
      </c>
      <c r="Y869" s="3">
        <v>0</v>
      </c>
      <c r="Z869" s="3">
        <v>0</v>
      </c>
      <c r="AA869" s="3">
        <v>0</v>
      </c>
      <c r="AB869" s="3">
        <v>0</v>
      </c>
      <c r="AC869" s="3">
        <v>0</v>
      </c>
      <c r="AD869" s="3">
        <v>0</v>
      </c>
      <c r="AE869" s="3">
        <v>0</v>
      </c>
      <c r="AF869" s="3">
        <v>0</v>
      </c>
      <c r="AG869" s="3">
        <v>0</v>
      </c>
      <c r="AH869" s="3">
        <v>0</v>
      </c>
      <c r="AI869" s="3">
        <v>0</v>
      </c>
      <c r="AJ869" s="3">
        <v>1095.3420000000001</v>
      </c>
      <c r="AK869" s="3">
        <v>11813.84</v>
      </c>
      <c r="AL869" s="3">
        <v>5036.3680000000004</v>
      </c>
      <c r="AM869" s="3">
        <v>0</v>
      </c>
      <c r="AN869" s="1" t="s">
        <v>48</v>
      </c>
    </row>
    <row r="870" spans="1:40" x14ac:dyDescent="0.3">
      <c r="A870" s="2">
        <v>30363</v>
      </c>
      <c r="B870" s="3">
        <v>13578.33</v>
      </c>
      <c r="C870" s="3">
        <v>0</v>
      </c>
      <c r="D870" s="3">
        <v>0</v>
      </c>
      <c r="E870" s="3">
        <v>10858.82</v>
      </c>
      <c r="F870" s="3">
        <v>0</v>
      </c>
      <c r="G870" s="3">
        <v>-2719.5239999999999</v>
      </c>
      <c r="H870" s="3">
        <v>13135.69</v>
      </c>
      <c r="I870" s="3">
        <v>19745200</v>
      </c>
      <c r="J870" s="3">
        <v>0</v>
      </c>
      <c r="K870" s="3">
        <v>0</v>
      </c>
      <c r="L870" s="3">
        <v>2413346</v>
      </c>
      <c r="M870" s="3">
        <v>83063.009999999995</v>
      </c>
      <c r="N870" s="3">
        <v>8647824</v>
      </c>
      <c r="O870" s="3">
        <v>155539400</v>
      </c>
      <c r="P870" s="3">
        <v>94.409139999999994</v>
      </c>
      <c r="Q870" s="3">
        <v>0</v>
      </c>
      <c r="R870" s="3">
        <v>0</v>
      </c>
      <c r="S870" s="3">
        <v>8844.4089999999997</v>
      </c>
      <c r="T870" s="3">
        <v>-718.28129999999999</v>
      </c>
      <c r="U870" s="3">
        <v>-893.4982</v>
      </c>
      <c r="V870" s="3">
        <v>0</v>
      </c>
      <c r="W870" s="3">
        <v>12947.81</v>
      </c>
      <c r="X870" s="3">
        <v>20384.650000000001</v>
      </c>
      <c r="Y870" s="3">
        <v>0</v>
      </c>
      <c r="Z870" s="3">
        <v>0</v>
      </c>
      <c r="AA870" s="3">
        <v>0</v>
      </c>
      <c r="AB870" s="3">
        <v>0</v>
      </c>
      <c r="AC870" s="3">
        <v>0</v>
      </c>
      <c r="AD870" s="3">
        <v>0</v>
      </c>
      <c r="AE870" s="3">
        <v>0</v>
      </c>
      <c r="AF870" s="3">
        <v>0</v>
      </c>
      <c r="AG870" s="3">
        <v>0</v>
      </c>
      <c r="AH870" s="3">
        <v>0</v>
      </c>
      <c r="AI870" s="3">
        <v>0</v>
      </c>
      <c r="AJ870" s="3">
        <v>1154.056</v>
      </c>
      <c r="AK870" s="3">
        <v>11806.05</v>
      </c>
      <c r="AL870" s="3">
        <v>5011.5450000000001</v>
      </c>
      <c r="AM870" s="3">
        <v>0</v>
      </c>
      <c r="AN870" s="1" t="s">
        <v>48</v>
      </c>
    </row>
    <row r="871" spans="1:40" x14ac:dyDescent="0.3">
      <c r="A871" s="2">
        <v>30364</v>
      </c>
      <c r="B871" s="3">
        <v>13685.02</v>
      </c>
      <c r="C871" s="3">
        <v>0</v>
      </c>
      <c r="D871" s="3">
        <v>0</v>
      </c>
      <c r="E871" s="3">
        <v>10972.37</v>
      </c>
      <c r="F871" s="3">
        <v>0</v>
      </c>
      <c r="G871" s="3">
        <v>-2712.6579999999999</v>
      </c>
      <c r="H871" s="3">
        <v>3809.047</v>
      </c>
      <c r="I871" s="3">
        <v>19707630</v>
      </c>
      <c r="J871" s="3">
        <v>0</v>
      </c>
      <c r="K871" s="3">
        <v>0</v>
      </c>
      <c r="L871" s="3">
        <v>2413346</v>
      </c>
      <c r="M871" s="3">
        <v>83465.55</v>
      </c>
      <c r="N871" s="3">
        <v>8644031</v>
      </c>
      <c r="O871" s="3">
        <v>155528200</v>
      </c>
      <c r="P871" s="3">
        <v>94.425290000000004</v>
      </c>
      <c r="Q871" s="3">
        <v>0</v>
      </c>
      <c r="R871" s="3">
        <v>0</v>
      </c>
      <c r="S871" s="3">
        <v>0</v>
      </c>
      <c r="T871" s="3">
        <v>-718.26319999999998</v>
      </c>
      <c r="U871" s="3">
        <v>-890.83019999999999</v>
      </c>
      <c r="V871" s="3">
        <v>0</v>
      </c>
      <c r="W871" s="3">
        <v>9326.6419999999998</v>
      </c>
      <c r="X871" s="3">
        <v>36791.17</v>
      </c>
      <c r="Y871" s="3">
        <v>0</v>
      </c>
      <c r="Z871" s="3">
        <v>0</v>
      </c>
      <c r="AA871" s="3">
        <v>0</v>
      </c>
      <c r="AB871" s="3">
        <v>0</v>
      </c>
      <c r="AC871" s="3">
        <v>0</v>
      </c>
      <c r="AD871" s="3">
        <v>0</v>
      </c>
      <c r="AE871" s="3">
        <v>0</v>
      </c>
      <c r="AF871" s="3">
        <v>0</v>
      </c>
      <c r="AG871" s="3">
        <v>0</v>
      </c>
      <c r="AH871" s="3">
        <v>0</v>
      </c>
      <c r="AI871" s="3">
        <v>0</v>
      </c>
      <c r="AJ871" s="3">
        <v>1198.9110000000001</v>
      </c>
      <c r="AK871" s="3">
        <v>11798.76</v>
      </c>
      <c r="AL871" s="3">
        <v>4993.5010000000002</v>
      </c>
      <c r="AM871" s="3">
        <v>774.89210000000003</v>
      </c>
      <c r="AN871" s="1" t="s">
        <v>48</v>
      </c>
    </row>
    <row r="872" spans="1:40" x14ac:dyDescent="0.3">
      <c r="A872" s="2">
        <v>30365</v>
      </c>
      <c r="B872" s="3">
        <v>23033.39</v>
      </c>
      <c r="C872" s="3">
        <v>0</v>
      </c>
      <c r="D872" s="3">
        <v>0</v>
      </c>
      <c r="E872" s="3">
        <v>20503.86</v>
      </c>
      <c r="F872" s="3">
        <v>0</v>
      </c>
      <c r="G872" s="3">
        <v>-2529.3989999999999</v>
      </c>
      <c r="H872" s="3">
        <v>69010.13</v>
      </c>
      <c r="I872" s="3">
        <v>20081480</v>
      </c>
      <c r="J872" s="3">
        <v>0</v>
      </c>
      <c r="K872" s="3">
        <v>0</v>
      </c>
      <c r="L872" s="3">
        <v>2413346</v>
      </c>
      <c r="M872" s="3">
        <v>131092.5</v>
      </c>
      <c r="N872" s="3">
        <v>8642344</v>
      </c>
      <c r="O872" s="3">
        <v>155517600</v>
      </c>
      <c r="P872" s="3">
        <v>94.290369999999996</v>
      </c>
      <c r="Q872" s="3">
        <v>0</v>
      </c>
      <c r="R872" s="3">
        <v>0</v>
      </c>
      <c r="S872" s="3">
        <v>522504.7</v>
      </c>
      <c r="T872" s="3">
        <v>-718.75099999999998</v>
      </c>
      <c r="U872" s="3">
        <v>-888.28279999999995</v>
      </c>
      <c r="V872" s="3">
        <v>0</v>
      </c>
      <c r="W872" s="3">
        <v>0</v>
      </c>
      <c r="X872" s="3">
        <v>23543.06</v>
      </c>
      <c r="Y872" s="3">
        <v>0</v>
      </c>
      <c r="Z872" s="3">
        <v>0</v>
      </c>
      <c r="AA872" s="3">
        <v>0</v>
      </c>
      <c r="AB872" s="3">
        <v>0</v>
      </c>
      <c r="AC872" s="3">
        <v>0</v>
      </c>
      <c r="AD872" s="3">
        <v>0</v>
      </c>
      <c r="AE872" s="3">
        <v>0</v>
      </c>
      <c r="AF872" s="3">
        <v>0</v>
      </c>
      <c r="AG872" s="3">
        <v>0</v>
      </c>
      <c r="AH872" s="3">
        <v>0</v>
      </c>
      <c r="AI872" s="3">
        <v>0</v>
      </c>
      <c r="AJ872" s="3">
        <v>3642.7289999999998</v>
      </c>
      <c r="AK872" s="3">
        <v>11863.17</v>
      </c>
      <c r="AL872" s="3">
        <v>5331.3469999999998</v>
      </c>
      <c r="AM872" s="3">
        <v>59909.82</v>
      </c>
      <c r="AN872" s="1" t="s">
        <v>48</v>
      </c>
    </row>
    <row r="873" spans="1:40" x14ac:dyDescent="0.3">
      <c r="A873" s="2">
        <v>30366</v>
      </c>
      <c r="B873" s="3">
        <v>17078.02</v>
      </c>
      <c r="C873" s="3">
        <v>0</v>
      </c>
      <c r="D873" s="3">
        <v>0</v>
      </c>
      <c r="E873" s="3">
        <v>14233.88</v>
      </c>
      <c r="F873" s="3">
        <v>0</v>
      </c>
      <c r="G873" s="3">
        <v>-2844.174</v>
      </c>
      <c r="H873" s="3">
        <v>69010.13</v>
      </c>
      <c r="I873" s="3">
        <v>20251830</v>
      </c>
      <c r="J873" s="3">
        <v>0</v>
      </c>
      <c r="K873" s="3">
        <v>0</v>
      </c>
      <c r="L873" s="3">
        <v>2413346</v>
      </c>
      <c r="M873" s="3">
        <v>125252.8</v>
      </c>
      <c r="N873" s="3">
        <v>8640491</v>
      </c>
      <c r="O873" s="3">
        <v>155507000</v>
      </c>
      <c r="P873" s="3">
        <v>94.327759999999998</v>
      </c>
      <c r="Q873" s="3">
        <v>0</v>
      </c>
      <c r="R873" s="3">
        <v>0</v>
      </c>
      <c r="S873" s="3">
        <v>174124.5</v>
      </c>
      <c r="T873" s="3">
        <v>-718.7242</v>
      </c>
      <c r="U873" s="3">
        <v>-419.06490000000002</v>
      </c>
      <c r="V873" s="3">
        <v>0</v>
      </c>
      <c r="W873" s="3">
        <v>0</v>
      </c>
      <c r="X873" s="3">
        <v>3779.1990000000001</v>
      </c>
      <c r="Y873" s="3">
        <v>0</v>
      </c>
      <c r="Z873" s="3">
        <v>0</v>
      </c>
      <c r="AA873" s="3">
        <v>0</v>
      </c>
      <c r="AB873" s="3">
        <v>0</v>
      </c>
      <c r="AC873" s="3">
        <v>0</v>
      </c>
      <c r="AD873" s="3">
        <v>0</v>
      </c>
      <c r="AE873" s="3">
        <v>0</v>
      </c>
      <c r="AF873" s="3">
        <v>0</v>
      </c>
      <c r="AG873" s="3">
        <v>0</v>
      </c>
      <c r="AH873" s="3">
        <v>0</v>
      </c>
      <c r="AI873" s="3">
        <v>0</v>
      </c>
      <c r="AJ873" s="3">
        <v>3442.1120000000001</v>
      </c>
      <c r="AK873" s="3">
        <v>11835.92</v>
      </c>
      <c r="AL873" s="3">
        <v>5296.4660000000003</v>
      </c>
      <c r="AM873" s="3">
        <v>0</v>
      </c>
      <c r="AN873" s="1" t="s">
        <v>46</v>
      </c>
    </row>
    <row r="874" spans="1:40" x14ac:dyDescent="0.3">
      <c r="A874" s="2">
        <v>30367</v>
      </c>
      <c r="B874" s="3">
        <v>16449.21</v>
      </c>
      <c r="C874" s="3">
        <v>0</v>
      </c>
      <c r="D874" s="3">
        <v>0</v>
      </c>
      <c r="E874" s="3">
        <v>13556.4</v>
      </c>
      <c r="F874" s="3">
        <v>0</v>
      </c>
      <c r="G874" s="3">
        <v>-2892.8310000000001</v>
      </c>
      <c r="H874" s="3">
        <v>46144.86</v>
      </c>
      <c r="I874" s="3">
        <v>20277110</v>
      </c>
      <c r="J874" s="3">
        <v>0</v>
      </c>
      <c r="K874" s="3">
        <v>0</v>
      </c>
      <c r="L874" s="3">
        <v>2413346</v>
      </c>
      <c r="M874" s="3">
        <v>120242</v>
      </c>
      <c r="N874" s="3">
        <v>8638531</v>
      </c>
      <c r="O874" s="3">
        <v>155496400</v>
      </c>
      <c r="P874" s="3">
        <v>94.357889999999998</v>
      </c>
      <c r="Q874" s="3">
        <v>0</v>
      </c>
      <c r="R874" s="3">
        <v>0</v>
      </c>
      <c r="S874" s="3">
        <v>29324.97</v>
      </c>
      <c r="T874" s="3">
        <v>-718.66750000000002</v>
      </c>
      <c r="U874" s="3">
        <v>-418.0883</v>
      </c>
      <c r="V874" s="3">
        <v>0</v>
      </c>
      <c r="W874" s="3">
        <v>20300.28</v>
      </c>
      <c r="X874" s="3">
        <v>6613.0330000000004</v>
      </c>
      <c r="Y874" s="3">
        <v>0</v>
      </c>
      <c r="Z874" s="3">
        <v>0</v>
      </c>
      <c r="AA874" s="3">
        <v>0</v>
      </c>
      <c r="AB874" s="3">
        <v>0</v>
      </c>
      <c r="AC874" s="3">
        <v>0</v>
      </c>
      <c r="AD874" s="3">
        <v>0</v>
      </c>
      <c r="AE874" s="3">
        <v>0</v>
      </c>
      <c r="AF874" s="3">
        <v>0</v>
      </c>
      <c r="AG874" s="3">
        <v>0</v>
      </c>
      <c r="AH874" s="3">
        <v>0</v>
      </c>
      <c r="AI874" s="3">
        <v>0</v>
      </c>
      <c r="AJ874" s="3">
        <v>3283.99</v>
      </c>
      <c r="AK874" s="3">
        <v>11829.06</v>
      </c>
      <c r="AL874" s="3">
        <v>5244.8230000000003</v>
      </c>
      <c r="AM874" s="3">
        <v>0</v>
      </c>
      <c r="AN874" s="1" t="s">
        <v>54</v>
      </c>
    </row>
    <row r="875" spans="1:40" x14ac:dyDescent="0.3">
      <c r="A875" s="2">
        <v>30368</v>
      </c>
      <c r="B875" s="3">
        <v>15961.69</v>
      </c>
      <c r="C875" s="3">
        <v>0</v>
      </c>
      <c r="D875" s="3">
        <v>0</v>
      </c>
      <c r="E875" s="3">
        <v>13047.21</v>
      </c>
      <c r="F875" s="3">
        <v>0</v>
      </c>
      <c r="G875" s="3">
        <v>-2914.511</v>
      </c>
      <c r="H875" s="3">
        <v>30378.98</v>
      </c>
      <c r="I875" s="3">
        <v>20287740</v>
      </c>
      <c r="J875" s="3">
        <v>0</v>
      </c>
      <c r="K875" s="3">
        <v>0</v>
      </c>
      <c r="L875" s="3">
        <v>2413346</v>
      </c>
      <c r="M875" s="3">
        <v>115908.2</v>
      </c>
      <c r="N875" s="3">
        <v>8636448</v>
      </c>
      <c r="O875" s="3">
        <v>155485800</v>
      </c>
      <c r="P875" s="3">
        <v>94.383570000000006</v>
      </c>
      <c r="Q875" s="3">
        <v>0</v>
      </c>
      <c r="R875" s="3">
        <v>0</v>
      </c>
      <c r="S875" s="3">
        <v>25836.89</v>
      </c>
      <c r="T875" s="3">
        <v>-718.60159999999996</v>
      </c>
      <c r="U875" s="3">
        <v>-416.53949999999998</v>
      </c>
      <c r="V875" s="3">
        <v>0</v>
      </c>
      <c r="W875" s="3">
        <v>16530.59</v>
      </c>
      <c r="X875" s="3">
        <v>14439.29</v>
      </c>
      <c r="Y875" s="3">
        <v>0</v>
      </c>
      <c r="Z875" s="3">
        <v>0</v>
      </c>
      <c r="AA875" s="3">
        <v>0</v>
      </c>
      <c r="AB875" s="3">
        <v>0</v>
      </c>
      <c r="AC875" s="3">
        <v>0</v>
      </c>
      <c r="AD875" s="3">
        <v>0</v>
      </c>
      <c r="AE875" s="3">
        <v>0</v>
      </c>
      <c r="AF875" s="3">
        <v>0</v>
      </c>
      <c r="AG875" s="3">
        <v>0</v>
      </c>
      <c r="AH875" s="3">
        <v>0</v>
      </c>
      <c r="AI875" s="3">
        <v>0</v>
      </c>
      <c r="AJ875" s="3">
        <v>3108.462</v>
      </c>
      <c r="AK875" s="3">
        <v>11821.45</v>
      </c>
      <c r="AL875" s="3">
        <v>5192.0420000000004</v>
      </c>
      <c r="AM875" s="3">
        <v>0</v>
      </c>
      <c r="AN875" s="1" t="s">
        <v>48</v>
      </c>
    </row>
    <row r="876" spans="1:40" x14ac:dyDescent="0.3">
      <c r="A876" s="2">
        <v>30369</v>
      </c>
      <c r="B876" s="3">
        <v>16107.47</v>
      </c>
      <c r="C876" s="3">
        <v>0</v>
      </c>
      <c r="D876" s="3">
        <v>0</v>
      </c>
      <c r="E876" s="3">
        <v>13205.31</v>
      </c>
      <c r="F876" s="3">
        <v>0</v>
      </c>
      <c r="G876" s="3">
        <v>-2902.1779999999999</v>
      </c>
      <c r="H876" s="3">
        <v>21472.78</v>
      </c>
      <c r="I876" s="3">
        <v>20293690</v>
      </c>
      <c r="J876" s="3">
        <v>0</v>
      </c>
      <c r="K876" s="3">
        <v>0</v>
      </c>
      <c r="L876" s="3">
        <v>2413346</v>
      </c>
      <c r="M876" s="3">
        <v>116201</v>
      </c>
      <c r="N876" s="3">
        <v>8634515</v>
      </c>
      <c r="O876" s="3">
        <v>155475100</v>
      </c>
      <c r="P876" s="3">
        <v>94.400319999999994</v>
      </c>
      <c r="Q876" s="3">
        <v>0</v>
      </c>
      <c r="R876" s="3">
        <v>0</v>
      </c>
      <c r="S876" s="3">
        <v>48164.76</v>
      </c>
      <c r="T876" s="3">
        <v>-718.56449999999995</v>
      </c>
      <c r="U876" s="3">
        <v>-414.83890000000002</v>
      </c>
      <c r="V876" s="3">
        <v>0</v>
      </c>
      <c r="W876" s="3">
        <v>7507.2489999999998</v>
      </c>
      <c r="X876" s="3">
        <v>38690.339999999997</v>
      </c>
      <c r="Y876" s="3">
        <v>0</v>
      </c>
      <c r="Z876" s="3">
        <v>0</v>
      </c>
      <c r="AA876" s="3">
        <v>0</v>
      </c>
      <c r="AB876" s="3">
        <v>0</v>
      </c>
      <c r="AC876" s="3">
        <v>0</v>
      </c>
      <c r="AD876" s="3">
        <v>0</v>
      </c>
      <c r="AE876" s="3">
        <v>0</v>
      </c>
      <c r="AF876" s="3">
        <v>0</v>
      </c>
      <c r="AG876" s="3">
        <v>0</v>
      </c>
      <c r="AH876" s="3">
        <v>0</v>
      </c>
      <c r="AI876" s="3">
        <v>0</v>
      </c>
      <c r="AJ876" s="3">
        <v>3244.7979999999998</v>
      </c>
      <c r="AK876" s="3">
        <v>11818.73</v>
      </c>
      <c r="AL876" s="3">
        <v>5179.7359999999999</v>
      </c>
      <c r="AM876" s="3">
        <v>4923.5839999999998</v>
      </c>
      <c r="AN876" s="1" t="s">
        <v>48</v>
      </c>
    </row>
    <row r="877" spans="1:40" x14ac:dyDescent="0.3">
      <c r="A877" s="2">
        <v>30370</v>
      </c>
      <c r="B877" s="3">
        <v>24447.24</v>
      </c>
      <c r="C877" s="3">
        <v>0</v>
      </c>
      <c r="D877" s="3">
        <v>0</v>
      </c>
      <c r="E877" s="3">
        <v>21792.02</v>
      </c>
      <c r="F877" s="3">
        <v>0</v>
      </c>
      <c r="G877" s="3">
        <v>-2655.107</v>
      </c>
      <c r="H877" s="3">
        <v>113.71040000000001</v>
      </c>
      <c r="I877" s="3">
        <v>20182320</v>
      </c>
      <c r="J877" s="3">
        <v>0</v>
      </c>
      <c r="K877" s="3">
        <v>0</v>
      </c>
      <c r="L877" s="3">
        <v>2413346</v>
      </c>
      <c r="M877" s="3">
        <v>166086</v>
      </c>
      <c r="N877" s="3">
        <v>8634526</v>
      </c>
      <c r="O877" s="3">
        <v>155464800</v>
      </c>
      <c r="P877" s="3">
        <v>94.283820000000006</v>
      </c>
      <c r="Q877" s="3">
        <v>0</v>
      </c>
      <c r="R877" s="3">
        <v>0</v>
      </c>
      <c r="S877" s="3">
        <v>0</v>
      </c>
      <c r="T877" s="3">
        <v>-718.97619999999995</v>
      </c>
      <c r="U877" s="3">
        <v>-413.14729999999997</v>
      </c>
      <c r="V877" s="3">
        <v>0</v>
      </c>
      <c r="W877" s="3">
        <v>21359.07</v>
      </c>
      <c r="X877" s="3">
        <v>46141.98</v>
      </c>
      <c r="Y877" s="3">
        <v>0</v>
      </c>
      <c r="Z877" s="3">
        <v>0</v>
      </c>
      <c r="AA877" s="3">
        <v>0</v>
      </c>
      <c r="AB877" s="3">
        <v>0</v>
      </c>
      <c r="AC877" s="3">
        <v>0</v>
      </c>
      <c r="AD877" s="3">
        <v>0</v>
      </c>
      <c r="AE877" s="3">
        <v>0</v>
      </c>
      <c r="AF877" s="3">
        <v>0</v>
      </c>
      <c r="AG877" s="3">
        <v>0</v>
      </c>
      <c r="AH877" s="3">
        <v>0</v>
      </c>
      <c r="AI877" s="3">
        <v>0</v>
      </c>
      <c r="AJ877" s="3">
        <v>5441.0540000000001</v>
      </c>
      <c r="AK877" s="3">
        <v>11889.41</v>
      </c>
      <c r="AL877" s="3">
        <v>5430.71</v>
      </c>
      <c r="AM877" s="3">
        <v>65227.87</v>
      </c>
      <c r="AN877" s="1" t="s">
        <v>48</v>
      </c>
    </row>
    <row r="878" spans="1:40" x14ac:dyDescent="0.3">
      <c r="A878" s="2">
        <v>30371</v>
      </c>
      <c r="B878" s="3">
        <v>28939.25</v>
      </c>
      <c r="C878" s="3">
        <v>0</v>
      </c>
      <c r="D878" s="3">
        <v>0</v>
      </c>
      <c r="E878" s="3">
        <v>26267.83</v>
      </c>
      <c r="F878" s="3">
        <v>0</v>
      </c>
      <c r="G878" s="3">
        <v>-2671.326</v>
      </c>
      <c r="H878" s="3">
        <v>0</v>
      </c>
      <c r="I878" s="3">
        <v>20057090</v>
      </c>
      <c r="J878" s="3">
        <v>0</v>
      </c>
      <c r="K878" s="3">
        <v>0</v>
      </c>
      <c r="L878" s="3">
        <v>2413346</v>
      </c>
      <c r="M878" s="3">
        <v>212177</v>
      </c>
      <c r="N878" s="3">
        <v>8636022</v>
      </c>
      <c r="O878" s="3">
        <v>155454700</v>
      </c>
      <c r="P878" s="3">
        <v>94.187610000000006</v>
      </c>
      <c r="Q878" s="3">
        <v>0</v>
      </c>
      <c r="R878" s="3">
        <v>0</v>
      </c>
      <c r="S878" s="3">
        <v>0</v>
      </c>
      <c r="T878" s="3">
        <v>-719.42510000000004</v>
      </c>
      <c r="U878" s="3">
        <v>-411.50490000000002</v>
      </c>
      <c r="V878" s="3">
        <v>0</v>
      </c>
      <c r="W878" s="3">
        <v>113.71040000000001</v>
      </c>
      <c r="X878" s="3">
        <v>57693.82</v>
      </c>
      <c r="Y878" s="3">
        <v>0</v>
      </c>
      <c r="Z878" s="3">
        <v>0</v>
      </c>
      <c r="AA878" s="3">
        <v>0</v>
      </c>
      <c r="AB878" s="3">
        <v>0</v>
      </c>
      <c r="AC878" s="3">
        <v>0</v>
      </c>
      <c r="AD878" s="3">
        <v>0</v>
      </c>
      <c r="AE878" s="3">
        <v>0</v>
      </c>
      <c r="AF878" s="3">
        <v>0</v>
      </c>
      <c r="AG878" s="3">
        <v>0</v>
      </c>
      <c r="AH878" s="3">
        <v>0</v>
      </c>
      <c r="AI878" s="3">
        <v>0</v>
      </c>
      <c r="AJ878" s="3">
        <v>7115.2910000000002</v>
      </c>
      <c r="AK878" s="3">
        <v>11936.93</v>
      </c>
      <c r="AL878" s="3">
        <v>5620.69</v>
      </c>
      <c r="AM878" s="3">
        <v>67536.08</v>
      </c>
      <c r="AN878" s="1" t="s">
        <v>48</v>
      </c>
    </row>
    <row r="879" spans="1:40" x14ac:dyDescent="0.3">
      <c r="A879" s="2">
        <v>30372</v>
      </c>
      <c r="B879" s="3">
        <v>29077.61</v>
      </c>
      <c r="C879" s="3">
        <v>0</v>
      </c>
      <c r="D879" s="3">
        <v>0</v>
      </c>
      <c r="E879" s="3">
        <v>26210.28</v>
      </c>
      <c r="F879" s="3">
        <v>0</v>
      </c>
      <c r="G879" s="3">
        <v>-2867.2979999999998</v>
      </c>
      <c r="H879" s="3">
        <v>69010.13</v>
      </c>
      <c r="I879" s="3">
        <v>20295040</v>
      </c>
      <c r="J879" s="3">
        <v>0</v>
      </c>
      <c r="K879" s="3">
        <v>0</v>
      </c>
      <c r="L879" s="3">
        <v>2413346</v>
      </c>
      <c r="M879" s="3">
        <v>224082</v>
      </c>
      <c r="N879" s="3">
        <v>8637928</v>
      </c>
      <c r="O879" s="3">
        <v>155444500</v>
      </c>
      <c r="P879" s="3">
        <v>94.15746</v>
      </c>
      <c r="Q879" s="3">
        <v>0</v>
      </c>
      <c r="R879" s="3">
        <v>0</v>
      </c>
      <c r="S879" s="3">
        <v>359271.8</v>
      </c>
      <c r="T879" s="3">
        <v>-719.68870000000004</v>
      </c>
      <c r="U879" s="3">
        <v>-409.9187</v>
      </c>
      <c r="V879" s="3">
        <v>0</v>
      </c>
      <c r="W879" s="3">
        <v>0</v>
      </c>
      <c r="X879" s="3">
        <v>18547.18</v>
      </c>
      <c r="Y879" s="3">
        <v>0</v>
      </c>
      <c r="Z879" s="3">
        <v>0</v>
      </c>
      <c r="AA879" s="3">
        <v>0</v>
      </c>
      <c r="AB879" s="3">
        <v>0</v>
      </c>
      <c r="AC879" s="3">
        <v>0</v>
      </c>
      <c r="AD879" s="3">
        <v>0</v>
      </c>
      <c r="AE879" s="3">
        <v>0</v>
      </c>
      <c r="AF879" s="3">
        <v>0</v>
      </c>
      <c r="AG879" s="3">
        <v>0</v>
      </c>
      <c r="AH879" s="3">
        <v>0</v>
      </c>
      <c r="AI879" s="3">
        <v>0</v>
      </c>
      <c r="AJ879" s="3">
        <v>7596.7870000000003</v>
      </c>
      <c r="AK879" s="3">
        <v>11944.47</v>
      </c>
      <c r="AL879" s="3">
        <v>5690.8519999999999</v>
      </c>
      <c r="AM879" s="3">
        <v>33766.35</v>
      </c>
      <c r="AN879" s="1" t="s">
        <v>48</v>
      </c>
    </row>
    <row r="880" spans="1:40" x14ac:dyDescent="0.3">
      <c r="A880" s="2">
        <v>30373</v>
      </c>
      <c r="B880" s="3">
        <v>23855.31</v>
      </c>
      <c r="C880" s="3">
        <v>0</v>
      </c>
      <c r="D880" s="3">
        <v>0</v>
      </c>
      <c r="E880" s="3">
        <v>20788.560000000001</v>
      </c>
      <c r="F880" s="3">
        <v>0</v>
      </c>
      <c r="G880" s="3">
        <v>-3066.7930000000001</v>
      </c>
      <c r="H880" s="3">
        <v>69010.13</v>
      </c>
      <c r="I880" s="3">
        <v>21195300</v>
      </c>
      <c r="J880" s="3">
        <v>0</v>
      </c>
      <c r="K880" s="3">
        <v>0</v>
      </c>
      <c r="L880" s="3">
        <v>2413346</v>
      </c>
      <c r="M880" s="3">
        <v>208102</v>
      </c>
      <c r="N880" s="3">
        <v>8639413</v>
      </c>
      <c r="O880" s="3">
        <v>155434000</v>
      </c>
      <c r="P880" s="3">
        <v>94.203850000000003</v>
      </c>
      <c r="Q880" s="3">
        <v>0</v>
      </c>
      <c r="R880" s="3">
        <v>0</v>
      </c>
      <c r="S880" s="3">
        <v>912588.6</v>
      </c>
      <c r="T880" s="3">
        <v>-719.65279999999996</v>
      </c>
      <c r="U880" s="3">
        <v>-408.38889999999998</v>
      </c>
      <c r="V880" s="3">
        <v>0</v>
      </c>
      <c r="W880" s="3">
        <v>0</v>
      </c>
      <c r="X880" s="3">
        <v>12331.09</v>
      </c>
      <c r="Y880" s="3">
        <v>0</v>
      </c>
      <c r="Z880" s="3">
        <v>0</v>
      </c>
      <c r="AA880" s="3">
        <v>0</v>
      </c>
      <c r="AB880" s="3">
        <v>0</v>
      </c>
      <c r="AC880" s="3">
        <v>0</v>
      </c>
      <c r="AD880" s="3">
        <v>0</v>
      </c>
      <c r="AE880" s="3">
        <v>0</v>
      </c>
      <c r="AF880" s="3">
        <v>0</v>
      </c>
      <c r="AG880" s="3">
        <v>0</v>
      </c>
      <c r="AH880" s="3">
        <v>0</v>
      </c>
      <c r="AI880" s="3">
        <v>0</v>
      </c>
      <c r="AJ880" s="3">
        <v>7107.1289999999999</v>
      </c>
      <c r="AK880" s="3">
        <v>11914.71</v>
      </c>
      <c r="AL880" s="3">
        <v>5623.6670000000004</v>
      </c>
      <c r="AM880" s="3">
        <v>0</v>
      </c>
      <c r="AN880" s="1" t="s">
        <v>54</v>
      </c>
    </row>
    <row r="881" spans="1:40" x14ac:dyDescent="0.3">
      <c r="A881" s="2">
        <v>30374</v>
      </c>
      <c r="B881" s="3">
        <v>22052.9</v>
      </c>
      <c r="C881" s="3">
        <v>0</v>
      </c>
      <c r="D881" s="3">
        <v>0</v>
      </c>
      <c r="E881" s="3">
        <v>18964.95</v>
      </c>
      <c r="F881" s="3">
        <v>0</v>
      </c>
      <c r="G881" s="3">
        <v>-3087.9879999999998</v>
      </c>
      <c r="H881" s="3">
        <v>69010.13</v>
      </c>
      <c r="I881" s="3">
        <v>21774130</v>
      </c>
      <c r="J881" s="3">
        <v>0</v>
      </c>
      <c r="K881" s="3">
        <v>0</v>
      </c>
      <c r="L881" s="3">
        <v>2413346</v>
      </c>
      <c r="M881" s="3">
        <v>194200.1</v>
      </c>
      <c r="N881" s="3">
        <v>8640671</v>
      </c>
      <c r="O881" s="3">
        <v>155423400</v>
      </c>
      <c r="P881" s="3">
        <v>94.246080000000006</v>
      </c>
      <c r="Q881" s="3">
        <v>0</v>
      </c>
      <c r="R881" s="3">
        <v>0</v>
      </c>
      <c r="S881" s="3">
        <v>590968.6</v>
      </c>
      <c r="T881" s="3">
        <v>-719.58109999999999</v>
      </c>
      <c r="U881" s="3">
        <v>-407.6551</v>
      </c>
      <c r="V881" s="3">
        <v>0</v>
      </c>
      <c r="W881" s="3">
        <v>0</v>
      </c>
      <c r="X881" s="3">
        <v>12137.12</v>
      </c>
      <c r="Y881" s="3">
        <v>0</v>
      </c>
      <c r="Z881" s="3">
        <v>0</v>
      </c>
      <c r="AA881" s="3">
        <v>0</v>
      </c>
      <c r="AB881" s="3">
        <v>0</v>
      </c>
      <c r="AC881" s="3">
        <v>0</v>
      </c>
      <c r="AD881" s="3">
        <v>0</v>
      </c>
      <c r="AE881" s="3">
        <v>0</v>
      </c>
      <c r="AF881" s="3">
        <v>0</v>
      </c>
      <c r="AG881" s="3">
        <v>0</v>
      </c>
      <c r="AH881" s="3">
        <v>0</v>
      </c>
      <c r="AI881" s="3">
        <v>0</v>
      </c>
      <c r="AJ881" s="3">
        <v>6836.64</v>
      </c>
      <c r="AK881" s="3">
        <v>11899</v>
      </c>
      <c r="AL881" s="3">
        <v>5579.1049999999996</v>
      </c>
      <c r="AM881" s="3">
        <v>0</v>
      </c>
      <c r="AN881" s="1" t="s">
        <v>48</v>
      </c>
    </row>
    <row r="882" spans="1:40" x14ac:dyDescent="0.3">
      <c r="A882" s="2">
        <v>30375</v>
      </c>
      <c r="B882" s="3">
        <v>20634.77</v>
      </c>
      <c r="C882" s="3">
        <v>0</v>
      </c>
      <c r="D882" s="3">
        <v>0</v>
      </c>
      <c r="E882" s="3">
        <v>17544.45</v>
      </c>
      <c r="F882" s="3">
        <v>0</v>
      </c>
      <c r="G882" s="3">
        <v>-3090.3440000000001</v>
      </c>
      <c r="H882" s="3">
        <v>69010.13</v>
      </c>
      <c r="I882" s="3">
        <v>22476800</v>
      </c>
      <c r="J882" s="3">
        <v>0</v>
      </c>
      <c r="K882" s="3">
        <v>0</v>
      </c>
      <c r="L882" s="3">
        <v>2413346</v>
      </c>
      <c r="M882" s="3">
        <v>182237.5</v>
      </c>
      <c r="N882" s="3">
        <v>8641438</v>
      </c>
      <c r="O882" s="3">
        <v>155412900</v>
      </c>
      <c r="P882" s="3">
        <v>94.275750000000002</v>
      </c>
      <c r="Q882" s="3">
        <v>0</v>
      </c>
      <c r="R882" s="3">
        <v>0</v>
      </c>
      <c r="S882" s="3">
        <v>717325.7</v>
      </c>
      <c r="T882" s="3">
        <v>-719.47580000000005</v>
      </c>
      <c r="U882" s="3">
        <v>-405.49990000000003</v>
      </c>
      <c r="V882" s="3">
        <v>0</v>
      </c>
      <c r="W882" s="3">
        <v>0</v>
      </c>
      <c r="X882" s="3">
        <v>14649.34</v>
      </c>
      <c r="Y882" s="3">
        <v>0</v>
      </c>
      <c r="Z882" s="3">
        <v>0</v>
      </c>
      <c r="AA882" s="3">
        <v>0</v>
      </c>
      <c r="AB882" s="3">
        <v>0</v>
      </c>
      <c r="AC882" s="3">
        <v>0</v>
      </c>
      <c r="AD882" s="3">
        <v>0</v>
      </c>
      <c r="AE882" s="3">
        <v>0</v>
      </c>
      <c r="AF882" s="3">
        <v>0</v>
      </c>
      <c r="AG882" s="3">
        <v>0</v>
      </c>
      <c r="AH882" s="3">
        <v>0</v>
      </c>
      <c r="AI882" s="3">
        <v>0</v>
      </c>
      <c r="AJ882" s="3">
        <v>6303.4160000000002</v>
      </c>
      <c r="AK882" s="3">
        <v>11884.33</v>
      </c>
      <c r="AL882" s="3">
        <v>5537.2489999999998</v>
      </c>
      <c r="AM882" s="3">
        <v>0</v>
      </c>
      <c r="AN882" s="1" t="s">
        <v>49</v>
      </c>
    </row>
    <row r="883" spans="1:40" x14ac:dyDescent="0.3">
      <c r="A883" s="2">
        <v>30376</v>
      </c>
      <c r="B883" s="3">
        <v>19502.86</v>
      </c>
      <c r="C883" s="3">
        <v>0</v>
      </c>
      <c r="D883" s="3">
        <v>0</v>
      </c>
      <c r="E883" s="3">
        <v>16422.009999999998</v>
      </c>
      <c r="F883" s="3">
        <v>0</v>
      </c>
      <c r="G883" s="3">
        <v>-3080.8710000000001</v>
      </c>
      <c r="H883" s="3">
        <v>69010.13</v>
      </c>
      <c r="I883" s="3">
        <v>23233010</v>
      </c>
      <c r="J883" s="3">
        <v>0</v>
      </c>
      <c r="K883" s="3">
        <v>0</v>
      </c>
      <c r="L883" s="3">
        <v>2413346</v>
      </c>
      <c r="M883" s="3">
        <v>171708.79999999999</v>
      </c>
      <c r="N883" s="3">
        <v>8641893</v>
      </c>
      <c r="O883" s="3">
        <v>155402300</v>
      </c>
      <c r="P883" s="3">
        <v>94.301640000000006</v>
      </c>
      <c r="Q883" s="3">
        <v>0</v>
      </c>
      <c r="R883" s="3">
        <v>0</v>
      </c>
      <c r="S883" s="3">
        <v>772627</v>
      </c>
      <c r="T883" s="3">
        <v>-719.31269999999995</v>
      </c>
      <c r="U883" s="3">
        <v>-404.6995</v>
      </c>
      <c r="V883" s="3">
        <v>0</v>
      </c>
      <c r="W883" s="3">
        <v>0</v>
      </c>
      <c r="X883" s="3">
        <v>16417.38</v>
      </c>
      <c r="Y883" s="3">
        <v>0</v>
      </c>
      <c r="Z883" s="3">
        <v>0</v>
      </c>
      <c r="AA883" s="3">
        <v>0</v>
      </c>
      <c r="AB883" s="3">
        <v>0</v>
      </c>
      <c r="AC883" s="3">
        <v>0</v>
      </c>
      <c r="AD883" s="3">
        <v>0</v>
      </c>
      <c r="AE883" s="3">
        <v>0</v>
      </c>
      <c r="AF883" s="3">
        <v>0</v>
      </c>
      <c r="AG883" s="3">
        <v>0</v>
      </c>
      <c r="AH883" s="3">
        <v>0</v>
      </c>
      <c r="AI883" s="3">
        <v>0</v>
      </c>
      <c r="AJ883" s="3">
        <v>5978.5619999999999</v>
      </c>
      <c r="AK883" s="3">
        <v>11871.13</v>
      </c>
      <c r="AL883" s="3">
        <v>5523.91</v>
      </c>
      <c r="AM883" s="3">
        <v>0</v>
      </c>
      <c r="AN883" s="1" t="s">
        <v>48</v>
      </c>
    </row>
    <row r="884" spans="1:40" x14ac:dyDescent="0.3">
      <c r="A884" s="2">
        <v>30377</v>
      </c>
      <c r="B884" s="3">
        <v>18559.22</v>
      </c>
      <c r="C884" s="3">
        <v>0</v>
      </c>
      <c r="D884" s="3">
        <v>0</v>
      </c>
      <c r="E884" s="3">
        <v>15521.47</v>
      </c>
      <c r="F884" s="3">
        <v>0</v>
      </c>
      <c r="G884" s="3">
        <v>-3037.7759999999998</v>
      </c>
      <c r="H884" s="3">
        <v>69010.13</v>
      </c>
      <c r="I884" s="3">
        <v>23690270</v>
      </c>
      <c r="J884" s="3">
        <v>0</v>
      </c>
      <c r="K884" s="3">
        <v>0</v>
      </c>
      <c r="L884" s="3">
        <v>2413346</v>
      </c>
      <c r="M884" s="3">
        <v>162328.6</v>
      </c>
      <c r="N884" s="3">
        <v>8642169</v>
      </c>
      <c r="O884" s="3">
        <v>155391300</v>
      </c>
      <c r="P884" s="3">
        <v>94.324610000000007</v>
      </c>
      <c r="Q884" s="3">
        <v>0</v>
      </c>
      <c r="R884" s="3">
        <v>0</v>
      </c>
      <c r="S884" s="3">
        <v>474170.1</v>
      </c>
      <c r="T884" s="3">
        <v>-719.16129999999998</v>
      </c>
      <c r="U884" s="3">
        <v>-849.1703</v>
      </c>
      <c r="V884" s="3">
        <v>0</v>
      </c>
      <c r="W884" s="3">
        <v>0</v>
      </c>
      <c r="X884" s="3">
        <v>16913.23</v>
      </c>
      <c r="Y884" s="3">
        <v>0</v>
      </c>
      <c r="Z884" s="3">
        <v>0</v>
      </c>
      <c r="AA884" s="3">
        <v>0</v>
      </c>
      <c r="AB884" s="3">
        <v>0</v>
      </c>
      <c r="AC884" s="3">
        <v>0</v>
      </c>
      <c r="AD884" s="3">
        <v>0</v>
      </c>
      <c r="AE884" s="3">
        <v>0</v>
      </c>
      <c r="AF884" s="3">
        <v>0</v>
      </c>
      <c r="AG884" s="3">
        <v>0</v>
      </c>
      <c r="AH884" s="3">
        <v>0</v>
      </c>
      <c r="AI884" s="3">
        <v>0</v>
      </c>
      <c r="AJ884" s="3">
        <v>5710.2719999999999</v>
      </c>
      <c r="AK884" s="3">
        <v>11850.73</v>
      </c>
      <c r="AL884" s="3">
        <v>5434.16</v>
      </c>
      <c r="AM884" s="3">
        <v>0</v>
      </c>
      <c r="AN884" s="1" t="s">
        <v>48</v>
      </c>
    </row>
    <row r="885" spans="1:40" x14ac:dyDescent="0.3">
      <c r="A885" s="2">
        <v>30378</v>
      </c>
      <c r="B885" s="3">
        <v>17794.05</v>
      </c>
      <c r="C885" s="3">
        <v>0</v>
      </c>
      <c r="D885" s="3">
        <v>0</v>
      </c>
      <c r="E885" s="3">
        <v>14787.76</v>
      </c>
      <c r="F885" s="3">
        <v>0</v>
      </c>
      <c r="G885" s="3">
        <v>-3006.308</v>
      </c>
      <c r="H885" s="3">
        <v>69010.13</v>
      </c>
      <c r="I885" s="3">
        <v>23860280</v>
      </c>
      <c r="J885" s="3">
        <v>0</v>
      </c>
      <c r="K885" s="3">
        <v>0</v>
      </c>
      <c r="L885" s="3">
        <v>2413346</v>
      </c>
      <c r="M885" s="3">
        <v>154149.29999999999</v>
      </c>
      <c r="N885" s="3">
        <v>8642038</v>
      </c>
      <c r="O885" s="3">
        <v>155380300</v>
      </c>
      <c r="P885" s="3">
        <v>94.345190000000002</v>
      </c>
      <c r="Q885" s="3">
        <v>0</v>
      </c>
      <c r="R885" s="3">
        <v>0</v>
      </c>
      <c r="S885" s="3">
        <v>187935</v>
      </c>
      <c r="T885" s="3">
        <v>-719.02549999999997</v>
      </c>
      <c r="U885" s="3">
        <v>-830.27369999999996</v>
      </c>
      <c r="V885" s="3">
        <v>0</v>
      </c>
      <c r="W885" s="3">
        <v>0</v>
      </c>
      <c r="X885" s="3">
        <v>17929.310000000001</v>
      </c>
      <c r="Y885" s="3">
        <v>0</v>
      </c>
      <c r="Z885" s="3">
        <v>0</v>
      </c>
      <c r="AA885" s="3">
        <v>0</v>
      </c>
      <c r="AB885" s="3">
        <v>0</v>
      </c>
      <c r="AC885" s="3">
        <v>0</v>
      </c>
      <c r="AD885" s="3">
        <v>0</v>
      </c>
      <c r="AE885" s="3">
        <v>0</v>
      </c>
      <c r="AF885" s="3">
        <v>0</v>
      </c>
      <c r="AG885" s="3">
        <v>0</v>
      </c>
      <c r="AH885" s="3">
        <v>0</v>
      </c>
      <c r="AI885" s="3">
        <v>0</v>
      </c>
      <c r="AJ885" s="3">
        <v>5226.9309999999996</v>
      </c>
      <c r="AK885" s="3">
        <v>11834.59</v>
      </c>
      <c r="AL885" s="3">
        <v>5358.5510000000004</v>
      </c>
      <c r="AM885" s="3">
        <v>0</v>
      </c>
      <c r="AN885" s="1" t="s">
        <v>48</v>
      </c>
    </row>
    <row r="886" spans="1:40" x14ac:dyDescent="0.3">
      <c r="A886" s="2">
        <v>30379</v>
      </c>
      <c r="B886" s="3">
        <v>17189.82</v>
      </c>
      <c r="C886" s="3">
        <v>0</v>
      </c>
      <c r="D886" s="3">
        <v>0</v>
      </c>
      <c r="E886" s="3">
        <v>14208.81</v>
      </c>
      <c r="F886" s="3">
        <v>0</v>
      </c>
      <c r="G886" s="3">
        <v>-2981.009</v>
      </c>
      <c r="H886" s="3">
        <v>69010.13</v>
      </c>
      <c r="I886" s="3">
        <v>24015400</v>
      </c>
      <c r="J886" s="3">
        <v>0</v>
      </c>
      <c r="K886" s="3">
        <v>0</v>
      </c>
      <c r="L886" s="3">
        <v>2413346</v>
      </c>
      <c r="M886" s="3">
        <v>146750.1</v>
      </c>
      <c r="N886" s="3">
        <v>8641845</v>
      </c>
      <c r="O886" s="3">
        <v>155369200</v>
      </c>
      <c r="P886" s="3">
        <v>94.354010000000002</v>
      </c>
      <c r="Q886" s="3">
        <v>0</v>
      </c>
      <c r="R886" s="3">
        <v>0</v>
      </c>
      <c r="S886" s="3">
        <v>172062.3</v>
      </c>
      <c r="T886" s="3">
        <v>-718.90639999999996</v>
      </c>
      <c r="U886" s="3">
        <v>-823.42690000000005</v>
      </c>
      <c r="V886" s="3">
        <v>0</v>
      </c>
      <c r="W886" s="3">
        <v>0</v>
      </c>
      <c r="X886" s="3">
        <v>16855.759999999998</v>
      </c>
      <c r="Y886" s="3">
        <v>0</v>
      </c>
      <c r="Z886" s="3">
        <v>0</v>
      </c>
      <c r="AA886" s="3">
        <v>0</v>
      </c>
      <c r="AB886" s="3">
        <v>0</v>
      </c>
      <c r="AC886" s="3">
        <v>0</v>
      </c>
      <c r="AD886" s="3">
        <v>0</v>
      </c>
      <c r="AE886" s="3">
        <v>0</v>
      </c>
      <c r="AF886" s="3">
        <v>0</v>
      </c>
      <c r="AG886" s="3">
        <v>0</v>
      </c>
      <c r="AH886" s="3">
        <v>0</v>
      </c>
      <c r="AI886" s="3">
        <v>0</v>
      </c>
      <c r="AJ886" s="3">
        <v>5089.884</v>
      </c>
      <c r="AK886" s="3">
        <v>11820.32</v>
      </c>
      <c r="AL886" s="3">
        <v>5283.7539999999999</v>
      </c>
      <c r="AM886" s="3">
        <v>78.696600000000004</v>
      </c>
      <c r="AN886" s="1" t="s">
        <v>48</v>
      </c>
    </row>
    <row r="887" spans="1:40" x14ac:dyDescent="0.3">
      <c r="A887" s="2">
        <v>30380</v>
      </c>
      <c r="B887" s="3">
        <v>17190.79</v>
      </c>
      <c r="C887" s="3">
        <v>0</v>
      </c>
      <c r="D887" s="3">
        <v>0</v>
      </c>
      <c r="E887" s="3">
        <v>14230.11</v>
      </c>
      <c r="F887" s="3">
        <v>0</v>
      </c>
      <c r="G887" s="3">
        <v>-2960.6060000000002</v>
      </c>
      <c r="H887" s="3">
        <v>69010.13</v>
      </c>
      <c r="I887" s="3">
        <v>24087690</v>
      </c>
      <c r="J887" s="3">
        <v>0</v>
      </c>
      <c r="K887" s="3">
        <v>0</v>
      </c>
      <c r="L887" s="3">
        <v>2413346</v>
      </c>
      <c r="M887" s="3">
        <v>141863.79999999999</v>
      </c>
      <c r="N887" s="3">
        <v>8641342</v>
      </c>
      <c r="O887" s="3">
        <v>155358100</v>
      </c>
      <c r="P887" s="3">
        <v>94.280829999999995</v>
      </c>
      <c r="Q887" s="3">
        <v>0</v>
      </c>
      <c r="R887" s="3">
        <v>0</v>
      </c>
      <c r="S887" s="3">
        <v>92842.02</v>
      </c>
      <c r="T887" s="3">
        <v>-718.82929999999999</v>
      </c>
      <c r="U887" s="3">
        <v>-818.08479999999997</v>
      </c>
      <c r="V887" s="3">
        <v>0</v>
      </c>
      <c r="W887" s="3">
        <v>0</v>
      </c>
      <c r="X887" s="3">
        <v>18289.939999999999</v>
      </c>
      <c r="Y887" s="3">
        <v>0</v>
      </c>
      <c r="Z887" s="3">
        <v>0</v>
      </c>
      <c r="AA887" s="3">
        <v>0</v>
      </c>
      <c r="AB887" s="3">
        <v>0</v>
      </c>
      <c r="AC887" s="3">
        <v>0</v>
      </c>
      <c r="AD887" s="3">
        <v>0</v>
      </c>
      <c r="AE887" s="3">
        <v>0</v>
      </c>
      <c r="AF887" s="3">
        <v>0</v>
      </c>
      <c r="AG887" s="3">
        <v>0</v>
      </c>
      <c r="AH887" s="3">
        <v>0</v>
      </c>
      <c r="AI887" s="3">
        <v>0</v>
      </c>
      <c r="AJ887" s="3">
        <v>4733.1109999999999</v>
      </c>
      <c r="AK887" s="3">
        <v>11809.01</v>
      </c>
      <c r="AL887" s="3">
        <v>5236.2269999999999</v>
      </c>
      <c r="AM887" s="3">
        <v>2267.2739999999999</v>
      </c>
      <c r="AN887" s="1" t="s">
        <v>48</v>
      </c>
    </row>
    <row r="888" spans="1:40" x14ac:dyDescent="0.3">
      <c r="A888" s="2">
        <v>30381</v>
      </c>
      <c r="B888" s="3">
        <v>17555.47</v>
      </c>
      <c r="C888" s="3">
        <v>0</v>
      </c>
      <c r="D888" s="3">
        <v>0</v>
      </c>
      <c r="E888" s="3">
        <v>14616.89</v>
      </c>
      <c r="F888" s="3">
        <v>0</v>
      </c>
      <c r="G888" s="3">
        <v>-2938.57</v>
      </c>
      <c r="H888" s="3">
        <v>69010.13</v>
      </c>
      <c r="I888" s="3">
        <v>24160890</v>
      </c>
      <c r="J888" s="3">
        <v>0</v>
      </c>
      <c r="K888" s="3">
        <v>0</v>
      </c>
      <c r="L888" s="3">
        <v>2413346</v>
      </c>
      <c r="M888" s="3">
        <v>139859.20000000001</v>
      </c>
      <c r="N888" s="3">
        <v>8640739</v>
      </c>
      <c r="O888" s="3">
        <v>155347100</v>
      </c>
      <c r="P888" s="3">
        <v>94.266159999999999</v>
      </c>
      <c r="Q888" s="3">
        <v>0</v>
      </c>
      <c r="R888" s="3">
        <v>0</v>
      </c>
      <c r="S888" s="3">
        <v>96022.65</v>
      </c>
      <c r="T888" s="3">
        <v>-718.79169999999999</v>
      </c>
      <c r="U888" s="3">
        <v>-813.15650000000005</v>
      </c>
      <c r="V888" s="3">
        <v>0</v>
      </c>
      <c r="W888" s="3">
        <v>0</v>
      </c>
      <c r="X888" s="3">
        <v>17346.490000000002</v>
      </c>
      <c r="Y888" s="3">
        <v>0</v>
      </c>
      <c r="Z888" s="3">
        <v>0</v>
      </c>
      <c r="AA888" s="3">
        <v>0</v>
      </c>
      <c r="AB888" s="3">
        <v>0</v>
      </c>
      <c r="AC888" s="3">
        <v>0</v>
      </c>
      <c r="AD888" s="3">
        <v>0</v>
      </c>
      <c r="AE888" s="3">
        <v>0</v>
      </c>
      <c r="AF888" s="3">
        <v>0</v>
      </c>
      <c r="AG888" s="3">
        <v>0</v>
      </c>
      <c r="AH888" s="3">
        <v>0</v>
      </c>
      <c r="AI888" s="3">
        <v>0</v>
      </c>
      <c r="AJ888" s="3">
        <v>4665.9780000000001</v>
      </c>
      <c r="AK888" s="3">
        <v>11802.58</v>
      </c>
      <c r="AL888" s="3">
        <v>5269.8249999999998</v>
      </c>
      <c r="AM888" s="3">
        <v>5474.9470000000001</v>
      </c>
      <c r="AN888" s="1" t="s">
        <v>48</v>
      </c>
    </row>
    <row r="889" spans="1:40" x14ac:dyDescent="0.3">
      <c r="A889" s="2">
        <v>30382</v>
      </c>
      <c r="B889" s="3">
        <v>21183.77</v>
      </c>
      <c r="C889" s="3">
        <v>0</v>
      </c>
      <c r="D889" s="3">
        <v>0</v>
      </c>
      <c r="E889" s="3">
        <v>18334.2</v>
      </c>
      <c r="F889" s="3">
        <v>0</v>
      </c>
      <c r="G889" s="3">
        <v>-2849.5140000000001</v>
      </c>
      <c r="H889" s="3">
        <v>69010.13</v>
      </c>
      <c r="I889" s="3">
        <v>24253530</v>
      </c>
      <c r="J889" s="3">
        <v>0</v>
      </c>
      <c r="K889" s="3">
        <v>0</v>
      </c>
      <c r="L889" s="3">
        <v>2413346</v>
      </c>
      <c r="M889" s="3">
        <v>155325.4</v>
      </c>
      <c r="N889" s="3">
        <v>8640484</v>
      </c>
      <c r="O889" s="3">
        <v>155336300</v>
      </c>
      <c r="P889" s="3">
        <v>94.216930000000005</v>
      </c>
      <c r="Q889" s="3">
        <v>0</v>
      </c>
      <c r="R889" s="3">
        <v>0</v>
      </c>
      <c r="S889" s="3">
        <v>139937.9</v>
      </c>
      <c r="T889" s="3">
        <v>-718.9434</v>
      </c>
      <c r="U889" s="3">
        <v>-808.48940000000005</v>
      </c>
      <c r="V889" s="3">
        <v>0</v>
      </c>
      <c r="W889" s="3">
        <v>0</v>
      </c>
      <c r="X889" s="3">
        <v>20182.759999999998</v>
      </c>
      <c r="Y889" s="3">
        <v>0</v>
      </c>
      <c r="Z889" s="3">
        <v>0</v>
      </c>
      <c r="AA889" s="3">
        <v>0</v>
      </c>
      <c r="AB889" s="3">
        <v>0</v>
      </c>
      <c r="AC889" s="3">
        <v>0</v>
      </c>
      <c r="AD889" s="3">
        <v>0</v>
      </c>
      <c r="AE889" s="3">
        <v>0</v>
      </c>
      <c r="AF889" s="3">
        <v>0</v>
      </c>
      <c r="AG889" s="3">
        <v>0</v>
      </c>
      <c r="AH889" s="3">
        <v>0</v>
      </c>
      <c r="AI889" s="3">
        <v>0</v>
      </c>
      <c r="AJ889" s="3">
        <v>5143.26</v>
      </c>
      <c r="AK889" s="3">
        <v>11826.15</v>
      </c>
      <c r="AL889" s="3">
        <v>5398.8370000000004</v>
      </c>
      <c r="AM889" s="3">
        <v>27116.720000000001</v>
      </c>
      <c r="AN889" s="1" t="s">
        <v>48</v>
      </c>
    </row>
    <row r="890" spans="1:40" x14ac:dyDescent="0.3">
      <c r="A890" s="2">
        <v>30383</v>
      </c>
      <c r="B890" s="3">
        <v>21207.53</v>
      </c>
      <c r="C890" s="3">
        <v>0</v>
      </c>
      <c r="D890" s="3">
        <v>0</v>
      </c>
      <c r="E890" s="3">
        <v>18332.759999999998</v>
      </c>
      <c r="F890" s="3">
        <v>0</v>
      </c>
      <c r="G890" s="3">
        <v>-2874.739</v>
      </c>
      <c r="H890" s="3">
        <v>50136.33</v>
      </c>
      <c r="I890" s="3">
        <v>24243070</v>
      </c>
      <c r="J890" s="3">
        <v>0</v>
      </c>
      <c r="K890" s="3">
        <v>0</v>
      </c>
      <c r="L890" s="3">
        <v>2413346</v>
      </c>
      <c r="M890" s="3">
        <v>164188</v>
      </c>
      <c r="N890" s="3">
        <v>8640464</v>
      </c>
      <c r="O890" s="3">
        <v>155325500</v>
      </c>
      <c r="P890" s="3">
        <v>94.186850000000007</v>
      </c>
      <c r="Q890" s="3">
        <v>0</v>
      </c>
      <c r="R890" s="3">
        <v>0</v>
      </c>
      <c r="S890" s="3">
        <v>16196.85</v>
      </c>
      <c r="T890" s="3">
        <v>-719.03380000000004</v>
      </c>
      <c r="U890" s="3">
        <v>-813.16759999999999</v>
      </c>
      <c r="V890" s="3">
        <v>0</v>
      </c>
      <c r="W890" s="3">
        <v>17991.55</v>
      </c>
      <c r="X890" s="3">
        <v>6783.152</v>
      </c>
      <c r="Y890" s="3">
        <v>0</v>
      </c>
      <c r="Z890" s="3">
        <v>0</v>
      </c>
      <c r="AA890" s="3">
        <v>0</v>
      </c>
      <c r="AB890" s="3">
        <v>0</v>
      </c>
      <c r="AC890" s="3">
        <v>0</v>
      </c>
      <c r="AD890" s="3">
        <v>0</v>
      </c>
      <c r="AE890" s="3">
        <v>0</v>
      </c>
      <c r="AF890" s="3">
        <v>0</v>
      </c>
      <c r="AG890" s="3">
        <v>0</v>
      </c>
      <c r="AH890" s="3">
        <v>0</v>
      </c>
      <c r="AI890" s="3">
        <v>0</v>
      </c>
      <c r="AJ890" s="3">
        <v>5391.2479999999996</v>
      </c>
      <c r="AK890" s="3">
        <v>11830.18</v>
      </c>
      <c r="AL890" s="3">
        <v>5411.8630000000003</v>
      </c>
      <c r="AM890" s="3">
        <v>20755.509999999998</v>
      </c>
      <c r="AN890" s="1" t="s">
        <v>48</v>
      </c>
    </row>
    <row r="891" spans="1:40" x14ac:dyDescent="0.3">
      <c r="A891" s="2">
        <v>30384</v>
      </c>
      <c r="B891" s="3">
        <v>27764.47</v>
      </c>
      <c r="C891" s="3">
        <v>0</v>
      </c>
      <c r="D891" s="3">
        <v>0</v>
      </c>
      <c r="E891" s="3">
        <v>25066.35</v>
      </c>
      <c r="F891" s="3">
        <v>0</v>
      </c>
      <c r="G891" s="3">
        <v>-2698.0210000000002</v>
      </c>
      <c r="H891" s="3">
        <v>8364.2289999999994</v>
      </c>
      <c r="I891" s="3">
        <v>24175890</v>
      </c>
      <c r="J891" s="3">
        <v>0</v>
      </c>
      <c r="K891" s="3">
        <v>0</v>
      </c>
      <c r="L891" s="3">
        <v>2413346</v>
      </c>
      <c r="M891" s="3">
        <v>200827.3</v>
      </c>
      <c r="N891" s="3">
        <v>8641790</v>
      </c>
      <c r="O891" s="3">
        <v>155314900</v>
      </c>
      <c r="P891" s="3">
        <v>94.092029999999994</v>
      </c>
      <c r="Q891" s="3">
        <v>0</v>
      </c>
      <c r="R891" s="3">
        <v>0</v>
      </c>
      <c r="S891" s="3">
        <v>0</v>
      </c>
      <c r="T891" s="3">
        <v>-719.44619999999998</v>
      </c>
      <c r="U891" s="3">
        <v>-799.78859999999997</v>
      </c>
      <c r="V891" s="3">
        <v>0</v>
      </c>
      <c r="W891" s="3">
        <v>41772.1</v>
      </c>
      <c r="X891" s="3">
        <v>10477.549999999999</v>
      </c>
      <c r="Y891" s="3">
        <v>0</v>
      </c>
      <c r="Z891" s="3">
        <v>0</v>
      </c>
      <c r="AA891" s="3">
        <v>0</v>
      </c>
      <c r="AB891" s="3">
        <v>0</v>
      </c>
      <c r="AC891" s="3">
        <v>0</v>
      </c>
      <c r="AD891" s="3">
        <v>0</v>
      </c>
      <c r="AE891" s="3">
        <v>0</v>
      </c>
      <c r="AF891" s="3">
        <v>0</v>
      </c>
      <c r="AG891" s="3">
        <v>0</v>
      </c>
      <c r="AH891" s="3">
        <v>0</v>
      </c>
      <c r="AI891" s="3">
        <v>0</v>
      </c>
      <c r="AJ891" s="3">
        <v>6884.5649999999996</v>
      </c>
      <c r="AK891" s="3">
        <v>11884.16</v>
      </c>
      <c r="AL891" s="3">
        <v>5558.2979999999998</v>
      </c>
      <c r="AM891" s="3">
        <v>56705.279999999999</v>
      </c>
      <c r="AN891" s="1" t="s">
        <v>50</v>
      </c>
    </row>
    <row r="892" spans="1:40" x14ac:dyDescent="0.3">
      <c r="A892" s="2">
        <v>30385</v>
      </c>
      <c r="B892" s="3">
        <v>50266.26</v>
      </c>
      <c r="C892" s="3">
        <v>0</v>
      </c>
      <c r="D892" s="3">
        <v>0</v>
      </c>
      <c r="E892" s="3">
        <v>48049.46</v>
      </c>
      <c r="F892" s="3">
        <v>0</v>
      </c>
      <c r="G892" s="3">
        <v>-2216.5230000000001</v>
      </c>
      <c r="H892" s="3">
        <v>63171.360000000001</v>
      </c>
      <c r="I892" s="3">
        <v>24062420</v>
      </c>
      <c r="J892" s="3">
        <v>0</v>
      </c>
      <c r="K892" s="3">
        <v>0</v>
      </c>
      <c r="L892" s="3">
        <v>2413346</v>
      </c>
      <c r="M892" s="3">
        <v>299244.7</v>
      </c>
      <c r="N892" s="3">
        <v>8646081</v>
      </c>
      <c r="O892" s="3">
        <v>155305200</v>
      </c>
      <c r="P892" s="3">
        <v>93.816329999999994</v>
      </c>
      <c r="Q892" s="3">
        <v>0</v>
      </c>
      <c r="R892" s="3">
        <v>0</v>
      </c>
      <c r="S892" s="3">
        <v>129582.3</v>
      </c>
      <c r="T892" s="3">
        <v>-720.6463</v>
      </c>
      <c r="U892" s="3">
        <v>-804.51930000000004</v>
      </c>
      <c r="V892" s="3">
        <v>0</v>
      </c>
      <c r="W892" s="3">
        <v>0</v>
      </c>
      <c r="X892" s="3">
        <v>43532.15</v>
      </c>
      <c r="Y892" s="3">
        <v>0</v>
      </c>
      <c r="Z892" s="3">
        <v>0</v>
      </c>
      <c r="AA892" s="3">
        <v>0</v>
      </c>
      <c r="AB892" s="3">
        <v>0</v>
      </c>
      <c r="AC892" s="3">
        <v>0</v>
      </c>
      <c r="AD892" s="3">
        <v>0</v>
      </c>
      <c r="AE892" s="3">
        <v>0</v>
      </c>
      <c r="AF892" s="3">
        <v>0</v>
      </c>
      <c r="AG892" s="3">
        <v>0</v>
      </c>
      <c r="AH892" s="3">
        <v>0</v>
      </c>
      <c r="AI892" s="3">
        <v>0</v>
      </c>
      <c r="AJ892" s="3">
        <v>10281.66</v>
      </c>
      <c r="AK892" s="3">
        <v>12033.97</v>
      </c>
      <c r="AL892" s="3">
        <v>5991.77</v>
      </c>
      <c r="AM892" s="3">
        <v>144713</v>
      </c>
      <c r="AN892" s="1" t="s">
        <v>48</v>
      </c>
    </row>
    <row r="893" spans="1:40" x14ac:dyDescent="0.3">
      <c r="A893" s="2">
        <v>30386</v>
      </c>
      <c r="B893" s="3">
        <v>61412.15</v>
      </c>
      <c r="C893" s="3">
        <v>0</v>
      </c>
      <c r="D893" s="3">
        <v>0</v>
      </c>
      <c r="E893" s="3">
        <v>59173.93</v>
      </c>
      <c r="F893" s="3">
        <v>0</v>
      </c>
      <c r="G893" s="3">
        <v>-2238</v>
      </c>
      <c r="H893" s="3">
        <v>68720.56</v>
      </c>
      <c r="I893" s="3">
        <v>24010080</v>
      </c>
      <c r="J893" s="3">
        <v>0</v>
      </c>
      <c r="K893" s="3">
        <v>0</v>
      </c>
      <c r="L893" s="3">
        <v>2413346</v>
      </c>
      <c r="M893" s="3">
        <v>372772.9</v>
      </c>
      <c r="N893" s="3">
        <v>8653057</v>
      </c>
      <c r="O893" s="3">
        <v>155295000</v>
      </c>
      <c r="P893" s="3">
        <v>93.601089999999999</v>
      </c>
      <c r="Q893" s="3">
        <v>0</v>
      </c>
      <c r="R893" s="3">
        <v>0</v>
      </c>
      <c r="S893" s="3">
        <v>115249.8</v>
      </c>
      <c r="T893" s="3">
        <v>-721.74130000000002</v>
      </c>
      <c r="U893" s="3">
        <v>-1319.5119999999999</v>
      </c>
      <c r="V893" s="3">
        <v>0</v>
      </c>
      <c r="W893" s="3">
        <v>0</v>
      </c>
      <c r="X893" s="3">
        <v>28259</v>
      </c>
      <c r="Y893" s="3">
        <v>0</v>
      </c>
      <c r="Z893" s="3">
        <v>0</v>
      </c>
      <c r="AA893" s="3">
        <v>0</v>
      </c>
      <c r="AB893" s="3">
        <v>0</v>
      </c>
      <c r="AC893" s="3">
        <v>0</v>
      </c>
      <c r="AD893" s="3">
        <v>0</v>
      </c>
      <c r="AE893" s="3">
        <v>0</v>
      </c>
      <c r="AF893" s="3">
        <v>0</v>
      </c>
      <c r="AG893" s="3">
        <v>0</v>
      </c>
      <c r="AH893" s="3">
        <v>0</v>
      </c>
      <c r="AI893" s="3">
        <v>0</v>
      </c>
      <c r="AJ893" s="3">
        <v>13194.15</v>
      </c>
      <c r="AK893" s="3">
        <v>12117.88</v>
      </c>
      <c r="AL893" s="3">
        <v>6218.5959999999995</v>
      </c>
      <c r="AM893" s="3">
        <v>133776.70000000001</v>
      </c>
      <c r="AN893" s="1" t="s">
        <v>54</v>
      </c>
    </row>
    <row r="894" spans="1:40" x14ac:dyDescent="0.3">
      <c r="A894" s="2">
        <v>30387</v>
      </c>
      <c r="B894" s="3">
        <v>82677.45</v>
      </c>
      <c r="C894" s="3">
        <v>0</v>
      </c>
      <c r="D894" s="3">
        <v>0</v>
      </c>
      <c r="E894" s="3">
        <v>80598.509999999995</v>
      </c>
      <c r="F894" s="3">
        <v>0</v>
      </c>
      <c r="G894" s="3">
        <v>-2078.6779999999999</v>
      </c>
      <c r="H894" s="3">
        <v>69010.13</v>
      </c>
      <c r="I894" s="3">
        <v>24593920</v>
      </c>
      <c r="J894" s="3">
        <v>0</v>
      </c>
      <c r="K894" s="3">
        <v>0</v>
      </c>
      <c r="L894" s="3">
        <v>2411999</v>
      </c>
      <c r="M894" s="3">
        <v>443614</v>
      </c>
      <c r="N894" s="3">
        <v>8661892</v>
      </c>
      <c r="O894" s="3">
        <v>155285200</v>
      </c>
      <c r="P894" s="3">
        <v>93.337490000000003</v>
      </c>
      <c r="Q894" s="3">
        <v>0</v>
      </c>
      <c r="R894" s="3">
        <v>0</v>
      </c>
      <c r="S894" s="3">
        <v>758136.4</v>
      </c>
      <c r="T894" s="3">
        <v>-723.13810000000001</v>
      </c>
      <c r="U894" s="3">
        <v>-1292.76</v>
      </c>
      <c r="V894" s="3">
        <v>0</v>
      </c>
      <c r="W894" s="3">
        <v>0</v>
      </c>
      <c r="X894" s="3">
        <v>19475.080000000002</v>
      </c>
      <c r="Y894" s="3">
        <v>0</v>
      </c>
      <c r="Z894" s="3">
        <v>0</v>
      </c>
      <c r="AA894" s="3">
        <v>1347.2249999999999</v>
      </c>
      <c r="AB894" s="3">
        <v>0</v>
      </c>
      <c r="AC894" s="3">
        <v>0</v>
      </c>
      <c r="AD894" s="3">
        <v>0</v>
      </c>
      <c r="AE894" s="3">
        <v>0</v>
      </c>
      <c r="AF894" s="3">
        <v>0</v>
      </c>
      <c r="AG894" s="3">
        <v>0</v>
      </c>
      <c r="AH894" s="3">
        <v>0</v>
      </c>
      <c r="AI894" s="3">
        <v>0</v>
      </c>
      <c r="AJ894" s="3">
        <v>15334.86</v>
      </c>
      <c r="AK894" s="3">
        <v>12236.96</v>
      </c>
      <c r="AL894" s="3">
        <v>6500.2380000000003</v>
      </c>
      <c r="AM894" s="3">
        <v>154535.29999999999</v>
      </c>
      <c r="AN894" s="1" t="s">
        <v>54</v>
      </c>
    </row>
    <row r="895" spans="1:40" x14ac:dyDescent="0.3">
      <c r="A895" s="2">
        <v>30388</v>
      </c>
      <c r="B895" s="3">
        <v>68332.56</v>
      </c>
      <c r="C895" s="3">
        <v>0</v>
      </c>
      <c r="D895" s="3">
        <v>0</v>
      </c>
      <c r="E895" s="3">
        <v>65417.27</v>
      </c>
      <c r="F895" s="3">
        <v>0</v>
      </c>
      <c r="G895" s="3">
        <v>-2915.3629999999998</v>
      </c>
      <c r="H895" s="3">
        <v>69010.13</v>
      </c>
      <c r="I895" s="3">
        <v>25896520</v>
      </c>
      <c r="J895" s="3">
        <v>0</v>
      </c>
      <c r="K895" s="3">
        <v>0</v>
      </c>
      <c r="L895" s="3">
        <v>2397157</v>
      </c>
      <c r="M895" s="3">
        <v>423461.3</v>
      </c>
      <c r="N895" s="3">
        <v>8670245</v>
      </c>
      <c r="O895" s="3">
        <v>155274500</v>
      </c>
      <c r="P895" s="3">
        <v>93.407139999999998</v>
      </c>
      <c r="Q895" s="3">
        <v>0</v>
      </c>
      <c r="R895" s="3">
        <v>0</v>
      </c>
      <c r="S895" s="3">
        <v>1361693</v>
      </c>
      <c r="T895" s="3">
        <v>-723.50059999999996</v>
      </c>
      <c r="U895" s="3">
        <v>-1284.694</v>
      </c>
      <c r="V895" s="3">
        <v>0</v>
      </c>
      <c r="W895" s="3">
        <v>0</v>
      </c>
      <c r="X895" s="3">
        <v>9805.5840000000007</v>
      </c>
      <c r="Y895" s="3">
        <v>0</v>
      </c>
      <c r="Z895" s="3">
        <v>0</v>
      </c>
      <c r="AA895" s="3">
        <v>16189.23</v>
      </c>
      <c r="AB895" s="3">
        <v>0</v>
      </c>
      <c r="AC895" s="3">
        <v>0</v>
      </c>
      <c r="AD895" s="3">
        <v>0</v>
      </c>
      <c r="AE895" s="3">
        <v>0</v>
      </c>
      <c r="AF895" s="3">
        <v>0</v>
      </c>
      <c r="AG895" s="3">
        <v>0</v>
      </c>
      <c r="AH895" s="3">
        <v>0</v>
      </c>
      <c r="AI895" s="3">
        <v>0</v>
      </c>
      <c r="AJ895" s="3">
        <v>14857.26</v>
      </c>
      <c r="AK895" s="3">
        <v>12183.2</v>
      </c>
      <c r="AL895" s="3">
        <v>6504.2449999999999</v>
      </c>
      <c r="AM895" s="3">
        <v>49283.58</v>
      </c>
      <c r="AN895" s="1" t="s">
        <v>48</v>
      </c>
    </row>
    <row r="896" spans="1:40" x14ac:dyDescent="0.3">
      <c r="A896" s="2">
        <v>30389</v>
      </c>
      <c r="B896" s="3">
        <v>44617.59</v>
      </c>
      <c r="C896" s="3">
        <v>0</v>
      </c>
      <c r="D896" s="3">
        <v>0</v>
      </c>
      <c r="E896" s="3">
        <v>41277.17</v>
      </c>
      <c r="F896" s="3">
        <v>0</v>
      </c>
      <c r="G896" s="3">
        <v>-3340.6219999999998</v>
      </c>
      <c r="H896" s="3">
        <v>69010.13</v>
      </c>
      <c r="I896" s="3">
        <v>26515390</v>
      </c>
      <c r="J896" s="3">
        <v>0</v>
      </c>
      <c r="K896" s="3">
        <v>0</v>
      </c>
      <c r="L896" s="3">
        <v>2400039</v>
      </c>
      <c r="M896" s="3">
        <v>368348.6</v>
      </c>
      <c r="N896" s="3">
        <v>8676860</v>
      </c>
      <c r="O896" s="3">
        <v>155263400</v>
      </c>
      <c r="P896" s="3">
        <v>93.607650000000007</v>
      </c>
      <c r="Q896" s="3">
        <v>0</v>
      </c>
      <c r="R896" s="3">
        <v>0</v>
      </c>
      <c r="S896" s="3">
        <v>620850.1</v>
      </c>
      <c r="T896" s="3">
        <v>-722.86260000000004</v>
      </c>
      <c r="U896" s="3">
        <v>-1279.136</v>
      </c>
      <c r="V896" s="3">
        <v>0</v>
      </c>
      <c r="W896" s="3">
        <v>0</v>
      </c>
      <c r="X896" s="3">
        <v>1981.509</v>
      </c>
      <c r="Y896" s="3">
        <v>0</v>
      </c>
      <c r="Z896" s="3">
        <v>0</v>
      </c>
      <c r="AA896" s="3">
        <v>10098.65</v>
      </c>
      <c r="AB896" s="3">
        <v>0</v>
      </c>
      <c r="AC896" s="3">
        <v>0</v>
      </c>
      <c r="AD896" s="3">
        <v>0</v>
      </c>
      <c r="AE896" s="3">
        <v>0</v>
      </c>
      <c r="AF896" s="3">
        <v>0</v>
      </c>
      <c r="AG896" s="3">
        <v>0</v>
      </c>
      <c r="AH896" s="3">
        <v>0</v>
      </c>
      <c r="AI896" s="3">
        <v>0</v>
      </c>
      <c r="AJ896" s="3">
        <v>12946.73</v>
      </c>
      <c r="AK896" s="3">
        <v>12089.76</v>
      </c>
      <c r="AL896" s="3">
        <v>6332.2950000000001</v>
      </c>
      <c r="AM896" s="3">
        <v>0</v>
      </c>
      <c r="AN896" s="1" t="s">
        <v>54</v>
      </c>
    </row>
    <row r="897" spans="1:40" x14ac:dyDescent="0.3">
      <c r="A897" s="2">
        <v>30390</v>
      </c>
      <c r="B897" s="3">
        <v>37283.68</v>
      </c>
      <c r="C897" s="3">
        <v>0</v>
      </c>
      <c r="D897" s="3">
        <v>0</v>
      </c>
      <c r="E897" s="3">
        <v>33981.42</v>
      </c>
      <c r="F897" s="3">
        <v>0</v>
      </c>
      <c r="G897" s="3">
        <v>-3302.393</v>
      </c>
      <c r="H897" s="3">
        <v>68907.350000000006</v>
      </c>
      <c r="I897" s="3">
        <v>26585880</v>
      </c>
      <c r="J897" s="3">
        <v>0</v>
      </c>
      <c r="K897" s="3">
        <v>0</v>
      </c>
      <c r="L897" s="3">
        <v>2399956</v>
      </c>
      <c r="M897" s="3">
        <v>325189.8</v>
      </c>
      <c r="N897" s="3">
        <v>8681859</v>
      </c>
      <c r="O897" s="3">
        <v>155252300</v>
      </c>
      <c r="P897" s="3">
        <v>93.751140000000007</v>
      </c>
      <c r="Q897" s="3">
        <v>0</v>
      </c>
      <c r="R897" s="3">
        <v>0</v>
      </c>
      <c r="S897" s="3">
        <v>72443.14</v>
      </c>
      <c r="T897" s="3">
        <v>-722.18730000000005</v>
      </c>
      <c r="U897" s="3">
        <v>-1274.1980000000001</v>
      </c>
      <c r="V897" s="3">
        <v>0</v>
      </c>
      <c r="W897" s="3">
        <v>0</v>
      </c>
      <c r="X897" s="3">
        <v>2053.8049999999998</v>
      </c>
      <c r="Y897" s="3">
        <v>0</v>
      </c>
      <c r="Z897" s="3">
        <v>0</v>
      </c>
      <c r="AA897" s="3">
        <v>10061.52</v>
      </c>
      <c r="AB897" s="3">
        <v>0</v>
      </c>
      <c r="AC897" s="3">
        <v>0</v>
      </c>
      <c r="AD897" s="3">
        <v>0</v>
      </c>
      <c r="AE897" s="3">
        <v>0</v>
      </c>
      <c r="AF897" s="3">
        <v>0</v>
      </c>
      <c r="AG897" s="3">
        <v>0</v>
      </c>
      <c r="AH897" s="3">
        <v>0</v>
      </c>
      <c r="AI897" s="3">
        <v>0</v>
      </c>
      <c r="AJ897" s="3">
        <v>11242.76</v>
      </c>
      <c r="AK897" s="3">
        <v>12042.39</v>
      </c>
      <c r="AL897" s="3">
        <v>6242.7719999999999</v>
      </c>
      <c r="AM897" s="3">
        <v>0</v>
      </c>
      <c r="AN897" s="1" t="s">
        <v>54</v>
      </c>
    </row>
    <row r="898" spans="1:40" x14ac:dyDescent="0.3">
      <c r="A898" s="2">
        <v>30391</v>
      </c>
      <c r="B898" s="3">
        <v>31720.82</v>
      </c>
      <c r="C898" s="3">
        <v>0</v>
      </c>
      <c r="D898" s="3">
        <v>0</v>
      </c>
      <c r="E898" s="3">
        <v>28458.41</v>
      </c>
      <c r="F898" s="3">
        <v>0</v>
      </c>
      <c r="G898" s="3">
        <v>-3262.5259999999998</v>
      </c>
      <c r="H898" s="3">
        <v>53370.11</v>
      </c>
      <c r="I898" s="3">
        <v>26602740</v>
      </c>
      <c r="J898" s="3">
        <v>0</v>
      </c>
      <c r="K898" s="3">
        <v>0</v>
      </c>
      <c r="L898" s="3">
        <v>2407245</v>
      </c>
      <c r="M898" s="3">
        <v>288829.40000000002</v>
      </c>
      <c r="N898" s="3">
        <v>8686310</v>
      </c>
      <c r="O898" s="3">
        <v>155241300</v>
      </c>
      <c r="P898" s="3">
        <v>93.866699999999994</v>
      </c>
      <c r="Q898" s="3">
        <v>0</v>
      </c>
      <c r="R898" s="3">
        <v>0</v>
      </c>
      <c r="S898" s="3">
        <v>17514.72</v>
      </c>
      <c r="T898" s="3">
        <v>-721.52760000000001</v>
      </c>
      <c r="U898" s="3">
        <v>-1269.5530000000001</v>
      </c>
      <c r="V898" s="3">
        <v>0</v>
      </c>
      <c r="W898" s="3">
        <v>15061.69</v>
      </c>
      <c r="X898" s="3">
        <v>1130.4290000000001</v>
      </c>
      <c r="Y898" s="3">
        <v>0</v>
      </c>
      <c r="Z898" s="3">
        <v>0</v>
      </c>
      <c r="AA898" s="3">
        <v>1993.4839999999999</v>
      </c>
      <c r="AB898" s="3">
        <v>0</v>
      </c>
      <c r="AC898" s="3">
        <v>0</v>
      </c>
      <c r="AD898" s="3">
        <v>0</v>
      </c>
      <c r="AE898" s="3">
        <v>0</v>
      </c>
      <c r="AF898" s="3">
        <v>0</v>
      </c>
      <c r="AG898" s="3">
        <v>0</v>
      </c>
      <c r="AH898" s="3">
        <v>0</v>
      </c>
      <c r="AI898" s="3">
        <v>0</v>
      </c>
      <c r="AJ898" s="3">
        <v>10619.31</v>
      </c>
      <c r="AK898" s="3">
        <v>11998.82</v>
      </c>
      <c r="AL898" s="3">
        <v>6168.7470000000003</v>
      </c>
      <c r="AM898" s="3">
        <v>0</v>
      </c>
      <c r="AN898" s="1" t="s">
        <v>54</v>
      </c>
    </row>
    <row r="899" spans="1:40" x14ac:dyDescent="0.3">
      <c r="A899" s="2">
        <v>30392</v>
      </c>
      <c r="B899" s="3">
        <v>28522.13</v>
      </c>
      <c r="C899" s="3">
        <v>0</v>
      </c>
      <c r="D899" s="3">
        <v>0</v>
      </c>
      <c r="E899" s="3">
        <v>25334.07</v>
      </c>
      <c r="F899" s="3">
        <v>0</v>
      </c>
      <c r="G899" s="3">
        <v>-3188.07</v>
      </c>
      <c r="H899" s="3">
        <v>69010.13</v>
      </c>
      <c r="I899" s="3">
        <v>26697430</v>
      </c>
      <c r="J899" s="3">
        <v>0</v>
      </c>
      <c r="K899" s="3">
        <v>0</v>
      </c>
      <c r="L899" s="3">
        <v>2393857</v>
      </c>
      <c r="M899" s="3">
        <v>262888.8</v>
      </c>
      <c r="N899" s="3">
        <v>8690018</v>
      </c>
      <c r="O899" s="3">
        <v>155230200</v>
      </c>
      <c r="P899" s="3">
        <v>93.880420000000001</v>
      </c>
      <c r="Q899" s="3">
        <v>0</v>
      </c>
      <c r="R899" s="3">
        <v>0</v>
      </c>
      <c r="S899" s="3">
        <v>111039</v>
      </c>
      <c r="T899" s="3">
        <v>-721.005</v>
      </c>
      <c r="U899" s="3">
        <v>-1265.126</v>
      </c>
      <c r="V899" s="3">
        <v>0</v>
      </c>
      <c r="W899" s="3">
        <v>0</v>
      </c>
      <c r="X899" s="3">
        <v>709.74120000000005</v>
      </c>
      <c r="Y899" s="3">
        <v>0</v>
      </c>
      <c r="Z899" s="3">
        <v>0</v>
      </c>
      <c r="AA899" s="3">
        <v>16165.71</v>
      </c>
      <c r="AB899" s="3">
        <v>0</v>
      </c>
      <c r="AC899" s="3">
        <v>0</v>
      </c>
      <c r="AD899" s="3">
        <v>0</v>
      </c>
      <c r="AE899" s="3">
        <v>0</v>
      </c>
      <c r="AF899" s="3">
        <v>0</v>
      </c>
      <c r="AG899" s="3">
        <v>0</v>
      </c>
      <c r="AH899" s="3">
        <v>0</v>
      </c>
      <c r="AI899" s="3">
        <v>0</v>
      </c>
      <c r="AJ899" s="3">
        <v>9797.9269999999997</v>
      </c>
      <c r="AK899" s="3">
        <v>11966.81</v>
      </c>
      <c r="AL899" s="3">
        <v>6090.2950000000001</v>
      </c>
      <c r="AM899" s="3">
        <v>0</v>
      </c>
      <c r="AN899" s="1" t="s">
        <v>54</v>
      </c>
    </row>
    <row r="900" spans="1:40" x14ac:dyDescent="0.3">
      <c r="A900" s="2">
        <v>30393</v>
      </c>
      <c r="B900" s="3">
        <v>24644.34</v>
      </c>
      <c r="C900" s="3">
        <v>0</v>
      </c>
      <c r="D900" s="3">
        <v>0</v>
      </c>
      <c r="E900" s="3">
        <v>21456.720000000001</v>
      </c>
      <c r="F900" s="3">
        <v>0</v>
      </c>
      <c r="G900" s="3">
        <v>-3187.6480000000001</v>
      </c>
      <c r="H900" s="3">
        <v>69010.13</v>
      </c>
      <c r="I900" s="3">
        <v>26764930</v>
      </c>
      <c r="J900" s="3">
        <v>0</v>
      </c>
      <c r="K900" s="3">
        <v>0</v>
      </c>
      <c r="L900" s="3">
        <v>2388064</v>
      </c>
      <c r="M900" s="3">
        <v>233661.6</v>
      </c>
      <c r="N900" s="3">
        <v>8692713</v>
      </c>
      <c r="O900" s="3">
        <v>155219100</v>
      </c>
      <c r="P900" s="3">
        <v>93.913669999999996</v>
      </c>
      <c r="Q900" s="3">
        <v>0</v>
      </c>
      <c r="R900" s="3">
        <v>0</v>
      </c>
      <c r="S900" s="3">
        <v>67986.5</v>
      </c>
      <c r="T900" s="3">
        <v>-720.51139999999998</v>
      </c>
      <c r="U900" s="3">
        <v>-1260.883</v>
      </c>
      <c r="V900" s="3">
        <v>0</v>
      </c>
      <c r="W900" s="3">
        <v>0</v>
      </c>
      <c r="X900" s="3">
        <v>489.84190000000001</v>
      </c>
      <c r="Y900" s="3">
        <v>0</v>
      </c>
      <c r="Z900" s="3">
        <v>0</v>
      </c>
      <c r="AA900" s="3">
        <v>16779.68</v>
      </c>
      <c r="AB900" s="3">
        <v>0</v>
      </c>
      <c r="AC900" s="3">
        <v>0</v>
      </c>
      <c r="AD900" s="3">
        <v>0</v>
      </c>
      <c r="AE900" s="3">
        <v>0</v>
      </c>
      <c r="AF900" s="3">
        <v>0</v>
      </c>
      <c r="AG900" s="3">
        <v>0</v>
      </c>
      <c r="AH900" s="3">
        <v>0</v>
      </c>
      <c r="AI900" s="3">
        <v>0</v>
      </c>
      <c r="AJ900" s="3">
        <v>8710.241</v>
      </c>
      <c r="AK900" s="3">
        <v>11926.23</v>
      </c>
      <c r="AL900" s="3">
        <v>6014.357</v>
      </c>
      <c r="AM900" s="3">
        <v>0</v>
      </c>
      <c r="AN900" s="1" t="s">
        <v>54</v>
      </c>
    </row>
    <row r="901" spans="1:40" x14ac:dyDescent="0.3">
      <c r="A901" s="2">
        <v>30394</v>
      </c>
      <c r="B901" s="3">
        <v>21946.799999999999</v>
      </c>
      <c r="C901" s="3">
        <v>0</v>
      </c>
      <c r="D901" s="3">
        <v>0</v>
      </c>
      <c r="E901" s="3">
        <v>18795.93</v>
      </c>
      <c r="F901" s="3">
        <v>0</v>
      </c>
      <c r="G901" s="3">
        <v>-3150.924</v>
      </c>
      <c r="H901" s="3">
        <v>53662</v>
      </c>
      <c r="I901" s="3">
        <v>26764930</v>
      </c>
      <c r="J901" s="3">
        <v>0</v>
      </c>
      <c r="K901" s="3">
        <v>0</v>
      </c>
      <c r="L901" s="3">
        <v>2399882</v>
      </c>
      <c r="M901" s="3">
        <v>207212.9</v>
      </c>
      <c r="N901" s="3">
        <v>8694377</v>
      </c>
      <c r="O901" s="3">
        <v>155208000</v>
      </c>
      <c r="P901" s="3">
        <v>93.971080000000001</v>
      </c>
      <c r="Q901" s="3">
        <v>0</v>
      </c>
      <c r="R901" s="3">
        <v>0</v>
      </c>
      <c r="S901" s="3">
        <v>0</v>
      </c>
      <c r="T901" s="3">
        <v>-720.0883</v>
      </c>
      <c r="U901" s="3">
        <v>-1256.808</v>
      </c>
      <c r="V901" s="3">
        <v>0</v>
      </c>
      <c r="W901" s="3">
        <v>15348.13</v>
      </c>
      <c r="X901" s="3">
        <v>0</v>
      </c>
      <c r="Y901" s="3">
        <v>0</v>
      </c>
      <c r="Z901" s="3">
        <v>0</v>
      </c>
      <c r="AA901" s="3">
        <v>147.7706</v>
      </c>
      <c r="AB901" s="3">
        <v>0</v>
      </c>
      <c r="AC901" s="3">
        <v>0</v>
      </c>
      <c r="AD901" s="3">
        <v>0</v>
      </c>
      <c r="AE901" s="3">
        <v>0</v>
      </c>
      <c r="AF901" s="3">
        <v>0</v>
      </c>
      <c r="AG901" s="3">
        <v>0</v>
      </c>
      <c r="AH901" s="3">
        <v>0</v>
      </c>
      <c r="AI901" s="3">
        <v>0</v>
      </c>
      <c r="AJ901" s="3">
        <v>7579.41</v>
      </c>
      <c r="AK901" s="3">
        <v>11890.73</v>
      </c>
      <c r="AL901" s="3">
        <v>5914.9790000000003</v>
      </c>
      <c r="AM901" s="3">
        <v>0</v>
      </c>
      <c r="AN901" s="1" t="s">
        <v>54</v>
      </c>
    </row>
    <row r="902" spans="1:40" x14ac:dyDescent="0.3">
      <c r="A902" s="2">
        <v>30395</v>
      </c>
      <c r="B902" s="3">
        <v>20690.96</v>
      </c>
      <c r="C902" s="3">
        <v>0</v>
      </c>
      <c r="D902" s="3">
        <v>0</v>
      </c>
      <c r="E902" s="3">
        <v>17615.400000000001</v>
      </c>
      <c r="F902" s="3">
        <v>0</v>
      </c>
      <c r="G902" s="3">
        <v>-3075.61</v>
      </c>
      <c r="H902" s="3">
        <v>69010.13</v>
      </c>
      <c r="I902" s="3">
        <v>26887550</v>
      </c>
      <c r="J902" s="3">
        <v>0</v>
      </c>
      <c r="K902" s="3">
        <v>0</v>
      </c>
      <c r="L902" s="3">
        <v>2384475</v>
      </c>
      <c r="M902" s="3">
        <v>190930.9</v>
      </c>
      <c r="N902" s="3">
        <v>8695650</v>
      </c>
      <c r="O902" s="3">
        <v>155196900</v>
      </c>
      <c r="P902" s="3">
        <v>94.013599999999997</v>
      </c>
      <c r="Q902" s="3">
        <v>0</v>
      </c>
      <c r="R902" s="3">
        <v>0</v>
      </c>
      <c r="S902" s="3">
        <v>138341.4</v>
      </c>
      <c r="T902" s="3">
        <v>-719.75699999999995</v>
      </c>
      <c r="U902" s="3">
        <v>-1252.894</v>
      </c>
      <c r="V902" s="3">
        <v>0</v>
      </c>
      <c r="W902" s="3">
        <v>0</v>
      </c>
      <c r="X902" s="3">
        <v>370.99790000000002</v>
      </c>
      <c r="Y902" s="3">
        <v>0</v>
      </c>
      <c r="Z902" s="3">
        <v>0</v>
      </c>
      <c r="AA902" s="3">
        <v>18830.18</v>
      </c>
      <c r="AB902" s="3">
        <v>0</v>
      </c>
      <c r="AC902" s="3">
        <v>0</v>
      </c>
      <c r="AD902" s="3">
        <v>0</v>
      </c>
      <c r="AE902" s="3">
        <v>0</v>
      </c>
      <c r="AF902" s="3">
        <v>0</v>
      </c>
      <c r="AG902" s="3">
        <v>0</v>
      </c>
      <c r="AH902" s="3">
        <v>0</v>
      </c>
      <c r="AI902" s="3">
        <v>0</v>
      </c>
      <c r="AJ902" s="3">
        <v>7112.0249999999996</v>
      </c>
      <c r="AK902" s="3">
        <v>11868</v>
      </c>
      <c r="AL902" s="3">
        <v>5839.1170000000002</v>
      </c>
      <c r="AM902" s="3">
        <v>0</v>
      </c>
      <c r="AN902" s="1" t="s">
        <v>54</v>
      </c>
    </row>
    <row r="903" spans="1:40" x14ac:dyDescent="0.3">
      <c r="A903" s="2">
        <v>30396</v>
      </c>
      <c r="B903" s="3">
        <v>18655.599999999999</v>
      </c>
      <c r="C903" s="3">
        <v>0</v>
      </c>
      <c r="D903" s="3">
        <v>0</v>
      </c>
      <c r="E903" s="3">
        <v>15574.14</v>
      </c>
      <c r="F903" s="3">
        <v>0</v>
      </c>
      <c r="G903" s="3">
        <v>-3081.5149999999999</v>
      </c>
      <c r="H903" s="3">
        <v>69010.13</v>
      </c>
      <c r="I903" s="3">
        <v>27071160</v>
      </c>
      <c r="J903" s="3">
        <v>0</v>
      </c>
      <c r="K903" s="3">
        <v>0</v>
      </c>
      <c r="L903" s="3">
        <v>2373131</v>
      </c>
      <c r="M903" s="3">
        <v>170131.9</v>
      </c>
      <c r="N903" s="3">
        <v>8696291</v>
      </c>
      <c r="O903" s="3">
        <v>155185800</v>
      </c>
      <c r="P903" s="3">
        <v>94.076160000000002</v>
      </c>
      <c r="Q903" s="3">
        <v>0</v>
      </c>
      <c r="R903" s="3">
        <v>0</v>
      </c>
      <c r="S903" s="3">
        <v>184097.9</v>
      </c>
      <c r="T903" s="3">
        <v>-719.5643</v>
      </c>
      <c r="U903" s="3">
        <v>-1249.1279999999999</v>
      </c>
      <c r="V903" s="3">
        <v>0</v>
      </c>
      <c r="W903" s="3">
        <v>0</v>
      </c>
      <c r="X903" s="3">
        <v>481.63409999999999</v>
      </c>
      <c r="Y903" s="3">
        <v>0</v>
      </c>
      <c r="Z903" s="3">
        <v>0</v>
      </c>
      <c r="AA903" s="3">
        <v>21989.99</v>
      </c>
      <c r="AB903" s="3">
        <v>0</v>
      </c>
      <c r="AC903" s="3">
        <v>0</v>
      </c>
      <c r="AD903" s="3">
        <v>0</v>
      </c>
      <c r="AE903" s="3">
        <v>0</v>
      </c>
      <c r="AF903" s="3">
        <v>0</v>
      </c>
      <c r="AG903" s="3">
        <v>0</v>
      </c>
      <c r="AH903" s="3">
        <v>0</v>
      </c>
      <c r="AI903" s="3">
        <v>0</v>
      </c>
      <c r="AJ903" s="3">
        <v>6416.8459999999995</v>
      </c>
      <c r="AK903" s="3">
        <v>11836.69</v>
      </c>
      <c r="AL903" s="3">
        <v>5775.9859999999999</v>
      </c>
      <c r="AM903" s="3">
        <v>0</v>
      </c>
      <c r="AN903" s="1" t="s">
        <v>48</v>
      </c>
    </row>
    <row r="904" spans="1:40" x14ac:dyDescent="0.3">
      <c r="A904" s="2">
        <v>30397</v>
      </c>
      <c r="B904" s="3">
        <v>17137.599999999999</v>
      </c>
      <c r="C904" s="3">
        <v>0</v>
      </c>
      <c r="D904" s="3">
        <v>0</v>
      </c>
      <c r="E904" s="3">
        <v>14052.48</v>
      </c>
      <c r="F904" s="3">
        <v>0</v>
      </c>
      <c r="G904" s="3">
        <v>-3085.2080000000001</v>
      </c>
      <c r="H904" s="3">
        <v>69010.13</v>
      </c>
      <c r="I904" s="3">
        <v>27451170</v>
      </c>
      <c r="J904" s="3">
        <v>0</v>
      </c>
      <c r="K904" s="3">
        <v>0</v>
      </c>
      <c r="L904" s="3">
        <v>2364777</v>
      </c>
      <c r="M904" s="3">
        <v>149080.79999999999</v>
      </c>
      <c r="N904" s="3">
        <v>8696018</v>
      </c>
      <c r="O904" s="3">
        <v>155175000</v>
      </c>
      <c r="P904" s="3">
        <v>94.159310000000005</v>
      </c>
      <c r="Q904" s="3">
        <v>0</v>
      </c>
      <c r="R904" s="3">
        <v>0</v>
      </c>
      <c r="S904" s="3">
        <v>380464.2</v>
      </c>
      <c r="T904" s="3">
        <v>-719.3655</v>
      </c>
      <c r="U904" s="3">
        <v>-870.11770000000001</v>
      </c>
      <c r="V904" s="3">
        <v>0</v>
      </c>
      <c r="W904" s="3">
        <v>0</v>
      </c>
      <c r="X904" s="3">
        <v>463.84160000000003</v>
      </c>
      <c r="Y904" s="3">
        <v>0</v>
      </c>
      <c r="Z904" s="3">
        <v>0</v>
      </c>
      <c r="AA904" s="3">
        <v>21802.69</v>
      </c>
      <c r="AB904" s="3">
        <v>0</v>
      </c>
      <c r="AC904" s="3">
        <v>0</v>
      </c>
      <c r="AD904" s="3">
        <v>0</v>
      </c>
      <c r="AE904" s="3">
        <v>0</v>
      </c>
      <c r="AF904" s="3">
        <v>0</v>
      </c>
      <c r="AG904" s="3">
        <v>0</v>
      </c>
      <c r="AH904" s="3">
        <v>0</v>
      </c>
      <c r="AI904" s="3">
        <v>0</v>
      </c>
      <c r="AJ904" s="3">
        <v>5363.4889999999996</v>
      </c>
      <c r="AK904" s="3">
        <v>11813.07</v>
      </c>
      <c r="AL904" s="3">
        <v>5635.78</v>
      </c>
      <c r="AM904" s="3">
        <v>0</v>
      </c>
      <c r="AN904" s="1" t="s">
        <v>50</v>
      </c>
    </row>
    <row r="905" spans="1:40" x14ac:dyDescent="0.3">
      <c r="A905" s="2">
        <v>30398</v>
      </c>
      <c r="B905" s="3">
        <v>15856.26</v>
      </c>
      <c r="C905" s="3">
        <v>0</v>
      </c>
      <c r="D905" s="3">
        <v>0</v>
      </c>
      <c r="E905" s="3">
        <v>12792.72</v>
      </c>
      <c r="F905" s="3">
        <v>0</v>
      </c>
      <c r="G905" s="3">
        <v>-3063.6129999999998</v>
      </c>
      <c r="H905" s="3">
        <v>69010.13</v>
      </c>
      <c r="I905" s="3">
        <v>27891800</v>
      </c>
      <c r="J905" s="3">
        <v>0</v>
      </c>
      <c r="K905" s="3">
        <v>0</v>
      </c>
      <c r="L905" s="3">
        <v>2361963</v>
      </c>
      <c r="M905" s="3">
        <v>129256.4</v>
      </c>
      <c r="N905" s="3">
        <v>8695048</v>
      </c>
      <c r="O905" s="3">
        <v>155164100</v>
      </c>
      <c r="P905" s="3">
        <v>94.236159999999998</v>
      </c>
      <c r="Q905" s="3">
        <v>0</v>
      </c>
      <c r="R905" s="3">
        <v>0</v>
      </c>
      <c r="S905" s="3">
        <v>440994.3</v>
      </c>
      <c r="T905" s="3">
        <v>-719.14800000000002</v>
      </c>
      <c r="U905" s="3">
        <v>-868.67570000000001</v>
      </c>
      <c r="V905" s="3">
        <v>0</v>
      </c>
      <c r="W905" s="3">
        <v>0</v>
      </c>
      <c r="X905" s="3">
        <v>359.64249999999998</v>
      </c>
      <c r="Y905" s="3">
        <v>0</v>
      </c>
      <c r="Z905" s="3">
        <v>0</v>
      </c>
      <c r="AA905" s="3">
        <v>17087.2</v>
      </c>
      <c r="AB905" s="3">
        <v>0</v>
      </c>
      <c r="AC905" s="3">
        <v>0</v>
      </c>
      <c r="AD905" s="3">
        <v>0</v>
      </c>
      <c r="AE905" s="3">
        <v>0</v>
      </c>
      <c r="AF905" s="3">
        <v>0</v>
      </c>
      <c r="AG905" s="3">
        <v>0</v>
      </c>
      <c r="AH905" s="3">
        <v>0</v>
      </c>
      <c r="AI905" s="3">
        <v>0</v>
      </c>
      <c r="AJ905" s="3">
        <v>4545.1769999999997</v>
      </c>
      <c r="AK905" s="3">
        <v>11785.84</v>
      </c>
      <c r="AL905" s="3">
        <v>5515.4769999999999</v>
      </c>
      <c r="AM905" s="3">
        <v>0</v>
      </c>
      <c r="AN905" s="1" t="s">
        <v>54</v>
      </c>
    </row>
    <row r="906" spans="1:40" x14ac:dyDescent="0.3">
      <c r="A906" s="2">
        <v>30399</v>
      </c>
      <c r="B906" s="3">
        <v>14896.79</v>
      </c>
      <c r="C906" s="3">
        <v>0</v>
      </c>
      <c r="D906" s="3">
        <v>0</v>
      </c>
      <c r="E906" s="3">
        <v>11869.11</v>
      </c>
      <c r="F906" s="3">
        <v>0</v>
      </c>
      <c r="G906" s="3">
        <v>-3027.73</v>
      </c>
      <c r="H906" s="3">
        <v>69010.13</v>
      </c>
      <c r="I906" s="3">
        <v>28279450</v>
      </c>
      <c r="J906" s="3">
        <v>0</v>
      </c>
      <c r="K906" s="3">
        <v>0</v>
      </c>
      <c r="L906" s="3">
        <v>2356984</v>
      </c>
      <c r="M906" s="3">
        <v>112971.9</v>
      </c>
      <c r="N906" s="3">
        <v>8693481</v>
      </c>
      <c r="O906" s="3">
        <v>155153100</v>
      </c>
      <c r="P906" s="3">
        <v>94.288550000000001</v>
      </c>
      <c r="Q906" s="3">
        <v>0</v>
      </c>
      <c r="R906" s="3">
        <v>0</v>
      </c>
      <c r="S906" s="3">
        <v>387972.9</v>
      </c>
      <c r="T906" s="3">
        <v>-718.93610000000001</v>
      </c>
      <c r="U906" s="3">
        <v>-866.48820000000001</v>
      </c>
      <c r="V906" s="3">
        <v>0</v>
      </c>
      <c r="W906" s="3">
        <v>0</v>
      </c>
      <c r="X906" s="3">
        <v>322.16930000000002</v>
      </c>
      <c r="Y906" s="3">
        <v>0</v>
      </c>
      <c r="Z906" s="3">
        <v>0</v>
      </c>
      <c r="AA906" s="3">
        <v>17333.73</v>
      </c>
      <c r="AB906" s="3">
        <v>0</v>
      </c>
      <c r="AC906" s="3">
        <v>0</v>
      </c>
      <c r="AD906" s="3">
        <v>0</v>
      </c>
      <c r="AE906" s="3">
        <v>0</v>
      </c>
      <c r="AF906" s="3">
        <v>0</v>
      </c>
      <c r="AG906" s="3">
        <v>0</v>
      </c>
      <c r="AH906" s="3">
        <v>0</v>
      </c>
      <c r="AI906" s="3">
        <v>0</v>
      </c>
      <c r="AJ906" s="3">
        <v>3820.9059999999999</v>
      </c>
      <c r="AK906" s="3">
        <v>11759.52</v>
      </c>
      <c r="AL906" s="3">
        <v>5387.1719999999996</v>
      </c>
      <c r="AM906" s="3">
        <v>0</v>
      </c>
      <c r="AN906" s="1" t="s">
        <v>54</v>
      </c>
    </row>
    <row r="907" spans="1:40" x14ac:dyDescent="0.3">
      <c r="A907" s="2">
        <v>30400</v>
      </c>
      <c r="B907" s="3">
        <v>14117.48</v>
      </c>
      <c r="C907" s="3">
        <v>0</v>
      </c>
      <c r="D907" s="3">
        <v>0</v>
      </c>
      <c r="E907" s="3">
        <v>11110.03</v>
      </c>
      <c r="F907" s="3">
        <v>0</v>
      </c>
      <c r="G907" s="3">
        <v>-3007.4879999999998</v>
      </c>
      <c r="H907" s="3">
        <v>69010.13</v>
      </c>
      <c r="I907" s="3">
        <v>28404640</v>
      </c>
      <c r="J907" s="3">
        <v>0</v>
      </c>
      <c r="K907" s="3">
        <v>0</v>
      </c>
      <c r="L907" s="3">
        <v>2351554</v>
      </c>
      <c r="M907" s="3">
        <v>98878.77</v>
      </c>
      <c r="N907" s="3">
        <v>8691224</v>
      </c>
      <c r="O907" s="3">
        <v>155142000</v>
      </c>
      <c r="P907" s="3">
        <v>94.328649999999996</v>
      </c>
      <c r="Q907" s="3">
        <v>0</v>
      </c>
      <c r="R907" s="3">
        <v>0</v>
      </c>
      <c r="S907" s="3">
        <v>125534</v>
      </c>
      <c r="T907" s="3">
        <v>-718.73599999999999</v>
      </c>
      <c r="U907" s="3">
        <v>-864.11220000000003</v>
      </c>
      <c r="V907" s="3">
        <v>0</v>
      </c>
      <c r="W907" s="3">
        <v>0</v>
      </c>
      <c r="X907" s="3">
        <v>343.44959999999998</v>
      </c>
      <c r="Y907" s="3">
        <v>0</v>
      </c>
      <c r="Z907" s="3">
        <v>0</v>
      </c>
      <c r="AA907" s="3">
        <v>17106.150000000001</v>
      </c>
      <c r="AB907" s="3">
        <v>0</v>
      </c>
      <c r="AC907" s="3">
        <v>0</v>
      </c>
      <c r="AD907" s="3">
        <v>0</v>
      </c>
      <c r="AE907" s="3">
        <v>0</v>
      </c>
      <c r="AF907" s="3">
        <v>0</v>
      </c>
      <c r="AG907" s="3">
        <v>0</v>
      </c>
      <c r="AH907" s="3">
        <v>0</v>
      </c>
      <c r="AI907" s="3">
        <v>0</v>
      </c>
      <c r="AJ907" s="3">
        <v>3039.357</v>
      </c>
      <c r="AK907" s="3">
        <v>11732.76</v>
      </c>
      <c r="AL907" s="3">
        <v>5296.9520000000002</v>
      </c>
      <c r="AM907" s="3">
        <v>0</v>
      </c>
      <c r="AN907" s="1" t="s">
        <v>49</v>
      </c>
    </row>
    <row r="908" spans="1:40" x14ac:dyDescent="0.3">
      <c r="A908" s="2">
        <v>30401</v>
      </c>
      <c r="B908" s="3">
        <v>13488.49</v>
      </c>
      <c r="C908" s="3">
        <v>0</v>
      </c>
      <c r="D908" s="3">
        <v>0</v>
      </c>
      <c r="E908" s="3">
        <v>10501.2</v>
      </c>
      <c r="F908" s="3">
        <v>0</v>
      </c>
      <c r="G908" s="3">
        <v>-2987.3209999999999</v>
      </c>
      <c r="H908" s="3">
        <v>66426.399999999994</v>
      </c>
      <c r="I908" s="3">
        <v>28440600</v>
      </c>
      <c r="J908" s="3">
        <v>0</v>
      </c>
      <c r="K908" s="3">
        <v>0</v>
      </c>
      <c r="L908" s="3">
        <v>2358937</v>
      </c>
      <c r="M908" s="3">
        <v>87044.35</v>
      </c>
      <c r="N908" s="3">
        <v>8688364</v>
      </c>
      <c r="O908" s="3">
        <v>155131000</v>
      </c>
      <c r="P908" s="3">
        <v>94.362750000000005</v>
      </c>
      <c r="Q908" s="3">
        <v>0</v>
      </c>
      <c r="R908" s="3">
        <v>0</v>
      </c>
      <c r="S908" s="3">
        <v>35963.14</v>
      </c>
      <c r="T908" s="3">
        <v>-718.57079999999996</v>
      </c>
      <c r="U908" s="3">
        <v>-861.74829999999997</v>
      </c>
      <c r="V908" s="3">
        <v>0</v>
      </c>
      <c r="W908" s="3">
        <v>2583.7260000000001</v>
      </c>
      <c r="X908" s="3">
        <v>0</v>
      </c>
      <c r="Y908" s="3">
        <v>0</v>
      </c>
      <c r="Z908" s="3">
        <v>0</v>
      </c>
      <c r="AA908" s="3">
        <v>3259.8939999999998</v>
      </c>
      <c r="AB908" s="3">
        <v>0</v>
      </c>
      <c r="AC908" s="3">
        <v>0</v>
      </c>
      <c r="AD908" s="3">
        <v>0</v>
      </c>
      <c r="AE908" s="3">
        <v>0</v>
      </c>
      <c r="AF908" s="3">
        <v>0</v>
      </c>
      <c r="AG908" s="3">
        <v>0</v>
      </c>
      <c r="AH908" s="3">
        <v>0</v>
      </c>
      <c r="AI908" s="3">
        <v>0</v>
      </c>
      <c r="AJ908" s="3">
        <v>2398.252</v>
      </c>
      <c r="AK908" s="3">
        <v>11707.27</v>
      </c>
      <c r="AL908" s="3">
        <v>5259.0950000000003</v>
      </c>
      <c r="AM908" s="3">
        <v>0</v>
      </c>
      <c r="AN908" s="1" t="s">
        <v>54</v>
      </c>
    </row>
    <row r="909" spans="1:40" x14ac:dyDescent="0.3">
      <c r="A909" s="2">
        <v>30402</v>
      </c>
      <c r="B909" s="3">
        <v>13273.4</v>
      </c>
      <c r="C909" s="3">
        <v>0</v>
      </c>
      <c r="D909" s="3">
        <v>0</v>
      </c>
      <c r="E909" s="3">
        <v>10318.719999999999</v>
      </c>
      <c r="F909" s="3">
        <v>0</v>
      </c>
      <c r="G909" s="3">
        <v>-2954.7</v>
      </c>
      <c r="H909" s="3">
        <v>69010.13</v>
      </c>
      <c r="I909" s="3">
        <v>28596230</v>
      </c>
      <c r="J909" s="3">
        <v>0</v>
      </c>
      <c r="K909" s="3">
        <v>0</v>
      </c>
      <c r="L909" s="3">
        <v>2346146</v>
      </c>
      <c r="M909" s="3">
        <v>81050.98</v>
      </c>
      <c r="N909" s="3">
        <v>8685180</v>
      </c>
      <c r="O909" s="3">
        <v>155120100</v>
      </c>
      <c r="P909" s="3">
        <v>94.389579999999995</v>
      </c>
      <c r="Q909" s="3">
        <v>0</v>
      </c>
      <c r="R909" s="3">
        <v>0</v>
      </c>
      <c r="S909" s="3">
        <v>158564.5</v>
      </c>
      <c r="T909" s="3">
        <v>-718.45209999999997</v>
      </c>
      <c r="U909" s="3">
        <v>-859.45299999999997</v>
      </c>
      <c r="V909" s="3">
        <v>0</v>
      </c>
      <c r="W909" s="3">
        <v>0</v>
      </c>
      <c r="X909" s="3">
        <v>350.17129999999997</v>
      </c>
      <c r="Y909" s="3">
        <v>0</v>
      </c>
      <c r="Z909" s="3">
        <v>0</v>
      </c>
      <c r="AA909" s="3">
        <v>18094.580000000002</v>
      </c>
      <c r="AB909" s="3">
        <v>0</v>
      </c>
      <c r="AC909" s="3">
        <v>0</v>
      </c>
      <c r="AD909" s="3">
        <v>0</v>
      </c>
      <c r="AE909" s="3">
        <v>0</v>
      </c>
      <c r="AF909" s="3">
        <v>0</v>
      </c>
      <c r="AG909" s="3">
        <v>0</v>
      </c>
      <c r="AH909" s="3">
        <v>0</v>
      </c>
      <c r="AI909" s="3">
        <v>0</v>
      </c>
      <c r="AJ909" s="3">
        <v>2061.7109999999998</v>
      </c>
      <c r="AK909" s="3">
        <v>11690.17</v>
      </c>
      <c r="AL909" s="3">
        <v>5246.5910000000003</v>
      </c>
      <c r="AM909" s="3">
        <v>0</v>
      </c>
      <c r="AN909" s="1" t="s">
        <v>48</v>
      </c>
    </row>
    <row r="910" spans="1:40" x14ac:dyDescent="0.3">
      <c r="A910" s="2">
        <v>30403</v>
      </c>
      <c r="B910" s="3">
        <v>12824.58</v>
      </c>
      <c r="C910" s="3">
        <v>0</v>
      </c>
      <c r="D910" s="3">
        <v>0</v>
      </c>
      <c r="E910" s="3">
        <v>9884.9779999999992</v>
      </c>
      <c r="F910" s="3">
        <v>0</v>
      </c>
      <c r="G910" s="3">
        <v>-2939.634</v>
      </c>
      <c r="H910" s="3">
        <v>69010.13</v>
      </c>
      <c r="I910" s="3">
        <v>28857950</v>
      </c>
      <c r="J910" s="3">
        <v>0</v>
      </c>
      <c r="K910" s="3">
        <v>0</v>
      </c>
      <c r="L910" s="3">
        <v>2343349</v>
      </c>
      <c r="M910" s="3">
        <v>73404.27</v>
      </c>
      <c r="N910" s="3">
        <v>8681689</v>
      </c>
      <c r="O910" s="3">
        <v>155109000</v>
      </c>
      <c r="P910" s="3">
        <v>94.41825</v>
      </c>
      <c r="Q910" s="3">
        <v>0</v>
      </c>
      <c r="R910" s="3">
        <v>0</v>
      </c>
      <c r="S910" s="3">
        <v>261772.3</v>
      </c>
      <c r="T910" s="3">
        <v>-718.33140000000003</v>
      </c>
      <c r="U910" s="3">
        <v>-857.23779999999999</v>
      </c>
      <c r="V910" s="3">
        <v>0</v>
      </c>
      <c r="W910" s="3">
        <v>0</v>
      </c>
      <c r="X910" s="3">
        <v>59.010530000000003</v>
      </c>
      <c r="Y910" s="3">
        <v>0</v>
      </c>
      <c r="Z910" s="3">
        <v>0</v>
      </c>
      <c r="AA910" s="3">
        <v>10591.51</v>
      </c>
      <c r="AB910" s="3">
        <v>0</v>
      </c>
      <c r="AC910" s="3">
        <v>0</v>
      </c>
      <c r="AD910" s="3">
        <v>0</v>
      </c>
      <c r="AE910" s="3">
        <v>0</v>
      </c>
      <c r="AF910" s="3">
        <v>0</v>
      </c>
      <c r="AG910" s="3">
        <v>0</v>
      </c>
      <c r="AH910" s="3">
        <v>0</v>
      </c>
      <c r="AI910" s="3">
        <v>0</v>
      </c>
      <c r="AJ910" s="3">
        <v>1636.0450000000001</v>
      </c>
      <c r="AK910" s="3">
        <v>11669.44</v>
      </c>
      <c r="AL910" s="3">
        <v>5128.0780000000004</v>
      </c>
      <c r="AM910" s="3">
        <v>0</v>
      </c>
      <c r="AN910" s="1" t="s">
        <v>48</v>
      </c>
    </row>
    <row r="911" spans="1:40" x14ac:dyDescent="0.3">
      <c r="A911" s="2">
        <v>30404</v>
      </c>
      <c r="B911" s="3">
        <v>12528.91</v>
      </c>
      <c r="C911" s="3">
        <v>0</v>
      </c>
      <c r="D911" s="3">
        <v>0</v>
      </c>
      <c r="E911" s="3">
        <v>9619.9750000000004</v>
      </c>
      <c r="F911" s="3">
        <v>0</v>
      </c>
      <c r="G911" s="3">
        <v>-2908.97</v>
      </c>
      <c r="H911" s="3">
        <v>47184.19</v>
      </c>
      <c r="I911" s="3">
        <v>28857950</v>
      </c>
      <c r="J911" s="3">
        <v>0</v>
      </c>
      <c r="K911" s="3">
        <v>0</v>
      </c>
      <c r="L911" s="3">
        <v>2349406</v>
      </c>
      <c r="M911" s="3">
        <v>67866.720000000001</v>
      </c>
      <c r="N911" s="3">
        <v>8677957</v>
      </c>
      <c r="O911" s="3">
        <v>155097900</v>
      </c>
      <c r="P911" s="3">
        <v>94.457539999999995</v>
      </c>
      <c r="Q911" s="3">
        <v>0</v>
      </c>
      <c r="R911" s="3">
        <v>0</v>
      </c>
      <c r="S911" s="3">
        <v>0</v>
      </c>
      <c r="T911" s="3">
        <v>-718.21050000000002</v>
      </c>
      <c r="U911" s="3">
        <v>-855.10299999999995</v>
      </c>
      <c r="V911" s="3">
        <v>0</v>
      </c>
      <c r="W911" s="3">
        <v>21825.94</v>
      </c>
      <c r="X911" s="3">
        <v>0</v>
      </c>
      <c r="Y911" s="3">
        <v>0</v>
      </c>
      <c r="Z911" s="3">
        <v>0</v>
      </c>
      <c r="AA911" s="3">
        <v>212.63939999999999</v>
      </c>
      <c r="AB911" s="3">
        <v>0</v>
      </c>
      <c r="AC911" s="3">
        <v>0</v>
      </c>
      <c r="AD911" s="3">
        <v>0</v>
      </c>
      <c r="AE911" s="3">
        <v>0</v>
      </c>
      <c r="AF911" s="3">
        <v>0</v>
      </c>
      <c r="AG911" s="3">
        <v>0</v>
      </c>
      <c r="AH911" s="3">
        <v>0</v>
      </c>
      <c r="AI911" s="3">
        <v>0</v>
      </c>
      <c r="AJ911" s="3">
        <v>1299.4169999999999</v>
      </c>
      <c r="AK911" s="3">
        <v>11650.74</v>
      </c>
      <c r="AL911" s="3">
        <v>5033.348</v>
      </c>
      <c r="AM911" s="3">
        <v>0</v>
      </c>
      <c r="AN911" s="1" t="s">
        <v>48</v>
      </c>
    </row>
    <row r="912" spans="1:40" x14ac:dyDescent="0.3">
      <c r="A912" s="2">
        <v>30405</v>
      </c>
      <c r="B912" s="3">
        <v>12498.29</v>
      </c>
      <c r="C912" s="3">
        <v>0</v>
      </c>
      <c r="D912" s="3">
        <v>0</v>
      </c>
      <c r="E912" s="3">
        <v>9635.5640000000003</v>
      </c>
      <c r="F912" s="3">
        <v>0</v>
      </c>
      <c r="G912" s="3">
        <v>-2862.7620000000002</v>
      </c>
      <c r="H912" s="3">
        <v>11830.66</v>
      </c>
      <c r="I912" s="3">
        <v>28857950</v>
      </c>
      <c r="J912" s="3">
        <v>0</v>
      </c>
      <c r="K912" s="3">
        <v>0</v>
      </c>
      <c r="L912" s="3">
        <v>2351801</v>
      </c>
      <c r="M912" s="3">
        <v>65821.42</v>
      </c>
      <c r="N912" s="3">
        <v>8674151</v>
      </c>
      <c r="O912" s="3">
        <v>155086800</v>
      </c>
      <c r="P912" s="3">
        <v>94.492549999999994</v>
      </c>
      <c r="Q912" s="3">
        <v>0</v>
      </c>
      <c r="R912" s="3">
        <v>0</v>
      </c>
      <c r="S912" s="3">
        <v>0</v>
      </c>
      <c r="T912" s="3">
        <v>-718.11099999999999</v>
      </c>
      <c r="U912" s="3">
        <v>-853.04690000000005</v>
      </c>
      <c r="V912" s="3">
        <v>0</v>
      </c>
      <c r="W912" s="3">
        <v>35353.53</v>
      </c>
      <c r="X912" s="3">
        <v>0</v>
      </c>
      <c r="Y912" s="3">
        <v>0</v>
      </c>
      <c r="Z912" s="3">
        <v>0</v>
      </c>
      <c r="AA912" s="3">
        <v>498.16329999999999</v>
      </c>
      <c r="AB912" s="3">
        <v>0</v>
      </c>
      <c r="AC912" s="3">
        <v>0</v>
      </c>
      <c r="AD912" s="3">
        <v>0</v>
      </c>
      <c r="AE912" s="3">
        <v>0</v>
      </c>
      <c r="AF912" s="3">
        <v>0</v>
      </c>
      <c r="AG912" s="3">
        <v>0</v>
      </c>
      <c r="AH912" s="3">
        <v>0</v>
      </c>
      <c r="AI912" s="3">
        <v>0</v>
      </c>
      <c r="AJ912" s="3">
        <v>1153.604</v>
      </c>
      <c r="AK912" s="3">
        <v>11637.48</v>
      </c>
      <c r="AL912" s="3">
        <v>4961.1629999999996</v>
      </c>
      <c r="AM912" s="3">
        <v>0</v>
      </c>
      <c r="AN912" s="1" t="s">
        <v>54</v>
      </c>
    </row>
    <row r="913" spans="1:40" x14ac:dyDescent="0.3">
      <c r="A913" s="2">
        <v>30406</v>
      </c>
      <c r="B913" s="3">
        <v>12535.79</v>
      </c>
      <c r="C913" s="3">
        <v>0</v>
      </c>
      <c r="D913" s="3">
        <v>0</v>
      </c>
      <c r="E913" s="3">
        <v>9683.9089999999997</v>
      </c>
      <c r="F913" s="3">
        <v>0</v>
      </c>
      <c r="G913" s="3">
        <v>-2851.91</v>
      </c>
      <c r="H913" s="3">
        <v>69010.13</v>
      </c>
      <c r="I913" s="3">
        <v>29278050</v>
      </c>
      <c r="J913" s="3">
        <v>0</v>
      </c>
      <c r="K913" s="3">
        <v>0</v>
      </c>
      <c r="L913" s="3">
        <v>2317028</v>
      </c>
      <c r="M913" s="3">
        <v>64893.45</v>
      </c>
      <c r="N913" s="3">
        <v>8670300</v>
      </c>
      <c r="O913" s="3">
        <v>155076000</v>
      </c>
      <c r="P913" s="3">
        <v>94.518360000000001</v>
      </c>
      <c r="Q913" s="3">
        <v>0</v>
      </c>
      <c r="R913" s="3">
        <v>0</v>
      </c>
      <c r="S913" s="3">
        <v>478130.7</v>
      </c>
      <c r="T913" s="3">
        <v>-718.04020000000003</v>
      </c>
      <c r="U913" s="3">
        <v>-486.67450000000002</v>
      </c>
      <c r="V913" s="3">
        <v>0</v>
      </c>
      <c r="W913" s="3">
        <v>0</v>
      </c>
      <c r="X913" s="3">
        <v>847.46889999999996</v>
      </c>
      <c r="Y913" s="3">
        <v>0</v>
      </c>
      <c r="Z913" s="3">
        <v>0</v>
      </c>
      <c r="AA913" s="3">
        <v>36573.81</v>
      </c>
      <c r="AB913" s="3">
        <v>0</v>
      </c>
      <c r="AC913" s="3">
        <v>0</v>
      </c>
      <c r="AD913" s="3">
        <v>0</v>
      </c>
      <c r="AE913" s="3">
        <v>0</v>
      </c>
      <c r="AF913" s="3">
        <v>0</v>
      </c>
      <c r="AG913" s="3">
        <v>0</v>
      </c>
      <c r="AH913" s="3">
        <v>0</v>
      </c>
      <c r="AI913" s="3">
        <v>0</v>
      </c>
      <c r="AJ913" s="3">
        <v>1076.8</v>
      </c>
      <c r="AK913" s="3">
        <v>11633.18</v>
      </c>
      <c r="AL913" s="3">
        <v>4929.5609999999997</v>
      </c>
      <c r="AM913" s="3">
        <v>0</v>
      </c>
      <c r="AN913" s="1" t="s">
        <v>50</v>
      </c>
    </row>
    <row r="914" spans="1:40" x14ac:dyDescent="0.3">
      <c r="A914" s="2">
        <v>30407</v>
      </c>
      <c r="B914" s="3">
        <v>12011.11</v>
      </c>
      <c r="C914" s="3">
        <v>0</v>
      </c>
      <c r="D914" s="3">
        <v>0</v>
      </c>
      <c r="E914" s="3">
        <v>9136.4459999999999</v>
      </c>
      <c r="F914" s="3">
        <v>0</v>
      </c>
      <c r="G914" s="3">
        <v>-2874.69</v>
      </c>
      <c r="H914" s="3">
        <v>31582.34</v>
      </c>
      <c r="I914" s="3">
        <v>29278050</v>
      </c>
      <c r="J914" s="3">
        <v>0</v>
      </c>
      <c r="K914" s="3">
        <v>0</v>
      </c>
      <c r="L914" s="3">
        <v>2324155</v>
      </c>
      <c r="M914" s="3">
        <v>59071.57</v>
      </c>
      <c r="N914" s="3">
        <v>8666310</v>
      </c>
      <c r="O914" s="3">
        <v>155065100</v>
      </c>
      <c r="P914" s="3">
        <v>94.543109999999999</v>
      </c>
      <c r="Q914" s="3">
        <v>0</v>
      </c>
      <c r="R914" s="3">
        <v>0</v>
      </c>
      <c r="S914" s="3">
        <v>0</v>
      </c>
      <c r="T914" s="3">
        <v>-717.95429999999999</v>
      </c>
      <c r="U914" s="3">
        <v>-485.9751</v>
      </c>
      <c r="V914" s="3">
        <v>0</v>
      </c>
      <c r="W914" s="3">
        <v>37427.78</v>
      </c>
      <c r="X914" s="3">
        <v>0</v>
      </c>
      <c r="Y914" s="3">
        <v>0</v>
      </c>
      <c r="Z914" s="3">
        <v>0</v>
      </c>
      <c r="AA914" s="3">
        <v>349.38679999999999</v>
      </c>
      <c r="AB914" s="3">
        <v>0</v>
      </c>
      <c r="AC914" s="3">
        <v>0</v>
      </c>
      <c r="AD914" s="3">
        <v>0</v>
      </c>
      <c r="AE914" s="3">
        <v>0</v>
      </c>
      <c r="AF914" s="3">
        <v>0</v>
      </c>
      <c r="AG914" s="3">
        <v>0</v>
      </c>
      <c r="AH914" s="3">
        <v>0</v>
      </c>
      <c r="AI914" s="3">
        <v>0</v>
      </c>
      <c r="AJ914" s="3">
        <v>821.09730000000002</v>
      </c>
      <c r="AK914" s="3">
        <v>11612.76</v>
      </c>
      <c r="AL914" s="3">
        <v>4812.8739999999998</v>
      </c>
      <c r="AM914" s="3">
        <v>0</v>
      </c>
      <c r="AN914" s="1" t="s">
        <v>54</v>
      </c>
    </row>
    <row r="915" spans="1:40" x14ac:dyDescent="0.3">
      <c r="A915" s="2">
        <v>30408</v>
      </c>
      <c r="B915" s="3">
        <v>11919.37</v>
      </c>
      <c r="C915" s="3">
        <v>0</v>
      </c>
      <c r="D915" s="3">
        <v>0</v>
      </c>
      <c r="E915" s="3">
        <v>9069.85</v>
      </c>
      <c r="F915" s="3">
        <v>0</v>
      </c>
      <c r="G915" s="3">
        <v>-2849.538</v>
      </c>
      <c r="H915" s="3">
        <v>68826.52</v>
      </c>
      <c r="I915" s="3">
        <v>29352940</v>
      </c>
      <c r="J915" s="3">
        <v>0</v>
      </c>
      <c r="K915" s="3">
        <v>0</v>
      </c>
      <c r="L915" s="3">
        <v>2286479</v>
      </c>
      <c r="M915" s="3">
        <v>57295.28</v>
      </c>
      <c r="N915" s="3">
        <v>8662277</v>
      </c>
      <c r="O915" s="3">
        <v>155054300</v>
      </c>
      <c r="P915" s="3">
        <v>94.559759999999997</v>
      </c>
      <c r="Q915" s="3">
        <v>0</v>
      </c>
      <c r="R915" s="3">
        <v>0</v>
      </c>
      <c r="S915" s="3">
        <v>112401.8</v>
      </c>
      <c r="T915" s="3">
        <v>-717.88490000000002</v>
      </c>
      <c r="U915" s="3">
        <v>-485.28519999999997</v>
      </c>
      <c r="V915" s="3">
        <v>0</v>
      </c>
      <c r="W915" s="3">
        <v>0</v>
      </c>
      <c r="X915" s="3">
        <v>267.96929999999998</v>
      </c>
      <c r="Y915" s="3">
        <v>0</v>
      </c>
      <c r="Z915" s="3">
        <v>0</v>
      </c>
      <c r="AA915" s="3">
        <v>41247.449999999997</v>
      </c>
      <c r="AB915" s="3">
        <v>0</v>
      </c>
      <c r="AC915" s="3">
        <v>0</v>
      </c>
      <c r="AD915" s="3">
        <v>0</v>
      </c>
      <c r="AE915" s="3">
        <v>0</v>
      </c>
      <c r="AF915" s="3">
        <v>0</v>
      </c>
      <c r="AG915" s="3">
        <v>0</v>
      </c>
      <c r="AH915" s="3">
        <v>0</v>
      </c>
      <c r="AI915" s="3">
        <v>0</v>
      </c>
      <c r="AJ915" s="3">
        <v>733.95519999999999</v>
      </c>
      <c r="AK915" s="3">
        <v>11598.87</v>
      </c>
      <c r="AL915" s="3">
        <v>4769.2250000000004</v>
      </c>
      <c r="AM915" s="3">
        <v>0</v>
      </c>
      <c r="AN915" s="1" t="s">
        <v>48</v>
      </c>
    </row>
    <row r="916" spans="1:40" x14ac:dyDescent="0.3">
      <c r="A916" s="2">
        <v>30409</v>
      </c>
      <c r="B916" s="3">
        <v>11366.74</v>
      </c>
      <c r="C916" s="3">
        <v>0</v>
      </c>
      <c r="D916" s="3">
        <v>0</v>
      </c>
      <c r="E916" s="3">
        <v>8511.1579999999994</v>
      </c>
      <c r="F916" s="3">
        <v>0</v>
      </c>
      <c r="G916" s="3">
        <v>-2855.607</v>
      </c>
      <c r="H916" s="3">
        <v>69010.13</v>
      </c>
      <c r="I916" s="3">
        <v>29436630</v>
      </c>
      <c r="J916" s="3">
        <v>0</v>
      </c>
      <c r="K916" s="3">
        <v>0</v>
      </c>
      <c r="L916" s="3">
        <v>2282239</v>
      </c>
      <c r="M916" s="3">
        <v>52059.88</v>
      </c>
      <c r="N916" s="3">
        <v>8658171</v>
      </c>
      <c r="O916" s="3">
        <v>155043300</v>
      </c>
      <c r="P916" s="3">
        <v>94.582560000000001</v>
      </c>
      <c r="Q916" s="3">
        <v>0</v>
      </c>
      <c r="R916" s="3">
        <v>0</v>
      </c>
      <c r="S916" s="3">
        <v>83873.210000000006</v>
      </c>
      <c r="T916" s="3">
        <v>-717.79459999999995</v>
      </c>
      <c r="U916" s="3">
        <v>-484.60860000000002</v>
      </c>
      <c r="V916" s="3">
        <v>0</v>
      </c>
      <c r="W916" s="3">
        <v>0</v>
      </c>
      <c r="X916" s="3">
        <v>0</v>
      </c>
      <c r="Y916" s="3">
        <v>0</v>
      </c>
      <c r="Z916" s="3">
        <v>0</v>
      </c>
      <c r="AA916" s="3">
        <v>11991.69</v>
      </c>
      <c r="AB916" s="3">
        <v>0</v>
      </c>
      <c r="AC916" s="3">
        <v>0</v>
      </c>
      <c r="AD916" s="3">
        <v>0</v>
      </c>
      <c r="AE916" s="3">
        <v>0</v>
      </c>
      <c r="AF916" s="3">
        <v>0</v>
      </c>
      <c r="AG916" s="3">
        <v>0</v>
      </c>
      <c r="AH916" s="3">
        <v>0</v>
      </c>
      <c r="AI916" s="3">
        <v>0</v>
      </c>
      <c r="AJ916" s="3">
        <v>544.63620000000003</v>
      </c>
      <c r="AK916" s="3">
        <v>11572.06</v>
      </c>
      <c r="AL916" s="3">
        <v>4651.9260000000004</v>
      </c>
      <c r="AM916" s="3">
        <v>0</v>
      </c>
      <c r="AN916" s="1" t="s">
        <v>48</v>
      </c>
    </row>
    <row r="917" spans="1:40" x14ac:dyDescent="0.3">
      <c r="A917" s="2">
        <v>30410</v>
      </c>
      <c r="B917" s="3">
        <v>11083.52</v>
      </c>
      <c r="C917" s="3">
        <v>0</v>
      </c>
      <c r="D917" s="3">
        <v>0</v>
      </c>
      <c r="E917" s="3">
        <v>8246.9959999999992</v>
      </c>
      <c r="F917" s="3">
        <v>0</v>
      </c>
      <c r="G917" s="3">
        <v>-2836.55</v>
      </c>
      <c r="H917" s="3">
        <v>54227.89</v>
      </c>
      <c r="I917" s="3">
        <v>29445420</v>
      </c>
      <c r="J917" s="3">
        <v>0</v>
      </c>
      <c r="K917" s="3">
        <v>0</v>
      </c>
      <c r="L917" s="3">
        <v>2284032</v>
      </c>
      <c r="M917" s="3">
        <v>49562.94</v>
      </c>
      <c r="N917" s="3">
        <v>8654040</v>
      </c>
      <c r="O917" s="3">
        <v>155032300</v>
      </c>
      <c r="P917" s="3">
        <v>94.605689999999996</v>
      </c>
      <c r="Q917" s="3">
        <v>0</v>
      </c>
      <c r="R917" s="3">
        <v>0</v>
      </c>
      <c r="S917" s="3">
        <v>8786.0660000000007</v>
      </c>
      <c r="T917" s="3">
        <v>-717.7124</v>
      </c>
      <c r="U917" s="3">
        <v>-483.9502</v>
      </c>
      <c r="V917" s="3">
        <v>0</v>
      </c>
      <c r="W917" s="3">
        <v>14782.23</v>
      </c>
      <c r="X917" s="3">
        <v>0</v>
      </c>
      <c r="Y917" s="3">
        <v>0</v>
      </c>
      <c r="Z917" s="3">
        <v>0</v>
      </c>
      <c r="AA917" s="3">
        <v>3530.9830000000002</v>
      </c>
      <c r="AB917" s="3">
        <v>0</v>
      </c>
      <c r="AC917" s="3">
        <v>0</v>
      </c>
      <c r="AD917" s="3">
        <v>0</v>
      </c>
      <c r="AE917" s="3">
        <v>0</v>
      </c>
      <c r="AF917" s="3">
        <v>0</v>
      </c>
      <c r="AG917" s="3">
        <v>0</v>
      </c>
      <c r="AH917" s="3">
        <v>0</v>
      </c>
      <c r="AI917" s="3">
        <v>0</v>
      </c>
      <c r="AJ917" s="3">
        <v>476.75779999999997</v>
      </c>
      <c r="AK917" s="3">
        <v>11550.97</v>
      </c>
      <c r="AL917" s="3">
        <v>4610.0630000000001</v>
      </c>
      <c r="AM917" s="3">
        <v>0</v>
      </c>
      <c r="AN917" s="1" t="s">
        <v>54</v>
      </c>
    </row>
    <row r="918" spans="1:40" x14ac:dyDescent="0.3">
      <c r="A918" s="2">
        <v>30411</v>
      </c>
      <c r="B918" s="3">
        <v>11044.46</v>
      </c>
      <c r="C918" s="3">
        <v>0</v>
      </c>
      <c r="D918" s="3">
        <v>0</v>
      </c>
      <c r="E918" s="3">
        <v>8236.8909999999996</v>
      </c>
      <c r="F918" s="3">
        <v>0</v>
      </c>
      <c r="G918" s="3">
        <v>-2807.596</v>
      </c>
      <c r="H918" s="3">
        <v>36835.089999999997</v>
      </c>
      <c r="I918" s="3">
        <v>29445420</v>
      </c>
      <c r="J918" s="3">
        <v>0</v>
      </c>
      <c r="K918" s="3">
        <v>0</v>
      </c>
      <c r="L918" s="3">
        <v>2287395</v>
      </c>
      <c r="M918" s="3">
        <v>48861.73</v>
      </c>
      <c r="N918" s="3">
        <v>8649944</v>
      </c>
      <c r="O918" s="3">
        <v>155021300</v>
      </c>
      <c r="P918" s="3">
        <v>94.628720000000001</v>
      </c>
      <c r="Q918" s="3">
        <v>0</v>
      </c>
      <c r="R918" s="3">
        <v>0</v>
      </c>
      <c r="S918" s="3">
        <v>0</v>
      </c>
      <c r="T918" s="3">
        <v>-717.64710000000002</v>
      </c>
      <c r="U918" s="3">
        <v>-483.31180000000001</v>
      </c>
      <c r="V918" s="3">
        <v>0</v>
      </c>
      <c r="W918" s="3">
        <v>17392.810000000001</v>
      </c>
      <c r="X918" s="3">
        <v>0</v>
      </c>
      <c r="Y918" s="3">
        <v>0</v>
      </c>
      <c r="Z918" s="3">
        <v>0</v>
      </c>
      <c r="AA918" s="3">
        <v>178.75229999999999</v>
      </c>
      <c r="AB918" s="3">
        <v>0</v>
      </c>
      <c r="AC918" s="3">
        <v>0</v>
      </c>
      <c r="AD918" s="3">
        <v>0</v>
      </c>
      <c r="AE918" s="3">
        <v>0</v>
      </c>
      <c r="AF918" s="3">
        <v>0</v>
      </c>
      <c r="AG918" s="3">
        <v>0</v>
      </c>
      <c r="AH918" s="3">
        <v>0</v>
      </c>
      <c r="AI918" s="3">
        <v>0</v>
      </c>
      <c r="AJ918" s="3">
        <v>458.20870000000002</v>
      </c>
      <c r="AK918" s="3">
        <v>11535.41</v>
      </c>
      <c r="AL918" s="3">
        <v>4556.433</v>
      </c>
      <c r="AM918" s="3">
        <v>0</v>
      </c>
      <c r="AN918" s="1" t="s">
        <v>48</v>
      </c>
    </row>
    <row r="919" spans="1:40" x14ac:dyDescent="0.3">
      <c r="A919" s="2">
        <v>30412</v>
      </c>
      <c r="B919" s="3">
        <v>11124.06</v>
      </c>
      <c r="C919" s="3">
        <v>0</v>
      </c>
      <c r="D919" s="3">
        <v>0</v>
      </c>
      <c r="E919" s="3">
        <v>8345.7180000000008</v>
      </c>
      <c r="F919" s="3">
        <v>0</v>
      </c>
      <c r="G919" s="3">
        <v>-2778.3679999999999</v>
      </c>
      <c r="H919" s="3">
        <v>23296.28</v>
      </c>
      <c r="I919" s="3">
        <v>29445420</v>
      </c>
      <c r="J919" s="3">
        <v>0</v>
      </c>
      <c r="K919" s="3">
        <v>0</v>
      </c>
      <c r="L919" s="3">
        <v>2289835</v>
      </c>
      <c r="M919" s="3">
        <v>49005.31</v>
      </c>
      <c r="N919" s="3">
        <v>8645888</v>
      </c>
      <c r="O919" s="3">
        <v>155010300</v>
      </c>
      <c r="P919" s="3">
        <v>94.647909999999996</v>
      </c>
      <c r="Q919" s="3">
        <v>0</v>
      </c>
      <c r="R919" s="3">
        <v>0</v>
      </c>
      <c r="S919" s="3">
        <v>0</v>
      </c>
      <c r="T919" s="3">
        <v>-717.59640000000002</v>
      </c>
      <c r="U919" s="3">
        <v>-482.69420000000002</v>
      </c>
      <c r="V919" s="3">
        <v>0</v>
      </c>
      <c r="W919" s="3">
        <v>13538.8</v>
      </c>
      <c r="X919" s="3">
        <v>0</v>
      </c>
      <c r="Y919" s="3">
        <v>0</v>
      </c>
      <c r="Z919" s="3">
        <v>0</v>
      </c>
      <c r="AA919" s="3">
        <v>136.80950000000001</v>
      </c>
      <c r="AB919" s="3">
        <v>0</v>
      </c>
      <c r="AC919" s="3">
        <v>0</v>
      </c>
      <c r="AD919" s="3">
        <v>0</v>
      </c>
      <c r="AE919" s="3">
        <v>0</v>
      </c>
      <c r="AF919" s="3">
        <v>0</v>
      </c>
      <c r="AG919" s="3">
        <v>0</v>
      </c>
      <c r="AH919" s="3">
        <v>0</v>
      </c>
      <c r="AI919" s="3">
        <v>0</v>
      </c>
      <c r="AJ919" s="3">
        <v>457.63150000000002</v>
      </c>
      <c r="AK919" s="3">
        <v>11524.04</v>
      </c>
      <c r="AL919" s="3">
        <v>4515.6180000000004</v>
      </c>
      <c r="AM919" s="3">
        <v>0</v>
      </c>
      <c r="AN919" s="1" t="s">
        <v>48</v>
      </c>
    </row>
    <row r="920" spans="1:40" x14ac:dyDescent="0.3">
      <c r="A920" s="2">
        <v>30413</v>
      </c>
      <c r="B920" s="3">
        <v>11245.36</v>
      </c>
      <c r="C920" s="3">
        <v>0</v>
      </c>
      <c r="D920" s="3">
        <v>0</v>
      </c>
      <c r="E920" s="3">
        <v>8492.4719999999998</v>
      </c>
      <c r="F920" s="3">
        <v>0</v>
      </c>
      <c r="G920" s="3">
        <v>-2752.9059999999999</v>
      </c>
      <c r="H920" s="3">
        <v>9298.9410000000007</v>
      </c>
      <c r="I920" s="3">
        <v>29445420</v>
      </c>
      <c r="J920" s="3">
        <v>0</v>
      </c>
      <c r="K920" s="3">
        <v>0</v>
      </c>
      <c r="L920" s="3">
        <v>2286775</v>
      </c>
      <c r="M920" s="3">
        <v>49507.78</v>
      </c>
      <c r="N920" s="3">
        <v>8641880</v>
      </c>
      <c r="O920" s="3">
        <v>154999300</v>
      </c>
      <c r="P920" s="3">
        <v>94.663820000000001</v>
      </c>
      <c r="Q920" s="3">
        <v>0</v>
      </c>
      <c r="R920" s="3">
        <v>0</v>
      </c>
      <c r="S920" s="3">
        <v>0</v>
      </c>
      <c r="T920" s="3">
        <v>-717.55780000000004</v>
      </c>
      <c r="U920" s="3">
        <v>-482.09690000000001</v>
      </c>
      <c r="V920" s="3">
        <v>0</v>
      </c>
      <c r="W920" s="3">
        <v>13997.34</v>
      </c>
      <c r="X920" s="3">
        <v>0</v>
      </c>
      <c r="Y920" s="3">
        <v>0</v>
      </c>
      <c r="Z920" s="3">
        <v>0</v>
      </c>
      <c r="AA920" s="3">
        <v>5113.4859999999999</v>
      </c>
      <c r="AB920" s="3">
        <v>0</v>
      </c>
      <c r="AC920" s="3">
        <v>0</v>
      </c>
      <c r="AD920" s="3">
        <v>0</v>
      </c>
      <c r="AE920" s="3">
        <v>0</v>
      </c>
      <c r="AF920" s="3">
        <v>0</v>
      </c>
      <c r="AG920" s="3">
        <v>0</v>
      </c>
      <c r="AH920" s="3">
        <v>0</v>
      </c>
      <c r="AI920" s="3">
        <v>0</v>
      </c>
      <c r="AJ920" s="3">
        <v>466.71890000000002</v>
      </c>
      <c r="AK920" s="3">
        <v>11514.75</v>
      </c>
      <c r="AL920" s="3">
        <v>4476.8329999999996</v>
      </c>
      <c r="AM920" s="3">
        <v>0</v>
      </c>
      <c r="AN920" s="1" t="s">
        <v>48</v>
      </c>
    </row>
    <row r="921" spans="1:40" x14ac:dyDescent="0.3">
      <c r="A921" s="2">
        <v>30414</v>
      </c>
      <c r="B921" s="3">
        <v>11255.11</v>
      </c>
      <c r="C921" s="3">
        <v>0</v>
      </c>
      <c r="D921" s="3">
        <v>0</v>
      </c>
      <c r="E921" s="3">
        <v>8518.8989999999994</v>
      </c>
      <c r="F921" s="3">
        <v>0</v>
      </c>
      <c r="G921" s="3">
        <v>-2736.2260000000001</v>
      </c>
      <c r="H921" s="3">
        <v>932.28359999999998</v>
      </c>
      <c r="I921" s="3">
        <v>29445420</v>
      </c>
      <c r="J921" s="3">
        <v>0</v>
      </c>
      <c r="K921" s="3">
        <v>0</v>
      </c>
      <c r="L921" s="3">
        <v>2233461</v>
      </c>
      <c r="M921" s="3">
        <v>49455.4</v>
      </c>
      <c r="N921" s="3">
        <v>8637900</v>
      </c>
      <c r="O921" s="3">
        <v>154988300</v>
      </c>
      <c r="P921" s="3">
        <v>94.675989999999999</v>
      </c>
      <c r="Q921" s="3">
        <v>0</v>
      </c>
      <c r="R921" s="3">
        <v>0</v>
      </c>
      <c r="S921" s="3">
        <v>0</v>
      </c>
      <c r="T921" s="3">
        <v>-717.52030000000002</v>
      </c>
      <c r="U921" s="3">
        <v>-481.51900000000001</v>
      </c>
      <c r="V921" s="3">
        <v>0</v>
      </c>
      <c r="W921" s="3">
        <v>8366.6579999999994</v>
      </c>
      <c r="X921" s="3">
        <v>0</v>
      </c>
      <c r="Y921" s="3">
        <v>0</v>
      </c>
      <c r="Z921" s="3">
        <v>0</v>
      </c>
      <c r="AA921" s="3">
        <v>55901.91</v>
      </c>
      <c r="AB921" s="3">
        <v>0</v>
      </c>
      <c r="AC921" s="3">
        <v>0</v>
      </c>
      <c r="AD921" s="3">
        <v>0</v>
      </c>
      <c r="AE921" s="3">
        <v>0</v>
      </c>
      <c r="AF921" s="3">
        <v>0</v>
      </c>
      <c r="AG921" s="3">
        <v>0</v>
      </c>
      <c r="AH921" s="3">
        <v>0</v>
      </c>
      <c r="AI921" s="3">
        <v>0</v>
      </c>
      <c r="AJ921" s="3">
        <v>449.35950000000003</v>
      </c>
      <c r="AK921" s="3">
        <v>11504.04</v>
      </c>
      <c r="AL921" s="3">
        <v>4431.9070000000002</v>
      </c>
      <c r="AM921" s="3">
        <v>0</v>
      </c>
      <c r="AN921" s="1" t="s">
        <v>48</v>
      </c>
    </row>
    <row r="922" spans="1:40" x14ac:dyDescent="0.3">
      <c r="A922" s="2">
        <v>30415</v>
      </c>
      <c r="B922" s="3">
        <v>10522.46</v>
      </c>
      <c r="C922" s="3">
        <v>0</v>
      </c>
      <c r="D922" s="3">
        <v>0</v>
      </c>
      <c r="E922" s="3">
        <v>7740.1030000000001</v>
      </c>
      <c r="F922" s="3">
        <v>0</v>
      </c>
      <c r="G922" s="3">
        <v>-2782.38</v>
      </c>
      <c r="H922" s="3">
        <v>0</v>
      </c>
      <c r="I922" s="3">
        <v>29445420</v>
      </c>
      <c r="J922" s="3">
        <v>0</v>
      </c>
      <c r="K922" s="3">
        <v>0</v>
      </c>
      <c r="L922" s="3">
        <v>2173375</v>
      </c>
      <c r="M922" s="3">
        <v>44665.63</v>
      </c>
      <c r="N922" s="3">
        <v>8633885</v>
      </c>
      <c r="O922" s="3">
        <v>154977200</v>
      </c>
      <c r="P922" s="3">
        <v>94.701229999999995</v>
      </c>
      <c r="Q922" s="3">
        <v>0</v>
      </c>
      <c r="R922" s="3">
        <v>0</v>
      </c>
      <c r="S922" s="3">
        <v>0</v>
      </c>
      <c r="T922" s="3">
        <v>-717.43290000000002</v>
      </c>
      <c r="U922" s="3">
        <v>-480.9588</v>
      </c>
      <c r="V922" s="3">
        <v>0</v>
      </c>
      <c r="W922" s="3">
        <v>932.28359999999998</v>
      </c>
      <c r="X922" s="3">
        <v>0</v>
      </c>
      <c r="Y922" s="3">
        <v>0</v>
      </c>
      <c r="Z922" s="3">
        <v>0</v>
      </c>
      <c r="AA922" s="3">
        <v>68271.91</v>
      </c>
      <c r="AB922" s="3">
        <v>0</v>
      </c>
      <c r="AC922" s="3">
        <v>0</v>
      </c>
      <c r="AD922" s="3">
        <v>0</v>
      </c>
      <c r="AE922" s="3">
        <v>0</v>
      </c>
      <c r="AF922" s="3">
        <v>0</v>
      </c>
      <c r="AG922" s="3">
        <v>0</v>
      </c>
      <c r="AH922" s="3">
        <v>0</v>
      </c>
      <c r="AI922" s="3">
        <v>0</v>
      </c>
      <c r="AJ922" s="3">
        <v>336.06659999999999</v>
      </c>
      <c r="AK922" s="3">
        <v>11473.29</v>
      </c>
      <c r="AL922" s="3">
        <v>4353.7550000000001</v>
      </c>
      <c r="AM922" s="3">
        <v>0</v>
      </c>
      <c r="AN922" s="1" t="s">
        <v>54</v>
      </c>
    </row>
    <row r="923" spans="1:40" x14ac:dyDescent="0.3">
      <c r="A923" s="2">
        <v>30416</v>
      </c>
      <c r="B923" s="3">
        <v>9630.77</v>
      </c>
      <c r="C923" s="3">
        <v>0</v>
      </c>
      <c r="D923" s="3">
        <v>0</v>
      </c>
      <c r="E923" s="3">
        <v>6784.9009999999998</v>
      </c>
      <c r="F923" s="3">
        <v>0</v>
      </c>
      <c r="G923" s="3">
        <v>-2845.9070000000002</v>
      </c>
      <c r="H923" s="3">
        <v>0</v>
      </c>
      <c r="I923" s="3">
        <v>29443310</v>
      </c>
      <c r="J923" s="3">
        <v>0</v>
      </c>
      <c r="K923" s="3">
        <v>0</v>
      </c>
      <c r="L923" s="3">
        <v>2115044</v>
      </c>
      <c r="M923" s="3">
        <v>38455.879999999997</v>
      </c>
      <c r="N923" s="3">
        <v>8629865</v>
      </c>
      <c r="O923" s="3">
        <v>154966000</v>
      </c>
      <c r="P923" s="3">
        <v>94.738770000000002</v>
      </c>
      <c r="Q923" s="3">
        <v>0</v>
      </c>
      <c r="R923" s="3">
        <v>0</v>
      </c>
      <c r="S923" s="3">
        <v>0</v>
      </c>
      <c r="T923" s="3">
        <v>-717.3075</v>
      </c>
      <c r="U923" s="3">
        <v>-480.41520000000003</v>
      </c>
      <c r="V923" s="3">
        <v>0</v>
      </c>
      <c r="W923" s="3">
        <v>0</v>
      </c>
      <c r="X923" s="3">
        <v>46.422899999999998</v>
      </c>
      <c r="Y923" s="3">
        <v>0</v>
      </c>
      <c r="Z923" s="3">
        <v>0</v>
      </c>
      <c r="AA923" s="3">
        <v>70997.61</v>
      </c>
      <c r="AB923" s="3">
        <v>0</v>
      </c>
      <c r="AC923" s="3">
        <v>0</v>
      </c>
      <c r="AD923" s="3">
        <v>0</v>
      </c>
      <c r="AE923" s="3">
        <v>0</v>
      </c>
      <c r="AF923" s="3">
        <v>0</v>
      </c>
      <c r="AG923" s="3">
        <v>0</v>
      </c>
      <c r="AH923" s="3">
        <v>0</v>
      </c>
      <c r="AI923" s="3">
        <v>0</v>
      </c>
      <c r="AJ923" s="3">
        <v>253.2457</v>
      </c>
      <c r="AK923" s="3">
        <v>11430.24</v>
      </c>
      <c r="AL923" s="3">
        <v>4274.6360000000004</v>
      </c>
      <c r="AM923" s="3">
        <v>2064.8330000000001</v>
      </c>
      <c r="AN923" s="1" t="s">
        <v>54</v>
      </c>
    </row>
    <row r="924" spans="1:40" x14ac:dyDescent="0.3">
      <c r="A924" s="2">
        <v>30417</v>
      </c>
      <c r="B924" s="3">
        <v>8574.7780000000002</v>
      </c>
      <c r="C924" s="3">
        <v>0</v>
      </c>
      <c r="D924" s="3">
        <v>0</v>
      </c>
      <c r="E924" s="3">
        <v>5672.951</v>
      </c>
      <c r="F924" s="3">
        <v>0</v>
      </c>
      <c r="G924" s="3">
        <v>-2901.8719999999998</v>
      </c>
      <c r="H924" s="3">
        <v>0</v>
      </c>
      <c r="I924" s="3">
        <v>29443310</v>
      </c>
      <c r="J924" s="3">
        <v>0</v>
      </c>
      <c r="K924" s="3">
        <v>0</v>
      </c>
      <c r="L924" s="3">
        <v>2113791</v>
      </c>
      <c r="M924" s="3">
        <v>31693.75</v>
      </c>
      <c r="N924" s="3">
        <v>8625875</v>
      </c>
      <c r="O924" s="3">
        <v>154954700</v>
      </c>
      <c r="P924" s="3">
        <v>94.783029999999997</v>
      </c>
      <c r="Q924" s="3">
        <v>0</v>
      </c>
      <c r="R924" s="3">
        <v>0</v>
      </c>
      <c r="S924" s="3">
        <v>0</v>
      </c>
      <c r="T924" s="3">
        <v>-717.14689999999996</v>
      </c>
      <c r="U924" s="3">
        <v>-479.88760000000002</v>
      </c>
      <c r="V924" s="3">
        <v>0</v>
      </c>
      <c r="W924" s="3">
        <v>0</v>
      </c>
      <c r="X924" s="3">
        <v>0</v>
      </c>
      <c r="Y924" s="3">
        <v>0</v>
      </c>
      <c r="Z924" s="3">
        <v>0</v>
      </c>
      <c r="AA924" s="3">
        <v>13541.02</v>
      </c>
      <c r="AB924" s="3">
        <v>0</v>
      </c>
      <c r="AC924" s="3">
        <v>0</v>
      </c>
      <c r="AD924" s="3">
        <v>0</v>
      </c>
      <c r="AE924" s="3">
        <v>0</v>
      </c>
      <c r="AF924" s="3">
        <v>0</v>
      </c>
      <c r="AG924" s="3">
        <v>0</v>
      </c>
      <c r="AH924" s="3">
        <v>0</v>
      </c>
      <c r="AI924" s="3">
        <v>0</v>
      </c>
      <c r="AJ924" s="3">
        <v>186.54</v>
      </c>
      <c r="AK924" s="3">
        <v>11384.76</v>
      </c>
      <c r="AL924" s="3">
        <v>4178.8180000000002</v>
      </c>
      <c r="AM924" s="3">
        <v>0</v>
      </c>
      <c r="AN924" s="1" t="s">
        <v>48</v>
      </c>
    </row>
    <row r="925" spans="1:40" x14ac:dyDescent="0.3">
      <c r="A925" s="2">
        <v>30418</v>
      </c>
      <c r="B925" s="3">
        <v>8117.2610000000004</v>
      </c>
      <c r="C925" s="3">
        <v>0</v>
      </c>
      <c r="D925" s="3">
        <v>0</v>
      </c>
      <c r="E925" s="3">
        <v>5213.9639999999999</v>
      </c>
      <c r="F925" s="3">
        <v>0</v>
      </c>
      <c r="G925" s="3">
        <v>-2903.3420000000001</v>
      </c>
      <c r="H925" s="3">
        <v>69010.13</v>
      </c>
      <c r="I925" s="3">
        <v>29561680</v>
      </c>
      <c r="J925" s="3">
        <v>0</v>
      </c>
      <c r="K925" s="3">
        <v>0</v>
      </c>
      <c r="L925" s="3">
        <v>2107669</v>
      </c>
      <c r="M925" s="3">
        <v>28323.27</v>
      </c>
      <c r="N925" s="3">
        <v>8621929</v>
      </c>
      <c r="O925" s="3">
        <v>154943400</v>
      </c>
      <c r="P925" s="3">
        <v>94.826610000000002</v>
      </c>
      <c r="Q925" s="3">
        <v>0</v>
      </c>
      <c r="R925" s="3">
        <v>0</v>
      </c>
      <c r="S925" s="3">
        <v>187389.3</v>
      </c>
      <c r="T925" s="3">
        <v>-717.0095</v>
      </c>
      <c r="U925" s="3">
        <v>-479.37670000000003</v>
      </c>
      <c r="V925" s="3">
        <v>0</v>
      </c>
      <c r="W925" s="3">
        <v>0</v>
      </c>
      <c r="X925" s="3">
        <v>4.3220460000000003</v>
      </c>
      <c r="Y925" s="3">
        <v>0</v>
      </c>
      <c r="Z925" s="3">
        <v>0</v>
      </c>
      <c r="AA925" s="3">
        <v>15470.38</v>
      </c>
      <c r="AB925" s="3">
        <v>0</v>
      </c>
      <c r="AC925" s="3">
        <v>0</v>
      </c>
      <c r="AD925" s="3">
        <v>0</v>
      </c>
      <c r="AE925" s="3">
        <v>0</v>
      </c>
      <c r="AF925" s="3">
        <v>0</v>
      </c>
      <c r="AG925" s="3">
        <v>0</v>
      </c>
      <c r="AH925" s="3">
        <v>0</v>
      </c>
      <c r="AI925" s="3">
        <v>0</v>
      </c>
      <c r="AJ925" s="3">
        <v>159.0094</v>
      </c>
      <c r="AK925" s="3">
        <v>11351.06</v>
      </c>
      <c r="AL925" s="3">
        <v>4107.3959999999997</v>
      </c>
      <c r="AM925" s="3">
        <v>0</v>
      </c>
      <c r="AN925" s="1" t="s">
        <v>54</v>
      </c>
    </row>
    <row r="926" spans="1:40" x14ac:dyDescent="0.3">
      <c r="A926" s="2">
        <v>30419</v>
      </c>
      <c r="B926" s="3">
        <v>7907.8329999999996</v>
      </c>
      <c r="C926" s="3">
        <v>0</v>
      </c>
      <c r="D926" s="3">
        <v>0</v>
      </c>
      <c r="E926" s="3">
        <v>5010.1329999999998</v>
      </c>
      <c r="F926" s="3">
        <v>0</v>
      </c>
      <c r="G926" s="3">
        <v>-2897.7440000000001</v>
      </c>
      <c r="H926" s="3">
        <v>53643.07</v>
      </c>
      <c r="I926" s="3">
        <v>29561680</v>
      </c>
      <c r="J926" s="3">
        <v>0</v>
      </c>
      <c r="K926" s="3">
        <v>0</v>
      </c>
      <c r="L926" s="3">
        <v>2115466</v>
      </c>
      <c r="M926" s="3">
        <v>26530.82</v>
      </c>
      <c r="N926" s="3">
        <v>8618008</v>
      </c>
      <c r="O926" s="3">
        <v>154932000</v>
      </c>
      <c r="P926" s="3">
        <v>94.87</v>
      </c>
      <c r="Q926" s="3">
        <v>0</v>
      </c>
      <c r="R926" s="3">
        <v>0</v>
      </c>
      <c r="S926" s="3">
        <v>0</v>
      </c>
      <c r="T926" s="3">
        <v>-716.9008</v>
      </c>
      <c r="U926" s="3">
        <v>-478.88189999999997</v>
      </c>
      <c r="V926" s="3">
        <v>0</v>
      </c>
      <c r="W926" s="3">
        <v>15367.06</v>
      </c>
      <c r="X926" s="3">
        <v>0</v>
      </c>
      <c r="Y926" s="3">
        <v>0</v>
      </c>
      <c r="Z926" s="3">
        <v>0</v>
      </c>
      <c r="AA926" s="3">
        <v>155.86940000000001</v>
      </c>
      <c r="AB926" s="3">
        <v>0</v>
      </c>
      <c r="AC926" s="3">
        <v>0</v>
      </c>
      <c r="AD926" s="3">
        <v>0</v>
      </c>
      <c r="AE926" s="3">
        <v>0</v>
      </c>
      <c r="AF926" s="3">
        <v>0</v>
      </c>
      <c r="AG926" s="3">
        <v>0</v>
      </c>
      <c r="AH926" s="3">
        <v>0</v>
      </c>
      <c r="AI926" s="3">
        <v>0</v>
      </c>
      <c r="AJ926" s="3">
        <v>144.98339999999999</v>
      </c>
      <c r="AK926" s="3">
        <v>11315.47</v>
      </c>
      <c r="AL926" s="3">
        <v>4068.4720000000002</v>
      </c>
      <c r="AM926" s="3">
        <v>0</v>
      </c>
      <c r="AN926" s="1" t="s">
        <v>54</v>
      </c>
    </row>
    <row r="927" spans="1:40" x14ac:dyDescent="0.3">
      <c r="A927" s="2">
        <v>30420</v>
      </c>
      <c r="B927" s="3">
        <v>7942.8559999999998</v>
      </c>
      <c r="C927" s="3">
        <v>0</v>
      </c>
      <c r="D927" s="3">
        <v>0</v>
      </c>
      <c r="E927" s="3">
        <v>5079.4089999999997</v>
      </c>
      <c r="F927" s="3">
        <v>0</v>
      </c>
      <c r="G927" s="3">
        <v>-2863.4810000000002</v>
      </c>
      <c r="H927" s="3">
        <v>36927.949999999997</v>
      </c>
      <c r="I927" s="3">
        <v>29561680</v>
      </c>
      <c r="J927" s="3">
        <v>0</v>
      </c>
      <c r="K927" s="3">
        <v>0</v>
      </c>
      <c r="L927" s="3">
        <v>2121539</v>
      </c>
      <c r="M927" s="3">
        <v>26363.99</v>
      </c>
      <c r="N927" s="3">
        <v>8614115</v>
      </c>
      <c r="O927" s="3">
        <v>154920700</v>
      </c>
      <c r="P927" s="3">
        <v>94.905010000000004</v>
      </c>
      <c r="Q927" s="3">
        <v>0</v>
      </c>
      <c r="R927" s="3">
        <v>0</v>
      </c>
      <c r="S927" s="3">
        <v>0</v>
      </c>
      <c r="T927" s="3">
        <v>-716.82839999999999</v>
      </c>
      <c r="U927" s="3">
        <v>-478.40309999999999</v>
      </c>
      <c r="V927" s="3">
        <v>0</v>
      </c>
      <c r="W927" s="3">
        <v>16715.11</v>
      </c>
      <c r="X927" s="3">
        <v>0</v>
      </c>
      <c r="Y927" s="3">
        <v>0</v>
      </c>
      <c r="Z927" s="3">
        <v>0</v>
      </c>
      <c r="AA927" s="3">
        <v>169.24510000000001</v>
      </c>
      <c r="AB927" s="3">
        <v>0</v>
      </c>
      <c r="AC927" s="3">
        <v>0</v>
      </c>
      <c r="AD927" s="3">
        <v>0</v>
      </c>
      <c r="AE927" s="3">
        <v>0</v>
      </c>
      <c r="AF927" s="3">
        <v>0</v>
      </c>
      <c r="AG927" s="3">
        <v>0</v>
      </c>
      <c r="AH927" s="3">
        <v>0</v>
      </c>
      <c r="AI927" s="3">
        <v>0</v>
      </c>
      <c r="AJ927" s="3">
        <v>143.2046</v>
      </c>
      <c r="AK927" s="3">
        <v>11298.74</v>
      </c>
      <c r="AL927" s="3">
        <v>4038.3440000000001</v>
      </c>
      <c r="AM927" s="3">
        <v>0</v>
      </c>
      <c r="AN927" s="1" t="s">
        <v>54</v>
      </c>
    </row>
    <row r="928" spans="1:40" x14ac:dyDescent="0.3">
      <c r="A928" s="2">
        <v>30421</v>
      </c>
      <c r="B928" s="3">
        <v>8113.1080000000002</v>
      </c>
      <c r="C928" s="3">
        <v>0</v>
      </c>
      <c r="D928" s="3">
        <v>0</v>
      </c>
      <c r="E928" s="3">
        <v>5295.6229999999996</v>
      </c>
      <c r="F928" s="3">
        <v>0</v>
      </c>
      <c r="G928" s="3">
        <v>-2817.502</v>
      </c>
      <c r="H928" s="3">
        <v>7221.2619999999997</v>
      </c>
      <c r="I928" s="3">
        <v>29561680</v>
      </c>
      <c r="J928" s="3">
        <v>0</v>
      </c>
      <c r="K928" s="3">
        <v>0</v>
      </c>
      <c r="L928" s="3">
        <v>2119612</v>
      </c>
      <c r="M928" s="3">
        <v>27122.400000000001</v>
      </c>
      <c r="N928" s="3">
        <v>8610254</v>
      </c>
      <c r="O928" s="3">
        <v>154909400</v>
      </c>
      <c r="P928" s="3">
        <v>94.927570000000003</v>
      </c>
      <c r="Q928" s="3">
        <v>0</v>
      </c>
      <c r="R928" s="3">
        <v>0</v>
      </c>
      <c r="S928" s="3">
        <v>0</v>
      </c>
      <c r="T928" s="3">
        <v>-716.78599999999994</v>
      </c>
      <c r="U928" s="3">
        <v>-477.93979999999999</v>
      </c>
      <c r="V928" s="3">
        <v>0</v>
      </c>
      <c r="W928" s="3">
        <v>29706.69</v>
      </c>
      <c r="X928" s="3">
        <v>0</v>
      </c>
      <c r="Y928" s="3">
        <v>0</v>
      </c>
      <c r="Z928" s="3">
        <v>0</v>
      </c>
      <c r="AA928" s="3">
        <v>7017.5169999999998</v>
      </c>
      <c r="AB928" s="3">
        <v>0</v>
      </c>
      <c r="AC928" s="3">
        <v>0</v>
      </c>
      <c r="AD928" s="3">
        <v>0</v>
      </c>
      <c r="AE928" s="3">
        <v>0</v>
      </c>
      <c r="AF928" s="3">
        <v>0</v>
      </c>
      <c r="AG928" s="3">
        <v>0</v>
      </c>
      <c r="AH928" s="3">
        <v>0</v>
      </c>
      <c r="AI928" s="3">
        <v>0</v>
      </c>
      <c r="AJ928" s="3">
        <v>149.52629999999999</v>
      </c>
      <c r="AK928" s="3">
        <v>11294.32</v>
      </c>
      <c r="AL928" s="3">
        <v>4012.8519999999999</v>
      </c>
      <c r="AM928" s="3">
        <v>0</v>
      </c>
      <c r="AN928" s="1" t="s">
        <v>50</v>
      </c>
    </row>
    <row r="929" spans="1:40" x14ac:dyDescent="0.3">
      <c r="A929" s="2">
        <v>30422</v>
      </c>
      <c r="B929" s="3">
        <v>8257.9390000000003</v>
      </c>
      <c r="C929" s="3">
        <v>0</v>
      </c>
      <c r="D929" s="3">
        <v>0</v>
      </c>
      <c r="E929" s="3">
        <v>5477.17</v>
      </c>
      <c r="F929" s="3">
        <v>0</v>
      </c>
      <c r="G929" s="3">
        <v>-2780.7779999999998</v>
      </c>
      <c r="H929" s="3">
        <v>188.69329999999999</v>
      </c>
      <c r="I929" s="3">
        <v>29561680</v>
      </c>
      <c r="J929" s="3">
        <v>0</v>
      </c>
      <c r="K929" s="3">
        <v>0</v>
      </c>
      <c r="L929" s="3">
        <v>2050718</v>
      </c>
      <c r="M929" s="3">
        <v>27889.77</v>
      </c>
      <c r="N929" s="3">
        <v>8606377</v>
      </c>
      <c r="O929" s="3">
        <v>154898200</v>
      </c>
      <c r="P929" s="3">
        <v>94.941000000000003</v>
      </c>
      <c r="Q929" s="3">
        <v>0</v>
      </c>
      <c r="R929" s="3">
        <v>0</v>
      </c>
      <c r="S929" s="3">
        <v>0</v>
      </c>
      <c r="T929" s="3">
        <v>-716.76099999999997</v>
      </c>
      <c r="U929" s="3">
        <v>-477.49200000000002</v>
      </c>
      <c r="V929" s="3">
        <v>0</v>
      </c>
      <c r="W929" s="3">
        <v>7032.5680000000002</v>
      </c>
      <c r="X929" s="3">
        <v>0</v>
      </c>
      <c r="Y929" s="3">
        <v>0</v>
      </c>
      <c r="Z929" s="3">
        <v>0</v>
      </c>
      <c r="AA929" s="3">
        <v>73788.23</v>
      </c>
      <c r="AB929" s="3">
        <v>0</v>
      </c>
      <c r="AC929" s="3">
        <v>0</v>
      </c>
      <c r="AD929" s="3">
        <v>0</v>
      </c>
      <c r="AE929" s="3">
        <v>0</v>
      </c>
      <c r="AF929" s="3">
        <v>0</v>
      </c>
      <c r="AG929" s="3">
        <v>0</v>
      </c>
      <c r="AH929" s="3">
        <v>0</v>
      </c>
      <c r="AI929" s="3">
        <v>0</v>
      </c>
      <c r="AJ929" s="3">
        <v>150.7567</v>
      </c>
      <c r="AK929" s="3">
        <v>11289.11</v>
      </c>
      <c r="AL929" s="3">
        <v>4029.9870000000001</v>
      </c>
      <c r="AM929" s="3">
        <v>0</v>
      </c>
      <c r="AN929" s="1" t="s">
        <v>50</v>
      </c>
    </row>
    <row r="930" spans="1:40" x14ac:dyDescent="0.3">
      <c r="A930" s="2">
        <v>30423</v>
      </c>
      <c r="B930" s="3">
        <v>8041.6409999999996</v>
      </c>
      <c r="C930" s="3">
        <v>0</v>
      </c>
      <c r="D930" s="3">
        <v>0</v>
      </c>
      <c r="E930" s="3">
        <v>5198.116</v>
      </c>
      <c r="F930" s="3">
        <v>0</v>
      </c>
      <c r="G930" s="3">
        <v>-2843.56</v>
      </c>
      <c r="H930" s="3">
        <v>0</v>
      </c>
      <c r="I930" s="3">
        <v>29559350</v>
      </c>
      <c r="J930" s="3">
        <v>0</v>
      </c>
      <c r="K930" s="3">
        <v>0</v>
      </c>
      <c r="L930" s="3">
        <v>1971017</v>
      </c>
      <c r="M930" s="3">
        <v>25968.9</v>
      </c>
      <c r="N930" s="3">
        <v>8602540</v>
      </c>
      <c r="O930" s="3">
        <v>154886900</v>
      </c>
      <c r="P930" s="3">
        <v>94.975040000000007</v>
      </c>
      <c r="Q930" s="3">
        <v>0</v>
      </c>
      <c r="R930" s="3">
        <v>0</v>
      </c>
      <c r="S930" s="3">
        <v>0</v>
      </c>
      <c r="T930" s="3">
        <v>-716.71789999999999</v>
      </c>
      <c r="U930" s="3">
        <v>-477.05759999999998</v>
      </c>
      <c r="V930" s="3">
        <v>0</v>
      </c>
      <c r="W930" s="3">
        <v>188.69329999999999</v>
      </c>
      <c r="X930" s="3">
        <v>0</v>
      </c>
      <c r="Y930" s="3">
        <v>0</v>
      </c>
      <c r="Z930" s="3">
        <v>0</v>
      </c>
      <c r="AA930" s="3">
        <v>89856.53</v>
      </c>
      <c r="AB930" s="3">
        <v>0</v>
      </c>
      <c r="AC930" s="3">
        <v>0</v>
      </c>
      <c r="AD930" s="3">
        <v>0</v>
      </c>
      <c r="AE930" s="3">
        <v>0</v>
      </c>
      <c r="AF930" s="3">
        <v>0</v>
      </c>
      <c r="AG930" s="3">
        <v>0</v>
      </c>
      <c r="AH930" s="3">
        <v>0</v>
      </c>
      <c r="AI930" s="3">
        <v>0</v>
      </c>
      <c r="AJ930" s="3">
        <v>140.83969999999999</v>
      </c>
      <c r="AK930" s="3">
        <v>11240.38</v>
      </c>
      <c r="AL930" s="3">
        <v>3980.3020000000001</v>
      </c>
      <c r="AM930" s="3">
        <v>2333.4609999999998</v>
      </c>
      <c r="AN930" s="1" t="s">
        <v>54</v>
      </c>
    </row>
    <row r="931" spans="1:40" x14ac:dyDescent="0.3">
      <c r="A931" s="2">
        <v>30424</v>
      </c>
      <c r="B931" s="3">
        <v>8039.8440000000001</v>
      </c>
      <c r="C931" s="3">
        <v>0</v>
      </c>
      <c r="D931" s="3">
        <v>0</v>
      </c>
      <c r="E931" s="3">
        <v>5094.1289999999999</v>
      </c>
      <c r="F931" s="3">
        <v>0</v>
      </c>
      <c r="G931" s="3">
        <v>-2945.779</v>
      </c>
      <c r="H931" s="3">
        <v>0</v>
      </c>
      <c r="I931" s="3">
        <v>29551730</v>
      </c>
      <c r="J931" s="3">
        <v>0</v>
      </c>
      <c r="K931" s="3">
        <v>0</v>
      </c>
      <c r="L931" s="3">
        <v>1899262</v>
      </c>
      <c r="M931" s="3">
        <v>24030.06</v>
      </c>
      <c r="N931" s="3">
        <v>8598797</v>
      </c>
      <c r="O931" s="3">
        <v>154875500</v>
      </c>
      <c r="P931" s="3">
        <v>95.037440000000004</v>
      </c>
      <c r="Q931" s="3">
        <v>0</v>
      </c>
      <c r="R931" s="3">
        <v>0</v>
      </c>
      <c r="S931" s="3">
        <v>0</v>
      </c>
      <c r="T931" s="3">
        <v>-716.67560000000003</v>
      </c>
      <c r="U931" s="3">
        <v>-476.63560000000001</v>
      </c>
      <c r="V931" s="3">
        <v>0</v>
      </c>
      <c r="W931" s="3">
        <v>0</v>
      </c>
      <c r="X931" s="3">
        <v>0</v>
      </c>
      <c r="Y931" s="3">
        <v>0</v>
      </c>
      <c r="Z931" s="3">
        <v>0</v>
      </c>
      <c r="AA931" s="3">
        <v>87179.27</v>
      </c>
      <c r="AB931" s="3">
        <v>0</v>
      </c>
      <c r="AC931" s="3">
        <v>0</v>
      </c>
      <c r="AD931" s="3">
        <v>0</v>
      </c>
      <c r="AE931" s="3">
        <v>0</v>
      </c>
      <c r="AF931" s="3">
        <v>0</v>
      </c>
      <c r="AG931" s="3">
        <v>0</v>
      </c>
      <c r="AH931" s="3">
        <v>0</v>
      </c>
      <c r="AI931" s="3">
        <v>0</v>
      </c>
      <c r="AJ931" s="3">
        <v>211.1131</v>
      </c>
      <c r="AK931" s="3">
        <v>11170.78</v>
      </c>
      <c r="AL931" s="3">
        <v>3956.4140000000002</v>
      </c>
      <c r="AM931" s="3">
        <v>7619.9920000000002</v>
      </c>
      <c r="AN931" s="1" t="s">
        <v>54</v>
      </c>
    </row>
    <row r="932" spans="1:40" x14ac:dyDescent="0.3">
      <c r="A932" s="2">
        <v>30425</v>
      </c>
      <c r="B932" s="3">
        <v>8374.7180000000008</v>
      </c>
      <c r="C932" s="3">
        <v>0</v>
      </c>
      <c r="D932" s="3">
        <v>0</v>
      </c>
      <c r="E932" s="3">
        <v>5349.7039999999997</v>
      </c>
      <c r="F932" s="3">
        <v>0</v>
      </c>
      <c r="G932" s="3">
        <v>-3025.0830000000001</v>
      </c>
      <c r="H932" s="3">
        <v>0</v>
      </c>
      <c r="I932" s="3">
        <v>29534350</v>
      </c>
      <c r="J932" s="3">
        <v>0</v>
      </c>
      <c r="K932" s="3">
        <v>0</v>
      </c>
      <c r="L932" s="3">
        <v>1841814</v>
      </c>
      <c r="M932" s="3">
        <v>23564.33</v>
      </c>
      <c r="N932" s="3">
        <v>8595145</v>
      </c>
      <c r="O932" s="3">
        <v>154864200</v>
      </c>
      <c r="P932" s="3">
        <v>95.106710000000007</v>
      </c>
      <c r="Q932" s="3">
        <v>0</v>
      </c>
      <c r="R932" s="3">
        <v>0</v>
      </c>
      <c r="S932" s="3">
        <v>0</v>
      </c>
      <c r="T932" s="3">
        <v>-716.66480000000001</v>
      </c>
      <c r="U932" s="3">
        <v>-480.09160000000003</v>
      </c>
      <c r="V932" s="3">
        <v>0</v>
      </c>
      <c r="W932" s="3">
        <v>0</v>
      </c>
      <c r="X932" s="3">
        <v>0</v>
      </c>
      <c r="Y932" s="3">
        <v>0</v>
      </c>
      <c r="Z932" s="3">
        <v>0</v>
      </c>
      <c r="AA932" s="3">
        <v>80732.73</v>
      </c>
      <c r="AB932" s="3">
        <v>0</v>
      </c>
      <c r="AC932" s="3">
        <v>0</v>
      </c>
      <c r="AD932" s="3">
        <v>0</v>
      </c>
      <c r="AE932" s="3">
        <v>0</v>
      </c>
      <c r="AF932" s="3">
        <v>0</v>
      </c>
      <c r="AG932" s="3">
        <v>0</v>
      </c>
      <c r="AH932" s="3">
        <v>0</v>
      </c>
      <c r="AI932" s="3">
        <v>0</v>
      </c>
      <c r="AJ932" s="3">
        <v>325.15499999999997</v>
      </c>
      <c r="AK932" s="3">
        <v>11114.87</v>
      </c>
      <c r="AL932" s="3">
        <v>3979.2640000000001</v>
      </c>
      <c r="AM932" s="3">
        <v>17378.59</v>
      </c>
      <c r="AN932" s="1" t="s">
        <v>54</v>
      </c>
    </row>
    <row r="933" spans="1:40" x14ac:dyDescent="0.3">
      <c r="A933" s="2">
        <v>30426</v>
      </c>
      <c r="B933" s="3">
        <v>12605.33</v>
      </c>
      <c r="C933" s="3">
        <v>0</v>
      </c>
      <c r="D933" s="3">
        <v>0</v>
      </c>
      <c r="E933" s="3">
        <v>9707.1769999999997</v>
      </c>
      <c r="F933" s="3">
        <v>0</v>
      </c>
      <c r="G933" s="3">
        <v>-2898.2040000000002</v>
      </c>
      <c r="H933" s="3">
        <v>62261.43</v>
      </c>
      <c r="I933" s="3">
        <v>29539450</v>
      </c>
      <c r="J933" s="3">
        <v>0</v>
      </c>
      <c r="K933" s="3">
        <v>0</v>
      </c>
      <c r="L933" s="3">
        <v>1809333</v>
      </c>
      <c r="M933" s="3">
        <v>34754.39</v>
      </c>
      <c r="N933" s="3">
        <v>8591781</v>
      </c>
      <c r="O933" s="3">
        <v>154853000</v>
      </c>
      <c r="P933" s="3">
        <v>95.160920000000004</v>
      </c>
      <c r="Q933" s="3">
        <v>0</v>
      </c>
      <c r="R933" s="3">
        <v>0</v>
      </c>
      <c r="S933" s="3">
        <v>129339</v>
      </c>
      <c r="T933" s="3">
        <v>-716.93960000000004</v>
      </c>
      <c r="U933" s="3">
        <v>-475.8295</v>
      </c>
      <c r="V933" s="3">
        <v>0</v>
      </c>
      <c r="W933" s="3">
        <v>0</v>
      </c>
      <c r="X933" s="3">
        <v>0</v>
      </c>
      <c r="Y933" s="3">
        <v>0</v>
      </c>
      <c r="Z933" s="3">
        <v>0</v>
      </c>
      <c r="AA933" s="3">
        <v>83992.24</v>
      </c>
      <c r="AB933" s="3">
        <v>0</v>
      </c>
      <c r="AC933" s="3">
        <v>0</v>
      </c>
      <c r="AD933" s="3">
        <v>0</v>
      </c>
      <c r="AE933" s="3">
        <v>0</v>
      </c>
      <c r="AF933" s="3">
        <v>0</v>
      </c>
      <c r="AG933" s="3">
        <v>0</v>
      </c>
      <c r="AH933" s="3">
        <v>0</v>
      </c>
      <c r="AI933" s="3">
        <v>0</v>
      </c>
      <c r="AJ933" s="3">
        <v>781.75750000000005</v>
      </c>
      <c r="AK933" s="3">
        <v>11213.84</v>
      </c>
      <c r="AL933" s="3">
        <v>4148.317</v>
      </c>
      <c r="AM933" s="3">
        <v>61976.74</v>
      </c>
      <c r="AN933" s="1" t="s">
        <v>49</v>
      </c>
    </row>
    <row r="934" spans="1:40" x14ac:dyDescent="0.3">
      <c r="A934" s="2">
        <v>30427</v>
      </c>
      <c r="B934" s="3">
        <v>10639</v>
      </c>
      <c r="C934" s="3">
        <v>0</v>
      </c>
      <c r="D934" s="3">
        <v>0</v>
      </c>
      <c r="E934" s="3">
        <v>7639.6989999999996</v>
      </c>
      <c r="F934" s="3">
        <v>0</v>
      </c>
      <c r="G934" s="3">
        <v>-2999.3620000000001</v>
      </c>
      <c r="H934" s="3">
        <v>21542.48</v>
      </c>
      <c r="I934" s="3">
        <v>29495510</v>
      </c>
      <c r="J934" s="3">
        <v>0</v>
      </c>
      <c r="K934" s="3">
        <v>0</v>
      </c>
      <c r="L934" s="3">
        <v>1855133</v>
      </c>
      <c r="M934" s="3">
        <v>34554.910000000003</v>
      </c>
      <c r="N934" s="3">
        <v>8588454</v>
      </c>
      <c r="O934" s="3">
        <v>154841700</v>
      </c>
      <c r="P934" s="3">
        <v>95.223230000000001</v>
      </c>
      <c r="Q934" s="3">
        <v>0</v>
      </c>
      <c r="R934" s="3">
        <v>0</v>
      </c>
      <c r="S934" s="3">
        <v>0</v>
      </c>
      <c r="T934" s="3">
        <v>-716.97320000000002</v>
      </c>
      <c r="U934" s="3">
        <v>-479.0496</v>
      </c>
      <c r="V934" s="3">
        <v>0</v>
      </c>
      <c r="W934" s="3">
        <v>40718.94</v>
      </c>
      <c r="X934" s="3">
        <v>0</v>
      </c>
      <c r="Y934" s="3">
        <v>0</v>
      </c>
      <c r="Z934" s="3">
        <v>0</v>
      </c>
      <c r="AA934" s="3">
        <v>1089.0070000000001</v>
      </c>
      <c r="AB934" s="3">
        <v>0</v>
      </c>
      <c r="AC934" s="3">
        <v>0</v>
      </c>
      <c r="AD934" s="3">
        <v>0</v>
      </c>
      <c r="AE934" s="3">
        <v>0</v>
      </c>
      <c r="AF934" s="3">
        <v>0</v>
      </c>
      <c r="AG934" s="3">
        <v>0</v>
      </c>
      <c r="AH934" s="3">
        <v>0</v>
      </c>
      <c r="AI934" s="3">
        <v>0</v>
      </c>
      <c r="AJ934" s="3">
        <v>802.41210000000001</v>
      </c>
      <c r="AK934" s="3">
        <v>11192.97</v>
      </c>
      <c r="AL934" s="3">
        <v>4131.491</v>
      </c>
      <c r="AM934" s="3">
        <v>43938.61</v>
      </c>
      <c r="AN934" s="1" t="s">
        <v>48</v>
      </c>
    </row>
    <row r="935" spans="1:40" x14ac:dyDescent="0.3">
      <c r="A935" s="2">
        <v>30428</v>
      </c>
      <c r="B935" s="3">
        <v>16289.57</v>
      </c>
      <c r="C935" s="3">
        <v>0</v>
      </c>
      <c r="D935" s="3">
        <v>0</v>
      </c>
      <c r="E935" s="3">
        <v>13529.37</v>
      </c>
      <c r="F935" s="3">
        <v>0</v>
      </c>
      <c r="G935" s="3">
        <v>-2760.1489999999999</v>
      </c>
      <c r="H935" s="3">
        <v>197.8485</v>
      </c>
      <c r="I935" s="3">
        <v>29399970</v>
      </c>
      <c r="J935" s="3">
        <v>0</v>
      </c>
      <c r="K935" s="3">
        <v>0</v>
      </c>
      <c r="L935" s="3">
        <v>1879779</v>
      </c>
      <c r="M935" s="3">
        <v>54277.99</v>
      </c>
      <c r="N935" s="3">
        <v>8585589</v>
      </c>
      <c r="O935" s="3">
        <v>154830400</v>
      </c>
      <c r="P935" s="3">
        <v>95.175359999999998</v>
      </c>
      <c r="Q935" s="3">
        <v>0</v>
      </c>
      <c r="R935" s="3">
        <v>0</v>
      </c>
      <c r="S935" s="3">
        <v>0</v>
      </c>
      <c r="T935" s="3">
        <v>-717.34140000000002</v>
      </c>
      <c r="U935" s="3">
        <v>-935.69799999999998</v>
      </c>
      <c r="V935" s="3">
        <v>0</v>
      </c>
      <c r="W935" s="3">
        <v>21344.639999999999</v>
      </c>
      <c r="X935" s="3">
        <v>0</v>
      </c>
      <c r="Y935" s="3">
        <v>0</v>
      </c>
      <c r="Z935" s="3">
        <v>0</v>
      </c>
      <c r="AA935" s="3">
        <v>47433.279999999999</v>
      </c>
      <c r="AB935" s="3">
        <v>0</v>
      </c>
      <c r="AC935" s="3">
        <v>0</v>
      </c>
      <c r="AD935" s="3">
        <v>0</v>
      </c>
      <c r="AE935" s="3">
        <v>0</v>
      </c>
      <c r="AF935" s="3">
        <v>0</v>
      </c>
      <c r="AG935" s="3">
        <v>0</v>
      </c>
      <c r="AH935" s="3">
        <v>0</v>
      </c>
      <c r="AI935" s="3">
        <v>0</v>
      </c>
      <c r="AJ935" s="3">
        <v>1461.9069999999999</v>
      </c>
      <c r="AK935" s="3">
        <v>11256.45</v>
      </c>
      <c r="AL935" s="3">
        <v>4329.0550000000003</v>
      </c>
      <c r="AM935" s="3">
        <v>95536.68</v>
      </c>
      <c r="AN935" s="1" t="s">
        <v>48</v>
      </c>
    </row>
    <row r="936" spans="1:40" x14ac:dyDescent="0.3">
      <c r="A936" s="2">
        <v>30429</v>
      </c>
      <c r="B936" s="3">
        <v>17996.21</v>
      </c>
      <c r="C936" s="3">
        <v>0</v>
      </c>
      <c r="D936" s="3">
        <v>0</v>
      </c>
      <c r="E936" s="3">
        <v>15261.33</v>
      </c>
      <c r="F936" s="3">
        <v>0</v>
      </c>
      <c r="G936" s="3">
        <v>-2734.8110000000001</v>
      </c>
      <c r="H936" s="3">
        <v>69010.13</v>
      </c>
      <c r="I936" s="3">
        <v>29657840</v>
      </c>
      <c r="J936" s="3">
        <v>0</v>
      </c>
      <c r="K936" s="3">
        <v>0</v>
      </c>
      <c r="L936" s="3">
        <v>1904513</v>
      </c>
      <c r="M936" s="3">
        <v>71832.08</v>
      </c>
      <c r="N936" s="3">
        <v>8583171</v>
      </c>
      <c r="O936" s="3">
        <v>154819200</v>
      </c>
      <c r="P936" s="3">
        <v>95.100110000000001</v>
      </c>
      <c r="Q936" s="3">
        <v>0</v>
      </c>
      <c r="R936" s="3">
        <v>0</v>
      </c>
      <c r="S936" s="3">
        <v>414088.8</v>
      </c>
      <c r="T936" s="3">
        <v>-717.65409999999997</v>
      </c>
      <c r="U936" s="3">
        <v>-917.80960000000005</v>
      </c>
      <c r="V936" s="3">
        <v>0</v>
      </c>
      <c r="W936" s="3">
        <v>0</v>
      </c>
      <c r="X936" s="3">
        <v>0</v>
      </c>
      <c r="Y936" s="3">
        <v>0</v>
      </c>
      <c r="Z936" s="3">
        <v>0</v>
      </c>
      <c r="AA936" s="3">
        <v>39113.47</v>
      </c>
      <c r="AB936" s="3">
        <v>0</v>
      </c>
      <c r="AC936" s="3">
        <v>0</v>
      </c>
      <c r="AD936" s="3">
        <v>0</v>
      </c>
      <c r="AE936" s="3">
        <v>0</v>
      </c>
      <c r="AF936" s="3">
        <v>0</v>
      </c>
      <c r="AG936" s="3">
        <v>0</v>
      </c>
      <c r="AH936" s="3">
        <v>0</v>
      </c>
      <c r="AI936" s="3">
        <v>0</v>
      </c>
      <c r="AJ936" s="3">
        <v>2047.2919999999999</v>
      </c>
      <c r="AK936" s="3">
        <v>11299.59</v>
      </c>
      <c r="AL936" s="3">
        <v>4466.9780000000001</v>
      </c>
      <c r="AM936" s="3">
        <v>87411.09</v>
      </c>
      <c r="AN936" s="1" t="s">
        <v>54</v>
      </c>
    </row>
    <row r="937" spans="1:40" x14ac:dyDescent="0.3">
      <c r="A937" s="2">
        <v>30430</v>
      </c>
      <c r="B937" s="3">
        <v>13608.02</v>
      </c>
      <c r="C937" s="3">
        <v>0</v>
      </c>
      <c r="D937" s="3">
        <v>0</v>
      </c>
      <c r="E937" s="3">
        <v>10589.8</v>
      </c>
      <c r="F937" s="3">
        <v>0</v>
      </c>
      <c r="G937" s="3">
        <v>-3018.3029999999999</v>
      </c>
      <c r="H937" s="3">
        <v>69010.13</v>
      </c>
      <c r="I937" s="3">
        <v>30358280</v>
      </c>
      <c r="J937" s="3">
        <v>0</v>
      </c>
      <c r="K937" s="3">
        <v>0</v>
      </c>
      <c r="L937" s="3">
        <v>1891272</v>
      </c>
      <c r="M937" s="3">
        <v>65490.36</v>
      </c>
      <c r="N937" s="3">
        <v>8580729</v>
      </c>
      <c r="O937" s="3">
        <v>154807700</v>
      </c>
      <c r="P937" s="3">
        <v>95.188400000000001</v>
      </c>
      <c r="Q937" s="3">
        <v>0</v>
      </c>
      <c r="R937" s="3">
        <v>0</v>
      </c>
      <c r="S937" s="3">
        <v>707577.8</v>
      </c>
      <c r="T937" s="3">
        <v>-717.57759999999996</v>
      </c>
      <c r="U937" s="3">
        <v>-912.47019999999998</v>
      </c>
      <c r="V937" s="3">
        <v>0</v>
      </c>
      <c r="W937" s="3">
        <v>0</v>
      </c>
      <c r="X937" s="3">
        <v>0</v>
      </c>
      <c r="Y937" s="3">
        <v>0</v>
      </c>
      <c r="Z937" s="3">
        <v>0</v>
      </c>
      <c r="AA937" s="3">
        <v>25456.92</v>
      </c>
      <c r="AB937" s="3">
        <v>0</v>
      </c>
      <c r="AC937" s="3">
        <v>0</v>
      </c>
      <c r="AD937" s="3">
        <v>0</v>
      </c>
      <c r="AE937" s="3">
        <v>0</v>
      </c>
      <c r="AF937" s="3">
        <v>0</v>
      </c>
      <c r="AG937" s="3">
        <v>0</v>
      </c>
      <c r="AH937" s="3">
        <v>0</v>
      </c>
      <c r="AI937" s="3">
        <v>0</v>
      </c>
      <c r="AJ937" s="3">
        <v>1931.655</v>
      </c>
      <c r="AK937" s="3">
        <v>11258.43</v>
      </c>
      <c r="AL937" s="3">
        <v>4376.0290000000005</v>
      </c>
      <c r="AM937" s="3">
        <v>7136.8649999999998</v>
      </c>
      <c r="AN937" s="1" t="s">
        <v>48</v>
      </c>
    </row>
    <row r="938" spans="1:40" x14ac:dyDescent="0.3">
      <c r="A938" s="2">
        <v>30431</v>
      </c>
      <c r="B938" s="3">
        <v>11976.2</v>
      </c>
      <c r="C938" s="3">
        <v>0</v>
      </c>
      <c r="D938" s="3">
        <v>0</v>
      </c>
      <c r="E938" s="3">
        <v>8945.9789999999994</v>
      </c>
      <c r="F938" s="3">
        <v>0</v>
      </c>
      <c r="G938" s="3">
        <v>-3030.297</v>
      </c>
      <c r="H938" s="3">
        <v>69010.13</v>
      </c>
      <c r="I938" s="3">
        <v>30832350</v>
      </c>
      <c r="J938" s="3">
        <v>0</v>
      </c>
      <c r="K938" s="3">
        <v>0</v>
      </c>
      <c r="L938" s="3">
        <v>1880943</v>
      </c>
      <c r="M938" s="3">
        <v>58571.02</v>
      </c>
      <c r="N938" s="3">
        <v>8578082</v>
      </c>
      <c r="O938" s="3">
        <v>154796100</v>
      </c>
      <c r="P938" s="3">
        <v>95.26876</v>
      </c>
      <c r="Q938" s="3">
        <v>0</v>
      </c>
      <c r="R938" s="3">
        <v>0</v>
      </c>
      <c r="S938" s="3">
        <v>474735</v>
      </c>
      <c r="T938" s="3">
        <v>-717.42930000000001</v>
      </c>
      <c r="U938" s="3">
        <v>-908.71540000000005</v>
      </c>
      <c r="V938" s="3">
        <v>0</v>
      </c>
      <c r="W938" s="3">
        <v>0</v>
      </c>
      <c r="X938" s="3">
        <v>0</v>
      </c>
      <c r="Y938" s="3">
        <v>0</v>
      </c>
      <c r="Z938" s="3">
        <v>0</v>
      </c>
      <c r="AA938" s="3">
        <v>18577.91</v>
      </c>
      <c r="AB938" s="3">
        <v>0</v>
      </c>
      <c r="AC938" s="3">
        <v>0</v>
      </c>
      <c r="AD938" s="3">
        <v>0</v>
      </c>
      <c r="AE938" s="3">
        <v>0</v>
      </c>
      <c r="AF938" s="3">
        <v>0</v>
      </c>
      <c r="AG938" s="3">
        <v>0</v>
      </c>
      <c r="AH938" s="3">
        <v>0</v>
      </c>
      <c r="AI938" s="3">
        <v>0</v>
      </c>
      <c r="AJ938" s="3">
        <v>1635.671</v>
      </c>
      <c r="AK938" s="3">
        <v>11243.29</v>
      </c>
      <c r="AL938" s="3">
        <v>4284.6450000000004</v>
      </c>
      <c r="AM938" s="3">
        <v>668.12959999999998</v>
      </c>
      <c r="AN938" s="1" t="s">
        <v>48</v>
      </c>
    </row>
    <row r="939" spans="1:40" x14ac:dyDescent="0.3">
      <c r="A939" s="2">
        <v>30432</v>
      </c>
      <c r="B939" s="3">
        <v>11008.78</v>
      </c>
      <c r="C939" s="3">
        <v>0</v>
      </c>
      <c r="D939" s="3">
        <v>0</v>
      </c>
      <c r="E939" s="3">
        <v>8000.1580000000004</v>
      </c>
      <c r="F939" s="3">
        <v>0</v>
      </c>
      <c r="G939" s="3">
        <v>-3008.6909999999998</v>
      </c>
      <c r="H939" s="3">
        <v>45869.42</v>
      </c>
      <c r="I939" s="3">
        <v>30832350</v>
      </c>
      <c r="J939" s="3">
        <v>0</v>
      </c>
      <c r="K939" s="3">
        <v>0</v>
      </c>
      <c r="L939" s="3">
        <v>1888178</v>
      </c>
      <c r="M939" s="3">
        <v>52873.35</v>
      </c>
      <c r="N939" s="3">
        <v>8575292</v>
      </c>
      <c r="O939" s="3">
        <v>154784400</v>
      </c>
      <c r="P939" s="3">
        <v>95.33896</v>
      </c>
      <c r="Q939" s="3">
        <v>0</v>
      </c>
      <c r="R939" s="3">
        <v>0</v>
      </c>
      <c r="S939" s="3">
        <v>0</v>
      </c>
      <c r="T939" s="3">
        <v>-717.29459999999995</v>
      </c>
      <c r="U939" s="3">
        <v>-905.33609999999999</v>
      </c>
      <c r="V939" s="3">
        <v>0</v>
      </c>
      <c r="W939" s="3">
        <v>23140.71</v>
      </c>
      <c r="X939" s="3">
        <v>0</v>
      </c>
      <c r="Y939" s="3">
        <v>0</v>
      </c>
      <c r="Z939" s="3">
        <v>0</v>
      </c>
      <c r="AA939" s="3">
        <v>230.74719999999999</v>
      </c>
      <c r="AB939" s="3">
        <v>0</v>
      </c>
      <c r="AC939" s="3">
        <v>0</v>
      </c>
      <c r="AD939" s="3">
        <v>0</v>
      </c>
      <c r="AE939" s="3">
        <v>0</v>
      </c>
      <c r="AF939" s="3">
        <v>0</v>
      </c>
      <c r="AG939" s="3">
        <v>0</v>
      </c>
      <c r="AH939" s="3">
        <v>0</v>
      </c>
      <c r="AI939" s="3">
        <v>0</v>
      </c>
      <c r="AJ939" s="3">
        <v>1464.194</v>
      </c>
      <c r="AK939" s="3">
        <v>11232.14</v>
      </c>
      <c r="AL939" s="3">
        <v>4256.1790000000001</v>
      </c>
      <c r="AM939" s="3">
        <v>0</v>
      </c>
      <c r="AN939" s="1" t="s">
        <v>48</v>
      </c>
    </row>
    <row r="940" spans="1:40" x14ac:dyDescent="0.3">
      <c r="A940" s="2">
        <v>30433</v>
      </c>
      <c r="B940" s="3">
        <v>10632.48</v>
      </c>
      <c r="C940" s="3">
        <v>0</v>
      </c>
      <c r="D940" s="3">
        <v>0</v>
      </c>
      <c r="E940" s="3">
        <v>7666.0320000000002</v>
      </c>
      <c r="F940" s="3">
        <v>0</v>
      </c>
      <c r="G940" s="3">
        <v>-2966.5010000000002</v>
      </c>
      <c r="H940" s="3">
        <v>12421.49</v>
      </c>
      <c r="I940" s="3">
        <v>30832350</v>
      </c>
      <c r="J940" s="3">
        <v>0</v>
      </c>
      <c r="K940" s="3">
        <v>0</v>
      </c>
      <c r="L940" s="3">
        <v>1892715</v>
      </c>
      <c r="M940" s="3">
        <v>50213.41</v>
      </c>
      <c r="N940" s="3">
        <v>8572394</v>
      </c>
      <c r="O940" s="3">
        <v>154772900</v>
      </c>
      <c r="P940" s="3">
        <v>95.392269999999996</v>
      </c>
      <c r="Q940" s="3">
        <v>0</v>
      </c>
      <c r="R940" s="3">
        <v>0</v>
      </c>
      <c r="S940" s="3">
        <v>0</v>
      </c>
      <c r="T940" s="3">
        <v>-717.2989</v>
      </c>
      <c r="U940" s="3">
        <v>-902.14490000000001</v>
      </c>
      <c r="V940" s="3">
        <v>0</v>
      </c>
      <c r="W940" s="3">
        <v>33447.93</v>
      </c>
      <c r="X940" s="3">
        <v>0</v>
      </c>
      <c r="Y940" s="3">
        <v>0</v>
      </c>
      <c r="Z940" s="3">
        <v>0</v>
      </c>
      <c r="AA940" s="3">
        <v>341.55990000000003</v>
      </c>
      <c r="AB940" s="3">
        <v>0</v>
      </c>
      <c r="AC940" s="3">
        <v>0</v>
      </c>
      <c r="AD940" s="3">
        <v>0</v>
      </c>
      <c r="AE940" s="3">
        <v>0</v>
      </c>
      <c r="AF940" s="3">
        <v>0</v>
      </c>
      <c r="AG940" s="3">
        <v>0</v>
      </c>
      <c r="AH940" s="3">
        <v>0</v>
      </c>
      <c r="AI940" s="3">
        <v>0</v>
      </c>
      <c r="AJ940" s="3">
        <v>1344.452</v>
      </c>
      <c r="AK940" s="3">
        <v>11229.14</v>
      </c>
      <c r="AL940" s="3">
        <v>4244.5540000000001</v>
      </c>
      <c r="AM940" s="3">
        <v>0</v>
      </c>
      <c r="AN940" s="1" t="s">
        <v>48</v>
      </c>
    </row>
    <row r="941" spans="1:40" x14ac:dyDescent="0.3">
      <c r="A941" s="2">
        <v>30434</v>
      </c>
      <c r="B941" s="3">
        <v>11755.23</v>
      </c>
      <c r="C941" s="3">
        <v>0</v>
      </c>
      <c r="D941" s="3">
        <v>0</v>
      </c>
      <c r="E941" s="3">
        <v>8850.4040000000005</v>
      </c>
      <c r="F941" s="3">
        <v>0</v>
      </c>
      <c r="G941" s="3">
        <v>-2904.866</v>
      </c>
      <c r="H941" s="3">
        <v>69010.13</v>
      </c>
      <c r="I941" s="3">
        <v>31253190</v>
      </c>
      <c r="J941" s="3">
        <v>0</v>
      </c>
      <c r="K941" s="3">
        <v>0</v>
      </c>
      <c r="L941" s="3">
        <v>1859478</v>
      </c>
      <c r="M941" s="3">
        <v>53537.8</v>
      </c>
      <c r="N941" s="3">
        <v>8569618</v>
      </c>
      <c r="O941" s="3">
        <v>154761300</v>
      </c>
      <c r="P941" s="3">
        <v>95.428970000000007</v>
      </c>
      <c r="Q941" s="3">
        <v>0</v>
      </c>
      <c r="R941" s="3">
        <v>0</v>
      </c>
      <c r="S941" s="3">
        <v>483996.1</v>
      </c>
      <c r="T941" s="3">
        <v>-717.32339999999999</v>
      </c>
      <c r="U941" s="3">
        <v>-899.10040000000004</v>
      </c>
      <c r="V941" s="3">
        <v>0</v>
      </c>
      <c r="W941" s="3">
        <v>0</v>
      </c>
      <c r="X941" s="3">
        <v>0</v>
      </c>
      <c r="Y941" s="3">
        <v>0</v>
      </c>
      <c r="Z941" s="3">
        <v>0</v>
      </c>
      <c r="AA941" s="3">
        <v>37414.269999999997</v>
      </c>
      <c r="AB941" s="3">
        <v>0</v>
      </c>
      <c r="AC941" s="3">
        <v>0</v>
      </c>
      <c r="AD941" s="3">
        <v>0</v>
      </c>
      <c r="AE941" s="3">
        <v>0</v>
      </c>
      <c r="AF941" s="3">
        <v>0</v>
      </c>
      <c r="AG941" s="3">
        <v>0</v>
      </c>
      <c r="AH941" s="3">
        <v>0</v>
      </c>
      <c r="AI941" s="3">
        <v>0</v>
      </c>
      <c r="AJ941" s="3">
        <v>1447.03</v>
      </c>
      <c r="AK941" s="3">
        <v>11238.05</v>
      </c>
      <c r="AL941" s="3">
        <v>4224.5749999999998</v>
      </c>
      <c r="AM941" s="3">
        <v>6561.0829999999996</v>
      </c>
      <c r="AN941" s="1" t="s">
        <v>54</v>
      </c>
    </row>
    <row r="942" spans="1:40" x14ac:dyDescent="0.3">
      <c r="A942" s="2">
        <v>30435</v>
      </c>
      <c r="B942" s="3">
        <v>18122.96</v>
      </c>
      <c r="C942" s="3">
        <v>0</v>
      </c>
      <c r="D942" s="3">
        <v>0</v>
      </c>
      <c r="E942" s="3">
        <v>15346.58</v>
      </c>
      <c r="F942" s="3">
        <v>0</v>
      </c>
      <c r="G942" s="3">
        <v>-2776.33</v>
      </c>
      <c r="H942" s="3">
        <v>69010.13</v>
      </c>
      <c r="I942" s="3">
        <v>31691310</v>
      </c>
      <c r="J942" s="3">
        <v>0</v>
      </c>
      <c r="K942" s="3">
        <v>0</v>
      </c>
      <c r="L942" s="3">
        <v>1845478</v>
      </c>
      <c r="M942" s="3">
        <v>75685.86</v>
      </c>
      <c r="N942" s="3">
        <v>8567361</v>
      </c>
      <c r="O942" s="3">
        <v>154750500</v>
      </c>
      <c r="P942" s="3">
        <v>95.390919999999994</v>
      </c>
      <c r="Q942" s="3">
        <v>0</v>
      </c>
      <c r="R942" s="3">
        <v>0</v>
      </c>
      <c r="S942" s="3">
        <v>494169.4</v>
      </c>
      <c r="T942" s="3">
        <v>-717.72270000000003</v>
      </c>
      <c r="U942" s="3">
        <v>-428.92090000000002</v>
      </c>
      <c r="V942" s="3">
        <v>0</v>
      </c>
      <c r="W942" s="3">
        <v>0</v>
      </c>
      <c r="X942" s="3">
        <v>0</v>
      </c>
      <c r="Y942" s="3">
        <v>0</v>
      </c>
      <c r="Z942" s="3">
        <v>0</v>
      </c>
      <c r="AA942" s="3">
        <v>41717.599999999999</v>
      </c>
      <c r="AB942" s="3">
        <v>0</v>
      </c>
      <c r="AC942" s="3">
        <v>0</v>
      </c>
      <c r="AD942" s="3">
        <v>0</v>
      </c>
      <c r="AE942" s="3">
        <v>0</v>
      </c>
      <c r="AF942" s="3">
        <v>0</v>
      </c>
      <c r="AG942" s="3">
        <v>0</v>
      </c>
      <c r="AH942" s="3">
        <v>0</v>
      </c>
      <c r="AI942" s="3">
        <v>0</v>
      </c>
      <c r="AJ942" s="3">
        <v>2142.0129999999999</v>
      </c>
      <c r="AK942" s="3">
        <v>11297.05</v>
      </c>
      <c r="AL942" s="3">
        <v>4400.9989999999998</v>
      </c>
      <c r="AM942" s="3">
        <v>56057.120000000003</v>
      </c>
      <c r="AN942" s="1" t="s">
        <v>52</v>
      </c>
    </row>
    <row r="943" spans="1:40" x14ac:dyDescent="0.3">
      <c r="A943" s="2">
        <v>30436</v>
      </c>
      <c r="B943" s="3">
        <v>17957.38</v>
      </c>
      <c r="C943" s="3">
        <v>0</v>
      </c>
      <c r="D943" s="3">
        <v>0</v>
      </c>
      <c r="E943" s="3">
        <v>15156.32</v>
      </c>
      <c r="F943" s="3">
        <v>0</v>
      </c>
      <c r="G943" s="3">
        <v>-2800.98</v>
      </c>
      <c r="H943" s="3">
        <v>69010.13</v>
      </c>
      <c r="I943" s="3">
        <v>31775110</v>
      </c>
      <c r="J943" s="3">
        <v>0</v>
      </c>
      <c r="K943" s="3">
        <v>0</v>
      </c>
      <c r="L943" s="3">
        <v>1841713</v>
      </c>
      <c r="M943" s="3">
        <v>88767.11</v>
      </c>
      <c r="N943" s="3">
        <v>8565578</v>
      </c>
      <c r="O943" s="3">
        <v>154739700</v>
      </c>
      <c r="P943" s="3">
        <v>95.311239999999998</v>
      </c>
      <c r="Q943" s="3">
        <v>0</v>
      </c>
      <c r="R943" s="3">
        <v>0</v>
      </c>
      <c r="S943" s="3">
        <v>137385.5</v>
      </c>
      <c r="T943" s="3">
        <v>-717.93809999999996</v>
      </c>
      <c r="U943" s="3">
        <v>-427.50819999999999</v>
      </c>
      <c r="V943" s="3">
        <v>0</v>
      </c>
      <c r="W943" s="3">
        <v>0</v>
      </c>
      <c r="X943" s="3">
        <v>0</v>
      </c>
      <c r="Y943" s="3">
        <v>0</v>
      </c>
      <c r="Z943" s="3">
        <v>0</v>
      </c>
      <c r="AA943" s="3">
        <v>37755.25</v>
      </c>
      <c r="AB943" s="3">
        <v>0</v>
      </c>
      <c r="AC943" s="3">
        <v>0</v>
      </c>
      <c r="AD943" s="3">
        <v>0</v>
      </c>
      <c r="AE943" s="3">
        <v>0</v>
      </c>
      <c r="AF943" s="3">
        <v>0</v>
      </c>
      <c r="AG943" s="3">
        <v>0</v>
      </c>
      <c r="AH943" s="3">
        <v>0</v>
      </c>
      <c r="AI943" s="3">
        <v>0</v>
      </c>
      <c r="AJ943" s="3">
        <v>2683.1950000000002</v>
      </c>
      <c r="AK943" s="3">
        <v>11329.23</v>
      </c>
      <c r="AL943" s="3">
        <v>4468.7730000000001</v>
      </c>
      <c r="AM943" s="3">
        <v>53581.29</v>
      </c>
      <c r="AN943" s="1" t="s">
        <v>54</v>
      </c>
    </row>
    <row r="944" spans="1:40" x14ac:dyDescent="0.3">
      <c r="A944" s="2">
        <v>30437</v>
      </c>
      <c r="B944" s="3">
        <v>14868</v>
      </c>
      <c r="C944" s="3">
        <v>0</v>
      </c>
      <c r="D944" s="3">
        <v>0</v>
      </c>
      <c r="E944" s="3">
        <v>11884.21</v>
      </c>
      <c r="F944" s="3">
        <v>0</v>
      </c>
      <c r="G944" s="3">
        <v>-2983.8009999999999</v>
      </c>
      <c r="H944" s="3">
        <v>47896.4</v>
      </c>
      <c r="I944" s="3">
        <v>31761770</v>
      </c>
      <c r="J944" s="3">
        <v>0</v>
      </c>
      <c r="K944" s="3">
        <v>0</v>
      </c>
      <c r="L944" s="3">
        <v>1858205</v>
      </c>
      <c r="M944" s="3">
        <v>82413.11</v>
      </c>
      <c r="N944" s="3">
        <v>8563600</v>
      </c>
      <c r="O944" s="3">
        <v>154728700</v>
      </c>
      <c r="P944" s="3">
        <v>95.320080000000004</v>
      </c>
      <c r="Q944" s="3">
        <v>0</v>
      </c>
      <c r="R944" s="3">
        <v>0</v>
      </c>
      <c r="S944" s="3">
        <v>0</v>
      </c>
      <c r="T944" s="3">
        <v>-717.87950000000001</v>
      </c>
      <c r="U944" s="3">
        <v>-425.54629999999997</v>
      </c>
      <c r="V944" s="3">
        <v>0</v>
      </c>
      <c r="W944" s="3">
        <v>21113.72</v>
      </c>
      <c r="X944" s="3">
        <v>0</v>
      </c>
      <c r="Y944" s="3">
        <v>0</v>
      </c>
      <c r="Z944" s="3">
        <v>0</v>
      </c>
      <c r="AA944" s="3">
        <v>216.95429999999999</v>
      </c>
      <c r="AB944" s="3">
        <v>0</v>
      </c>
      <c r="AC944" s="3">
        <v>0</v>
      </c>
      <c r="AD944" s="3">
        <v>0</v>
      </c>
      <c r="AE944" s="3">
        <v>0</v>
      </c>
      <c r="AF944" s="3">
        <v>0</v>
      </c>
      <c r="AG944" s="3">
        <v>0</v>
      </c>
      <c r="AH944" s="3">
        <v>0</v>
      </c>
      <c r="AI944" s="3">
        <v>0</v>
      </c>
      <c r="AJ944" s="3">
        <v>2412.4769999999999</v>
      </c>
      <c r="AK944" s="3">
        <v>11307.14</v>
      </c>
      <c r="AL944" s="3">
        <v>4392.3310000000001</v>
      </c>
      <c r="AM944" s="3">
        <v>13344.36</v>
      </c>
      <c r="AN944" s="1" t="s">
        <v>48</v>
      </c>
    </row>
    <row r="945" spans="1:40" x14ac:dyDescent="0.3">
      <c r="A945" s="2">
        <v>30438</v>
      </c>
      <c r="B945" s="3">
        <v>25307.73</v>
      </c>
      <c r="C945" s="3">
        <v>0</v>
      </c>
      <c r="D945" s="3">
        <v>0</v>
      </c>
      <c r="E945" s="3">
        <v>22808.59</v>
      </c>
      <c r="F945" s="3">
        <v>0</v>
      </c>
      <c r="G945" s="3">
        <v>-2498.9720000000002</v>
      </c>
      <c r="H945" s="3">
        <v>69010.13</v>
      </c>
      <c r="I945" s="3">
        <v>31932220</v>
      </c>
      <c r="J945" s="3">
        <v>0</v>
      </c>
      <c r="K945" s="3">
        <v>0</v>
      </c>
      <c r="L945" s="3">
        <v>1872938</v>
      </c>
      <c r="M945" s="3">
        <v>120876.5</v>
      </c>
      <c r="N945" s="3">
        <v>8562830</v>
      </c>
      <c r="O945" s="3">
        <v>154718300</v>
      </c>
      <c r="P945" s="3">
        <v>95.152019999999993</v>
      </c>
      <c r="Q945" s="3">
        <v>0</v>
      </c>
      <c r="R945" s="3">
        <v>0</v>
      </c>
      <c r="S945" s="3">
        <v>284130.40000000002</v>
      </c>
      <c r="T945" s="3">
        <v>-718.48220000000003</v>
      </c>
      <c r="U945" s="3">
        <v>-423.4615</v>
      </c>
      <c r="V945" s="3">
        <v>0</v>
      </c>
      <c r="W945" s="3">
        <v>0</v>
      </c>
      <c r="X945" s="3">
        <v>0</v>
      </c>
      <c r="Y945" s="3">
        <v>0</v>
      </c>
      <c r="Z945" s="3">
        <v>0</v>
      </c>
      <c r="AA945" s="3">
        <v>24065.26</v>
      </c>
      <c r="AB945" s="3">
        <v>0</v>
      </c>
      <c r="AC945" s="3">
        <v>0</v>
      </c>
      <c r="AD945" s="3">
        <v>0</v>
      </c>
      <c r="AE945" s="3">
        <v>0</v>
      </c>
      <c r="AF945" s="3">
        <v>0</v>
      </c>
      <c r="AG945" s="3">
        <v>0</v>
      </c>
      <c r="AH945" s="3">
        <v>0</v>
      </c>
      <c r="AI945" s="3">
        <v>0</v>
      </c>
      <c r="AJ945" s="3">
        <v>3910.81</v>
      </c>
      <c r="AK945" s="3">
        <v>11414.31</v>
      </c>
      <c r="AL945" s="3">
        <v>4682.0429999999997</v>
      </c>
      <c r="AM945" s="3">
        <v>92566.48</v>
      </c>
      <c r="AN945" s="1" t="s">
        <v>48</v>
      </c>
    </row>
    <row r="946" spans="1:40" x14ac:dyDescent="0.3">
      <c r="A946" s="2">
        <v>30439</v>
      </c>
      <c r="B946" s="3">
        <v>25932.39</v>
      </c>
      <c r="C946" s="3">
        <v>0</v>
      </c>
      <c r="D946" s="3">
        <v>0</v>
      </c>
      <c r="E946" s="3">
        <v>23334.97</v>
      </c>
      <c r="F946" s="3">
        <v>0</v>
      </c>
      <c r="G946" s="3">
        <v>-2597.3240000000001</v>
      </c>
      <c r="H946" s="3">
        <v>21701.16</v>
      </c>
      <c r="I946" s="3">
        <v>31858170</v>
      </c>
      <c r="J946" s="3">
        <v>0</v>
      </c>
      <c r="K946" s="3">
        <v>0</v>
      </c>
      <c r="L946" s="3">
        <v>1912531</v>
      </c>
      <c r="M946" s="3">
        <v>138695.79999999999</v>
      </c>
      <c r="N946" s="3">
        <v>8562316</v>
      </c>
      <c r="O946" s="3">
        <v>154707900</v>
      </c>
      <c r="P946" s="3">
        <v>95.062079999999995</v>
      </c>
      <c r="Q946" s="3">
        <v>0</v>
      </c>
      <c r="R946" s="3">
        <v>0</v>
      </c>
      <c r="S946" s="3">
        <v>0</v>
      </c>
      <c r="T946" s="3">
        <v>-718.83010000000002</v>
      </c>
      <c r="U946" s="3">
        <v>-421.39850000000001</v>
      </c>
      <c r="V946" s="3">
        <v>0</v>
      </c>
      <c r="W946" s="3">
        <v>47308.959999999999</v>
      </c>
      <c r="X946" s="3">
        <v>0</v>
      </c>
      <c r="Y946" s="3">
        <v>0</v>
      </c>
      <c r="Z946" s="3">
        <v>0</v>
      </c>
      <c r="AA946" s="3">
        <v>459.55799999999999</v>
      </c>
      <c r="AB946" s="3">
        <v>0</v>
      </c>
      <c r="AC946" s="3">
        <v>0</v>
      </c>
      <c r="AD946" s="3">
        <v>0</v>
      </c>
      <c r="AE946" s="3">
        <v>0</v>
      </c>
      <c r="AF946" s="3">
        <v>0</v>
      </c>
      <c r="AG946" s="3">
        <v>0</v>
      </c>
      <c r="AH946" s="3">
        <v>0</v>
      </c>
      <c r="AI946" s="3">
        <v>0</v>
      </c>
      <c r="AJ946" s="3">
        <v>4278.1369999999997</v>
      </c>
      <c r="AK946" s="3">
        <v>11442.63</v>
      </c>
      <c r="AL946" s="3">
        <v>4793.5990000000002</v>
      </c>
      <c r="AM946" s="3">
        <v>74041.570000000007</v>
      </c>
      <c r="AN946" s="1" t="s">
        <v>48</v>
      </c>
    </row>
    <row r="947" spans="1:40" x14ac:dyDescent="0.3">
      <c r="A947" s="2">
        <v>30440</v>
      </c>
      <c r="B947" s="3">
        <v>40416.42</v>
      </c>
      <c r="C947" s="3">
        <v>0</v>
      </c>
      <c r="D947" s="3">
        <v>0</v>
      </c>
      <c r="E947" s="3">
        <v>38328.67</v>
      </c>
      <c r="F947" s="3">
        <v>0</v>
      </c>
      <c r="G947" s="3">
        <v>-2087.56</v>
      </c>
      <c r="H947" s="3">
        <v>1435.7</v>
      </c>
      <c r="I947" s="3">
        <v>31717120</v>
      </c>
      <c r="J947" s="3">
        <v>0</v>
      </c>
      <c r="K947" s="3">
        <v>0</v>
      </c>
      <c r="L947" s="3">
        <v>1920055</v>
      </c>
      <c r="M947" s="3">
        <v>186853.6</v>
      </c>
      <c r="N947" s="3">
        <v>8563165</v>
      </c>
      <c r="O947" s="3">
        <v>154698200</v>
      </c>
      <c r="P947" s="3">
        <v>94.876900000000006</v>
      </c>
      <c r="Q947" s="3">
        <v>0</v>
      </c>
      <c r="R947" s="3">
        <v>0</v>
      </c>
      <c r="S947" s="3">
        <v>0</v>
      </c>
      <c r="T947" s="3">
        <v>-719.68320000000006</v>
      </c>
      <c r="U947" s="3">
        <v>-419.40929999999997</v>
      </c>
      <c r="V947" s="3">
        <v>0</v>
      </c>
      <c r="W947" s="3">
        <v>20265.46</v>
      </c>
      <c r="X947" s="3">
        <v>0</v>
      </c>
      <c r="Y947" s="3">
        <v>0</v>
      </c>
      <c r="Z947" s="3">
        <v>0</v>
      </c>
      <c r="AA947" s="3">
        <v>52661.55</v>
      </c>
      <c r="AB947" s="3">
        <v>0</v>
      </c>
      <c r="AC947" s="3">
        <v>0</v>
      </c>
      <c r="AD947" s="3">
        <v>0</v>
      </c>
      <c r="AE947" s="3">
        <v>0</v>
      </c>
      <c r="AF947" s="3">
        <v>0</v>
      </c>
      <c r="AG947" s="3">
        <v>0</v>
      </c>
      <c r="AH947" s="3">
        <v>0</v>
      </c>
      <c r="AI947" s="3">
        <v>0</v>
      </c>
      <c r="AJ947" s="3">
        <v>5948.04</v>
      </c>
      <c r="AK947" s="3">
        <v>11566.68</v>
      </c>
      <c r="AL947" s="3">
        <v>5100.7280000000001</v>
      </c>
      <c r="AM947" s="3">
        <v>141052.6</v>
      </c>
      <c r="AN947" s="1" t="s">
        <v>48</v>
      </c>
    </row>
    <row r="948" spans="1:40" x14ac:dyDescent="0.3">
      <c r="A948" s="2">
        <v>30441</v>
      </c>
      <c r="B948" s="3">
        <v>32806.199999999997</v>
      </c>
      <c r="C948" s="3">
        <v>0</v>
      </c>
      <c r="D948" s="3">
        <v>0</v>
      </c>
      <c r="E948" s="3">
        <v>30192.46</v>
      </c>
      <c r="F948" s="3">
        <v>0</v>
      </c>
      <c r="G948" s="3">
        <v>-2613.723</v>
      </c>
      <c r="H948" s="3">
        <v>101.29949999999999</v>
      </c>
      <c r="I948" s="3">
        <v>31635510</v>
      </c>
      <c r="J948" s="3">
        <v>0</v>
      </c>
      <c r="K948" s="3">
        <v>0</v>
      </c>
      <c r="L948" s="3">
        <v>1944507</v>
      </c>
      <c r="M948" s="3">
        <v>189242</v>
      </c>
      <c r="N948" s="3">
        <v>8564050</v>
      </c>
      <c r="O948" s="3">
        <v>154688000</v>
      </c>
      <c r="P948" s="3">
        <v>94.867450000000005</v>
      </c>
      <c r="Q948" s="3">
        <v>0</v>
      </c>
      <c r="R948" s="3">
        <v>0</v>
      </c>
      <c r="S948" s="3">
        <v>0</v>
      </c>
      <c r="T948" s="3">
        <v>-719.85990000000004</v>
      </c>
      <c r="U948" s="3">
        <v>-417.48809999999997</v>
      </c>
      <c r="V948" s="3">
        <v>0</v>
      </c>
      <c r="W948" s="3">
        <v>1334.4010000000001</v>
      </c>
      <c r="X948" s="3">
        <v>0</v>
      </c>
      <c r="Y948" s="3">
        <v>0</v>
      </c>
      <c r="Z948" s="3">
        <v>0</v>
      </c>
      <c r="AA948" s="3">
        <v>30167.01</v>
      </c>
      <c r="AB948" s="3">
        <v>0</v>
      </c>
      <c r="AC948" s="3">
        <v>0</v>
      </c>
      <c r="AD948" s="3">
        <v>0</v>
      </c>
      <c r="AE948" s="3">
        <v>0</v>
      </c>
      <c r="AF948" s="3">
        <v>0</v>
      </c>
      <c r="AG948" s="3">
        <v>0</v>
      </c>
      <c r="AH948" s="3">
        <v>0</v>
      </c>
      <c r="AI948" s="3">
        <v>0</v>
      </c>
      <c r="AJ948" s="3">
        <v>5959.5659999999998</v>
      </c>
      <c r="AK948" s="3">
        <v>11547.21</v>
      </c>
      <c r="AL948" s="3">
        <v>5076.2489999999998</v>
      </c>
      <c r="AM948" s="3">
        <v>81611</v>
      </c>
      <c r="AN948" s="1" t="s">
        <v>48</v>
      </c>
    </row>
    <row r="949" spans="1:40" x14ac:dyDescent="0.3">
      <c r="A949" s="2">
        <v>30442</v>
      </c>
      <c r="B949" s="3">
        <v>23706.46</v>
      </c>
      <c r="C949" s="3">
        <v>0</v>
      </c>
      <c r="D949" s="3">
        <v>0</v>
      </c>
      <c r="E949" s="3">
        <v>20700.18</v>
      </c>
      <c r="F949" s="3">
        <v>0</v>
      </c>
      <c r="G949" s="3">
        <v>-3006.34</v>
      </c>
      <c r="H949" s="3">
        <v>6.5972949999999999</v>
      </c>
      <c r="I949" s="3">
        <v>31635510</v>
      </c>
      <c r="J949" s="3">
        <v>0</v>
      </c>
      <c r="K949" s="3">
        <v>0</v>
      </c>
      <c r="L949" s="3">
        <v>1942302</v>
      </c>
      <c r="M949" s="3">
        <v>162533.6</v>
      </c>
      <c r="N949" s="3">
        <v>8564362</v>
      </c>
      <c r="O949" s="3">
        <v>154677300</v>
      </c>
      <c r="P949" s="3">
        <v>94.940299999999993</v>
      </c>
      <c r="Q949" s="3">
        <v>0</v>
      </c>
      <c r="R949" s="3">
        <v>0</v>
      </c>
      <c r="S949" s="3">
        <v>0</v>
      </c>
      <c r="T949" s="3">
        <v>-719.51639999999998</v>
      </c>
      <c r="U949" s="3">
        <v>-415.6379</v>
      </c>
      <c r="V949" s="3">
        <v>0</v>
      </c>
      <c r="W949" s="3">
        <v>94.702209999999994</v>
      </c>
      <c r="X949" s="3">
        <v>0</v>
      </c>
      <c r="Y949" s="3">
        <v>0</v>
      </c>
      <c r="Z949" s="3">
        <v>0</v>
      </c>
      <c r="AA949" s="3">
        <v>14431</v>
      </c>
      <c r="AB949" s="3">
        <v>0</v>
      </c>
      <c r="AC949" s="3">
        <v>0</v>
      </c>
      <c r="AD949" s="3">
        <v>0</v>
      </c>
      <c r="AE949" s="3">
        <v>0</v>
      </c>
      <c r="AF949" s="3">
        <v>0</v>
      </c>
      <c r="AG949" s="3">
        <v>0</v>
      </c>
      <c r="AH949" s="3">
        <v>0</v>
      </c>
      <c r="AI949" s="3">
        <v>0</v>
      </c>
      <c r="AJ949" s="3">
        <v>5273.18</v>
      </c>
      <c r="AK949" s="3">
        <v>11490.03</v>
      </c>
      <c r="AL949" s="3">
        <v>4963.085</v>
      </c>
      <c r="AM949" s="3">
        <v>0</v>
      </c>
      <c r="AN949" s="1" t="s">
        <v>48</v>
      </c>
    </row>
    <row r="950" spans="1:40" x14ac:dyDescent="0.3">
      <c r="A950" s="2">
        <v>30443</v>
      </c>
      <c r="B950" s="3">
        <v>32066.69</v>
      </c>
      <c r="C950" s="3">
        <v>0</v>
      </c>
      <c r="D950" s="3">
        <v>0</v>
      </c>
      <c r="E950" s="3">
        <v>29549.35</v>
      </c>
      <c r="F950" s="3">
        <v>0</v>
      </c>
      <c r="G950" s="3">
        <v>-2517.2570000000001</v>
      </c>
      <c r="H950" s="3">
        <v>0</v>
      </c>
      <c r="I950" s="3">
        <v>31555270</v>
      </c>
      <c r="J950" s="3">
        <v>0</v>
      </c>
      <c r="K950" s="3">
        <v>0</v>
      </c>
      <c r="L950" s="3">
        <v>1930931</v>
      </c>
      <c r="M950" s="3">
        <v>185584.7</v>
      </c>
      <c r="N950" s="3">
        <v>8565284</v>
      </c>
      <c r="O950" s="3">
        <v>154667300</v>
      </c>
      <c r="P950" s="3">
        <v>94.866209999999995</v>
      </c>
      <c r="Q950" s="3">
        <v>0</v>
      </c>
      <c r="R950" s="3">
        <v>0</v>
      </c>
      <c r="S950" s="3">
        <v>0</v>
      </c>
      <c r="T950" s="3">
        <v>-719.74450000000002</v>
      </c>
      <c r="U950" s="3">
        <v>-414.54379999999998</v>
      </c>
      <c r="V950" s="3">
        <v>0</v>
      </c>
      <c r="W950" s="3">
        <v>6.5972949999999999</v>
      </c>
      <c r="X950" s="3">
        <v>0</v>
      </c>
      <c r="Y950" s="3">
        <v>0</v>
      </c>
      <c r="Z950" s="3">
        <v>0</v>
      </c>
      <c r="AA950" s="3">
        <v>44490.01</v>
      </c>
      <c r="AB950" s="3">
        <v>0</v>
      </c>
      <c r="AC950" s="3">
        <v>0</v>
      </c>
      <c r="AD950" s="3">
        <v>0</v>
      </c>
      <c r="AE950" s="3">
        <v>0</v>
      </c>
      <c r="AF950" s="3">
        <v>0</v>
      </c>
      <c r="AG950" s="3">
        <v>0</v>
      </c>
      <c r="AH950" s="3">
        <v>0</v>
      </c>
      <c r="AI950" s="3">
        <v>0</v>
      </c>
      <c r="AJ950" s="3">
        <v>6075.8919999999998</v>
      </c>
      <c r="AK950" s="3">
        <v>11556.9</v>
      </c>
      <c r="AL950" s="3">
        <v>5154.4080000000004</v>
      </c>
      <c r="AM950" s="3">
        <v>80237.36</v>
      </c>
      <c r="AN950" s="1" t="s">
        <v>48</v>
      </c>
    </row>
    <row r="951" spans="1:40" x14ac:dyDescent="0.3">
      <c r="A951" s="2">
        <v>30444</v>
      </c>
      <c r="B951" s="3">
        <v>41502.120000000003</v>
      </c>
      <c r="C951" s="3">
        <v>0</v>
      </c>
      <c r="D951" s="3">
        <v>0</v>
      </c>
      <c r="E951" s="3">
        <v>39533.57</v>
      </c>
      <c r="F951" s="3">
        <v>0</v>
      </c>
      <c r="G951" s="3">
        <v>-1968.3979999999999</v>
      </c>
      <c r="H951" s="3">
        <v>0</v>
      </c>
      <c r="I951" s="3">
        <v>31408150</v>
      </c>
      <c r="J951" s="3">
        <v>0</v>
      </c>
      <c r="K951" s="3">
        <v>0</v>
      </c>
      <c r="L951" s="3">
        <v>1935207</v>
      </c>
      <c r="M951" s="3">
        <v>231096</v>
      </c>
      <c r="N951" s="3">
        <v>8567757</v>
      </c>
      <c r="O951" s="3">
        <v>154657900</v>
      </c>
      <c r="P951" s="3">
        <v>94.714500000000001</v>
      </c>
      <c r="Q951" s="3">
        <v>0</v>
      </c>
      <c r="R951" s="3">
        <v>0</v>
      </c>
      <c r="S951" s="3">
        <v>0</v>
      </c>
      <c r="T951" s="3">
        <v>-720.29579999999999</v>
      </c>
      <c r="U951" s="3">
        <v>-412.17349999999999</v>
      </c>
      <c r="V951" s="3">
        <v>0</v>
      </c>
      <c r="W951" s="3">
        <v>0</v>
      </c>
      <c r="X951" s="3">
        <v>0</v>
      </c>
      <c r="Y951" s="3">
        <v>0</v>
      </c>
      <c r="Z951" s="3">
        <v>0</v>
      </c>
      <c r="AA951" s="3">
        <v>61643.44</v>
      </c>
      <c r="AB951" s="3">
        <v>0</v>
      </c>
      <c r="AC951" s="3">
        <v>0</v>
      </c>
      <c r="AD951" s="3">
        <v>0</v>
      </c>
      <c r="AE951" s="3">
        <v>0</v>
      </c>
      <c r="AF951" s="3">
        <v>0</v>
      </c>
      <c r="AG951" s="3">
        <v>0</v>
      </c>
      <c r="AH951" s="3">
        <v>0</v>
      </c>
      <c r="AI951" s="3">
        <v>0</v>
      </c>
      <c r="AJ951" s="3">
        <v>7799.63</v>
      </c>
      <c r="AK951" s="3">
        <v>11637.23</v>
      </c>
      <c r="AL951" s="3">
        <v>5327.915</v>
      </c>
      <c r="AM951" s="3">
        <v>147125.6</v>
      </c>
      <c r="AN951" s="1" t="s">
        <v>49</v>
      </c>
    </row>
    <row r="952" spans="1:40" x14ac:dyDescent="0.3">
      <c r="A952" s="2">
        <v>30445</v>
      </c>
      <c r="B952" s="3">
        <v>50546.11</v>
      </c>
      <c r="C952" s="3">
        <v>0</v>
      </c>
      <c r="D952" s="3">
        <v>0</v>
      </c>
      <c r="E952" s="3">
        <v>48975.360000000001</v>
      </c>
      <c r="F952" s="3">
        <v>0</v>
      </c>
      <c r="G952" s="3">
        <v>-1570.5909999999999</v>
      </c>
      <c r="H952" s="3">
        <v>0</v>
      </c>
      <c r="I952" s="3">
        <v>31235760</v>
      </c>
      <c r="J952" s="3">
        <v>0</v>
      </c>
      <c r="K952" s="3">
        <v>0</v>
      </c>
      <c r="L952" s="3">
        <v>1939969</v>
      </c>
      <c r="M952" s="3">
        <v>279225.09999999998</v>
      </c>
      <c r="N952" s="3">
        <v>8572003</v>
      </c>
      <c r="O952" s="3">
        <v>154649100</v>
      </c>
      <c r="P952" s="3">
        <v>94.543559999999999</v>
      </c>
      <c r="Q952" s="3">
        <v>0</v>
      </c>
      <c r="R952" s="3">
        <v>0</v>
      </c>
      <c r="S952" s="3">
        <v>0</v>
      </c>
      <c r="T952" s="3">
        <v>-720.97609999999997</v>
      </c>
      <c r="U952" s="3">
        <v>-411.0686</v>
      </c>
      <c r="V952" s="3">
        <v>0</v>
      </c>
      <c r="W952" s="3">
        <v>0</v>
      </c>
      <c r="X952" s="3">
        <v>0</v>
      </c>
      <c r="Y952" s="3">
        <v>0</v>
      </c>
      <c r="Z952" s="3">
        <v>0</v>
      </c>
      <c r="AA952" s="3">
        <v>72356.75</v>
      </c>
      <c r="AB952" s="3">
        <v>0</v>
      </c>
      <c r="AC952" s="3">
        <v>0</v>
      </c>
      <c r="AD952" s="3">
        <v>0</v>
      </c>
      <c r="AE952" s="3">
        <v>0</v>
      </c>
      <c r="AF952" s="3">
        <v>0</v>
      </c>
      <c r="AG952" s="3">
        <v>0</v>
      </c>
      <c r="AH952" s="3">
        <v>0</v>
      </c>
      <c r="AI952" s="3">
        <v>0</v>
      </c>
      <c r="AJ952" s="3">
        <v>9881.7900000000009</v>
      </c>
      <c r="AK952" s="3">
        <v>11714.44</v>
      </c>
      <c r="AL952" s="3">
        <v>5637.1959999999999</v>
      </c>
      <c r="AM952" s="3">
        <v>172389.4</v>
      </c>
      <c r="AN952" s="1" t="s">
        <v>48</v>
      </c>
    </row>
    <row r="953" spans="1:40" x14ac:dyDescent="0.3">
      <c r="A953" s="2">
        <v>30446</v>
      </c>
      <c r="B953" s="3">
        <v>47622.77</v>
      </c>
      <c r="C953" s="3">
        <v>0</v>
      </c>
      <c r="D953" s="3">
        <v>0</v>
      </c>
      <c r="E953" s="3">
        <v>45692.38</v>
      </c>
      <c r="F953" s="3">
        <v>0</v>
      </c>
      <c r="G953" s="3">
        <v>-1930.3130000000001</v>
      </c>
      <c r="H953" s="3">
        <v>69010.13</v>
      </c>
      <c r="I953" s="3">
        <v>31229760</v>
      </c>
      <c r="J953" s="3">
        <v>0</v>
      </c>
      <c r="K953" s="3">
        <v>0</v>
      </c>
      <c r="L953" s="3">
        <v>1978415</v>
      </c>
      <c r="M953" s="3">
        <v>291229.59999999998</v>
      </c>
      <c r="N953" s="3">
        <v>8576614</v>
      </c>
      <c r="O953" s="3">
        <v>154639600</v>
      </c>
      <c r="P953" s="3">
        <v>94.469489999999993</v>
      </c>
      <c r="Q953" s="3">
        <v>0</v>
      </c>
      <c r="R953" s="3">
        <v>0</v>
      </c>
      <c r="S953" s="3">
        <v>183537.3</v>
      </c>
      <c r="T953" s="3">
        <v>-721.24459999999999</v>
      </c>
      <c r="U953" s="3">
        <v>-855.91869999999994</v>
      </c>
      <c r="V953" s="3">
        <v>0</v>
      </c>
      <c r="W953" s="3">
        <v>0</v>
      </c>
      <c r="X953" s="3">
        <v>0</v>
      </c>
      <c r="Y953" s="3">
        <v>0</v>
      </c>
      <c r="Z953" s="3">
        <v>0</v>
      </c>
      <c r="AA953" s="3">
        <v>25765.89</v>
      </c>
      <c r="AB953" s="3">
        <v>0</v>
      </c>
      <c r="AC953" s="3">
        <v>0</v>
      </c>
      <c r="AD953" s="3">
        <v>0</v>
      </c>
      <c r="AE953" s="3">
        <v>0</v>
      </c>
      <c r="AF953" s="3">
        <v>0</v>
      </c>
      <c r="AG953" s="3">
        <v>0</v>
      </c>
      <c r="AH953" s="3">
        <v>0</v>
      </c>
      <c r="AI953" s="3">
        <v>0</v>
      </c>
      <c r="AJ953" s="3">
        <v>10333.200000000001</v>
      </c>
      <c r="AK953" s="3">
        <v>11716.1</v>
      </c>
      <c r="AL953" s="3">
        <v>5723.4070000000002</v>
      </c>
      <c r="AM953" s="3">
        <v>120525.5</v>
      </c>
      <c r="AN953" s="1" t="s">
        <v>48</v>
      </c>
    </row>
    <row r="954" spans="1:40" x14ac:dyDescent="0.3">
      <c r="A954" s="2">
        <v>30447</v>
      </c>
      <c r="B954" s="3">
        <v>37237.17</v>
      </c>
      <c r="C954" s="3">
        <v>0</v>
      </c>
      <c r="D954" s="3">
        <v>0</v>
      </c>
      <c r="E954" s="3">
        <v>34602.04</v>
      </c>
      <c r="F954" s="3">
        <v>0</v>
      </c>
      <c r="G954" s="3">
        <v>-2635.0340000000001</v>
      </c>
      <c r="H954" s="3">
        <v>47364.51</v>
      </c>
      <c r="I954" s="3">
        <v>31202870</v>
      </c>
      <c r="J954" s="3">
        <v>0</v>
      </c>
      <c r="K954" s="3">
        <v>0</v>
      </c>
      <c r="L954" s="3">
        <v>1997281</v>
      </c>
      <c r="M954" s="3">
        <v>266879.7</v>
      </c>
      <c r="N954" s="3">
        <v>8580287</v>
      </c>
      <c r="O954" s="3">
        <v>154629300</v>
      </c>
      <c r="P954" s="3">
        <v>94.377250000000004</v>
      </c>
      <c r="Q954" s="3">
        <v>0</v>
      </c>
      <c r="R954" s="3">
        <v>0</v>
      </c>
      <c r="S954" s="3">
        <v>0</v>
      </c>
      <c r="T954" s="3">
        <v>-720.96640000000002</v>
      </c>
      <c r="U954" s="3">
        <v>-836.71450000000004</v>
      </c>
      <c r="V954" s="3">
        <v>0</v>
      </c>
      <c r="W954" s="3">
        <v>21645.61</v>
      </c>
      <c r="X954" s="3">
        <v>0</v>
      </c>
      <c r="Y954" s="3">
        <v>0</v>
      </c>
      <c r="Z954" s="3">
        <v>0</v>
      </c>
      <c r="AA954" s="3">
        <v>192.73670000000001</v>
      </c>
      <c r="AB954" s="3">
        <v>0</v>
      </c>
      <c r="AC954" s="3">
        <v>0</v>
      </c>
      <c r="AD954" s="3">
        <v>0</v>
      </c>
      <c r="AE954" s="3">
        <v>0</v>
      </c>
      <c r="AF954" s="3">
        <v>0</v>
      </c>
      <c r="AG954" s="3">
        <v>0</v>
      </c>
      <c r="AH954" s="3">
        <v>0</v>
      </c>
      <c r="AI954" s="3">
        <v>0</v>
      </c>
      <c r="AJ954" s="3">
        <v>9249.8719999999994</v>
      </c>
      <c r="AK954" s="3">
        <v>11666.47</v>
      </c>
      <c r="AL954" s="3">
        <v>5577.3370000000004</v>
      </c>
      <c r="AM954" s="3">
        <v>26892.98</v>
      </c>
      <c r="AN954" s="1" t="s">
        <v>48</v>
      </c>
    </row>
    <row r="955" spans="1:40" x14ac:dyDescent="0.3">
      <c r="A955" s="2">
        <v>30448</v>
      </c>
      <c r="B955" s="3">
        <v>62609.11</v>
      </c>
      <c r="C955" s="3">
        <v>0</v>
      </c>
      <c r="D955" s="3">
        <v>0</v>
      </c>
      <c r="E955" s="3">
        <v>60646.42</v>
      </c>
      <c r="F955" s="3">
        <v>0</v>
      </c>
      <c r="G955" s="3">
        <v>-1962.3630000000001</v>
      </c>
      <c r="H955" s="3">
        <v>2778.4879999999998</v>
      </c>
      <c r="I955" s="3">
        <v>31040800</v>
      </c>
      <c r="J955" s="3">
        <v>0</v>
      </c>
      <c r="K955" s="3">
        <v>0</v>
      </c>
      <c r="L955" s="3">
        <v>2020491</v>
      </c>
      <c r="M955" s="3">
        <v>331795.3</v>
      </c>
      <c r="N955" s="3">
        <v>8585835</v>
      </c>
      <c r="O955" s="3">
        <v>154619800</v>
      </c>
      <c r="P955" s="3">
        <v>94.052400000000006</v>
      </c>
      <c r="Q955" s="3">
        <v>0</v>
      </c>
      <c r="R955" s="3">
        <v>0</v>
      </c>
      <c r="S955" s="3">
        <v>0</v>
      </c>
      <c r="T955" s="3">
        <v>-721.83860000000004</v>
      </c>
      <c r="U955" s="3">
        <v>-829.61019999999996</v>
      </c>
      <c r="V955" s="3">
        <v>0</v>
      </c>
      <c r="W955" s="3">
        <v>44586.02</v>
      </c>
      <c r="X955" s="3">
        <v>0</v>
      </c>
      <c r="Y955" s="3">
        <v>0</v>
      </c>
      <c r="Z955" s="3">
        <v>0</v>
      </c>
      <c r="AA955" s="3">
        <v>13672.95</v>
      </c>
      <c r="AB955" s="3">
        <v>0</v>
      </c>
      <c r="AC955" s="3">
        <v>0</v>
      </c>
      <c r="AD955" s="3">
        <v>0</v>
      </c>
      <c r="AE955" s="3">
        <v>0</v>
      </c>
      <c r="AF955" s="3">
        <v>0</v>
      </c>
      <c r="AG955" s="3">
        <v>0</v>
      </c>
      <c r="AH955" s="3">
        <v>0</v>
      </c>
      <c r="AI955" s="3">
        <v>0</v>
      </c>
      <c r="AJ955" s="3">
        <v>11442.95</v>
      </c>
      <c r="AK955" s="3">
        <v>11823.34</v>
      </c>
      <c r="AL955" s="3">
        <v>5895.8580000000002</v>
      </c>
      <c r="AM955" s="3">
        <v>162063.1</v>
      </c>
      <c r="AN955" s="1" t="s">
        <v>48</v>
      </c>
    </row>
    <row r="956" spans="1:40" x14ac:dyDescent="0.3">
      <c r="A956" s="2">
        <v>30449</v>
      </c>
      <c r="B956" s="3">
        <v>80194.42</v>
      </c>
      <c r="C956" s="3">
        <v>0</v>
      </c>
      <c r="D956" s="3">
        <v>0</v>
      </c>
      <c r="E956" s="3">
        <v>78303.740000000005</v>
      </c>
      <c r="F956" s="3">
        <v>0</v>
      </c>
      <c r="G956" s="3">
        <v>-1890.3720000000001</v>
      </c>
      <c r="H956" s="3">
        <v>119.8021</v>
      </c>
      <c r="I956" s="3">
        <v>30838120</v>
      </c>
      <c r="J956" s="3">
        <v>0</v>
      </c>
      <c r="K956" s="3">
        <v>0</v>
      </c>
      <c r="L956" s="3">
        <v>2013957</v>
      </c>
      <c r="M956" s="3">
        <v>400682</v>
      </c>
      <c r="N956" s="3">
        <v>8593407</v>
      </c>
      <c r="O956" s="3">
        <v>154610700</v>
      </c>
      <c r="P956" s="3">
        <v>93.740740000000002</v>
      </c>
      <c r="Q956" s="3">
        <v>0</v>
      </c>
      <c r="R956" s="3">
        <v>0</v>
      </c>
      <c r="S956" s="3">
        <v>0</v>
      </c>
      <c r="T956" s="3">
        <v>-723.07619999999997</v>
      </c>
      <c r="U956" s="3">
        <v>-824.03200000000004</v>
      </c>
      <c r="V956" s="3">
        <v>0</v>
      </c>
      <c r="W956" s="3">
        <v>2658.6860000000001</v>
      </c>
      <c r="X956" s="3">
        <v>0</v>
      </c>
      <c r="Y956" s="3">
        <v>0</v>
      </c>
      <c r="Z956" s="3">
        <v>0</v>
      </c>
      <c r="AA956" s="3">
        <v>60215.27</v>
      </c>
      <c r="AB956" s="3">
        <v>0</v>
      </c>
      <c r="AC956" s="3">
        <v>0</v>
      </c>
      <c r="AD956" s="3">
        <v>0</v>
      </c>
      <c r="AE956" s="3">
        <v>0</v>
      </c>
      <c r="AF956" s="3">
        <v>0</v>
      </c>
      <c r="AG956" s="3">
        <v>0</v>
      </c>
      <c r="AH956" s="3">
        <v>0</v>
      </c>
      <c r="AI956" s="3">
        <v>0</v>
      </c>
      <c r="AJ956" s="3">
        <v>13752.55</v>
      </c>
      <c r="AK956" s="3">
        <v>11941.47</v>
      </c>
      <c r="AL956" s="3">
        <v>6181.9</v>
      </c>
      <c r="AM956" s="3">
        <v>202680.9</v>
      </c>
      <c r="AN956" s="1" t="s">
        <v>48</v>
      </c>
    </row>
    <row r="957" spans="1:40" x14ac:dyDescent="0.3">
      <c r="A957" s="2">
        <v>30450</v>
      </c>
      <c r="B957" s="3">
        <v>84880.44</v>
      </c>
      <c r="C957" s="3">
        <v>0</v>
      </c>
      <c r="D957" s="3">
        <v>0</v>
      </c>
      <c r="E957" s="3">
        <v>82720.22</v>
      </c>
      <c r="F957" s="3">
        <v>0</v>
      </c>
      <c r="G957" s="3">
        <v>-2159.962</v>
      </c>
      <c r="H957" s="3">
        <v>0</v>
      </c>
      <c r="I957" s="3">
        <v>30626850</v>
      </c>
      <c r="J957" s="3">
        <v>0</v>
      </c>
      <c r="K957" s="3">
        <v>0</v>
      </c>
      <c r="L957" s="3">
        <v>2027999</v>
      </c>
      <c r="M957" s="3">
        <v>442997</v>
      </c>
      <c r="N957" s="3">
        <v>8602039</v>
      </c>
      <c r="O957" s="3">
        <v>154601300</v>
      </c>
      <c r="P957" s="3">
        <v>93.479029999999995</v>
      </c>
      <c r="Q957" s="3">
        <v>0</v>
      </c>
      <c r="R957" s="3">
        <v>0</v>
      </c>
      <c r="S957" s="3">
        <v>0</v>
      </c>
      <c r="T957" s="3">
        <v>-723.95090000000005</v>
      </c>
      <c r="U957" s="3">
        <v>-818.87390000000005</v>
      </c>
      <c r="V957" s="3">
        <v>0</v>
      </c>
      <c r="W957" s="3">
        <v>119.8021</v>
      </c>
      <c r="X957" s="3">
        <v>0</v>
      </c>
      <c r="Y957" s="3">
        <v>0</v>
      </c>
      <c r="Z957" s="3">
        <v>0</v>
      </c>
      <c r="AA957" s="3">
        <v>69162.179999999993</v>
      </c>
      <c r="AB957" s="3">
        <v>0</v>
      </c>
      <c r="AC957" s="3">
        <v>0</v>
      </c>
      <c r="AD957" s="3">
        <v>0</v>
      </c>
      <c r="AE957" s="3">
        <v>0</v>
      </c>
      <c r="AF957" s="3">
        <v>0</v>
      </c>
      <c r="AG957" s="3">
        <v>0</v>
      </c>
      <c r="AH957" s="3">
        <v>0</v>
      </c>
      <c r="AI957" s="3">
        <v>0</v>
      </c>
      <c r="AJ957" s="3">
        <v>15037.67</v>
      </c>
      <c r="AK957" s="3">
        <v>12003.3</v>
      </c>
      <c r="AL957" s="3">
        <v>6406.5119999999997</v>
      </c>
      <c r="AM957" s="3">
        <v>211271.7</v>
      </c>
      <c r="AN957" s="1" t="s">
        <v>54</v>
      </c>
    </row>
    <row r="958" spans="1:40" x14ac:dyDescent="0.3">
      <c r="A958" s="2">
        <v>30451</v>
      </c>
      <c r="B958" s="3">
        <v>114362.3</v>
      </c>
      <c r="C958" s="3">
        <v>0</v>
      </c>
      <c r="D958" s="3">
        <v>0</v>
      </c>
      <c r="E958" s="3">
        <v>112680.5</v>
      </c>
      <c r="F958" s="3">
        <v>0</v>
      </c>
      <c r="G958" s="3">
        <v>-1681.405</v>
      </c>
      <c r="H958" s="3">
        <v>0</v>
      </c>
      <c r="I958" s="3">
        <v>30319550</v>
      </c>
      <c r="J958" s="3">
        <v>0</v>
      </c>
      <c r="K958" s="3">
        <v>0</v>
      </c>
      <c r="L958" s="3">
        <v>2053688</v>
      </c>
      <c r="M958" s="3">
        <v>521548.1</v>
      </c>
      <c r="N958" s="3">
        <v>8612408</v>
      </c>
      <c r="O958" s="3">
        <v>154592700</v>
      </c>
      <c r="P958" s="3">
        <v>93.105860000000007</v>
      </c>
      <c r="Q958" s="3">
        <v>0</v>
      </c>
      <c r="R958" s="3">
        <v>0</v>
      </c>
      <c r="S958" s="3">
        <v>0</v>
      </c>
      <c r="T958" s="3">
        <v>-725.3741</v>
      </c>
      <c r="U958" s="3">
        <v>-814.00250000000005</v>
      </c>
      <c r="V958" s="3">
        <v>0</v>
      </c>
      <c r="W958" s="3">
        <v>0</v>
      </c>
      <c r="X958" s="3">
        <v>0</v>
      </c>
      <c r="Y958" s="3">
        <v>0</v>
      </c>
      <c r="Z958" s="3">
        <v>0</v>
      </c>
      <c r="AA958" s="3">
        <v>85420.34</v>
      </c>
      <c r="AB958" s="3">
        <v>0</v>
      </c>
      <c r="AC958" s="3">
        <v>0</v>
      </c>
      <c r="AD958" s="3">
        <v>0</v>
      </c>
      <c r="AE958" s="3">
        <v>0</v>
      </c>
      <c r="AF958" s="3">
        <v>0</v>
      </c>
      <c r="AG958" s="3">
        <v>0</v>
      </c>
      <c r="AH958" s="3">
        <v>0</v>
      </c>
      <c r="AI958" s="3">
        <v>0</v>
      </c>
      <c r="AJ958" s="3">
        <v>17132.25</v>
      </c>
      <c r="AK958" s="3">
        <v>12168.6</v>
      </c>
      <c r="AL958" s="3">
        <v>6763.2539999999999</v>
      </c>
      <c r="AM958" s="3">
        <v>307302.8</v>
      </c>
      <c r="AN958" s="1" t="s">
        <v>54</v>
      </c>
    </row>
    <row r="959" spans="1:40" x14ac:dyDescent="0.3">
      <c r="A959" s="2">
        <v>30452</v>
      </c>
      <c r="B959" s="3">
        <v>118185.9</v>
      </c>
      <c r="C959" s="3">
        <v>0</v>
      </c>
      <c r="D959" s="3">
        <v>0</v>
      </c>
      <c r="E959" s="3">
        <v>116169.1</v>
      </c>
      <c r="F959" s="3">
        <v>0</v>
      </c>
      <c r="G959" s="3">
        <v>-2016.5039999999999</v>
      </c>
      <c r="H959" s="3">
        <v>0</v>
      </c>
      <c r="I959" s="3">
        <v>30035440</v>
      </c>
      <c r="J959" s="3">
        <v>0</v>
      </c>
      <c r="K959" s="3">
        <v>0</v>
      </c>
      <c r="L959" s="3">
        <v>2088510</v>
      </c>
      <c r="M959" s="3">
        <v>567530.19999999995</v>
      </c>
      <c r="N959" s="3">
        <v>8623755</v>
      </c>
      <c r="O959" s="3">
        <v>154583900</v>
      </c>
      <c r="P959" s="3">
        <v>92.892139999999998</v>
      </c>
      <c r="Q959" s="3">
        <v>0</v>
      </c>
      <c r="R959" s="3">
        <v>0</v>
      </c>
      <c r="S959" s="3">
        <v>0</v>
      </c>
      <c r="T959" s="3">
        <v>-726.37339999999995</v>
      </c>
      <c r="U959" s="3">
        <v>-818.64459999999997</v>
      </c>
      <c r="V959" s="3">
        <v>0</v>
      </c>
      <c r="W959" s="3">
        <v>0</v>
      </c>
      <c r="X959" s="3">
        <v>0</v>
      </c>
      <c r="Y959" s="3">
        <v>0</v>
      </c>
      <c r="Z959" s="3">
        <v>0</v>
      </c>
      <c r="AA959" s="3">
        <v>81039.210000000006</v>
      </c>
      <c r="AB959" s="3">
        <v>0</v>
      </c>
      <c r="AC959" s="3">
        <v>0</v>
      </c>
      <c r="AD959" s="3">
        <v>0</v>
      </c>
      <c r="AE959" s="3">
        <v>0</v>
      </c>
      <c r="AF959" s="3">
        <v>0</v>
      </c>
      <c r="AG959" s="3">
        <v>0</v>
      </c>
      <c r="AH959" s="3">
        <v>0</v>
      </c>
      <c r="AI959" s="3">
        <v>0</v>
      </c>
      <c r="AJ959" s="3">
        <v>18328.189999999999</v>
      </c>
      <c r="AK959" s="3">
        <v>12231.85</v>
      </c>
      <c r="AL959" s="3">
        <v>6981.9970000000003</v>
      </c>
      <c r="AM959" s="3">
        <v>284106.5</v>
      </c>
      <c r="AN959" s="1" t="s">
        <v>49</v>
      </c>
    </row>
    <row r="960" spans="1:40" x14ac:dyDescent="0.3">
      <c r="A960" s="2">
        <v>30453</v>
      </c>
      <c r="B960" s="3">
        <v>137372.4</v>
      </c>
      <c r="C960" s="3">
        <v>0</v>
      </c>
      <c r="D960" s="3">
        <v>932.83399999999995</v>
      </c>
      <c r="E960" s="3">
        <v>134618.5</v>
      </c>
      <c r="F960" s="3">
        <v>0</v>
      </c>
      <c r="G960" s="3">
        <v>-1820.759</v>
      </c>
      <c r="H960" s="3">
        <v>0</v>
      </c>
      <c r="I960" s="3">
        <v>29720540</v>
      </c>
      <c r="J960" s="3">
        <v>0</v>
      </c>
      <c r="K960" s="3">
        <v>0</v>
      </c>
      <c r="L960" s="3">
        <v>2120609</v>
      </c>
      <c r="M960" s="3">
        <v>623294.80000000005</v>
      </c>
      <c r="N960" s="3">
        <v>8636319</v>
      </c>
      <c r="O960" s="3">
        <v>154575500</v>
      </c>
      <c r="P960" s="3">
        <v>92.613339999999994</v>
      </c>
      <c r="Q960" s="3">
        <v>0</v>
      </c>
      <c r="R960" s="3">
        <v>0</v>
      </c>
      <c r="S960" s="3">
        <v>0</v>
      </c>
      <c r="T960" s="3">
        <v>-727.4991</v>
      </c>
      <c r="U960" s="3">
        <v>-804.90899999999999</v>
      </c>
      <c r="V960" s="3">
        <v>0</v>
      </c>
      <c r="W960" s="3">
        <v>0</v>
      </c>
      <c r="X960" s="3">
        <v>0</v>
      </c>
      <c r="Y960" s="3">
        <v>0</v>
      </c>
      <c r="Z960" s="3">
        <v>0</v>
      </c>
      <c r="AA960" s="3">
        <v>83997.37</v>
      </c>
      <c r="AB960" s="3">
        <v>0</v>
      </c>
      <c r="AC960" s="3">
        <v>0</v>
      </c>
      <c r="AD960" s="3">
        <v>0</v>
      </c>
      <c r="AE960" s="3">
        <v>0</v>
      </c>
      <c r="AF960" s="3">
        <v>0</v>
      </c>
      <c r="AG960" s="3">
        <v>0</v>
      </c>
      <c r="AH960" s="3">
        <v>0</v>
      </c>
      <c r="AI960" s="3">
        <v>0</v>
      </c>
      <c r="AJ960" s="3">
        <v>19842.98</v>
      </c>
      <c r="AK960" s="3">
        <v>12347.4</v>
      </c>
      <c r="AL960" s="3">
        <v>7279.4049999999997</v>
      </c>
      <c r="AM960" s="3">
        <v>314905</v>
      </c>
      <c r="AN960" s="1" t="s">
        <v>49</v>
      </c>
    </row>
    <row r="961" spans="1:40" x14ac:dyDescent="0.3">
      <c r="A961" s="2">
        <v>30454</v>
      </c>
      <c r="B961" s="3">
        <v>184509.4</v>
      </c>
      <c r="C961" s="3">
        <v>0</v>
      </c>
      <c r="D961" s="3">
        <v>5134.0720000000001</v>
      </c>
      <c r="E961" s="3">
        <v>178255.5</v>
      </c>
      <c r="F961" s="3">
        <v>0</v>
      </c>
      <c r="G961" s="3">
        <v>-1119.325</v>
      </c>
      <c r="H961" s="3">
        <v>0</v>
      </c>
      <c r="I961" s="3">
        <v>29299710</v>
      </c>
      <c r="J961" s="3">
        <v>0</v>
      </c>
      <c r="K961" s="3">
        <v>0</v>
      </c>
      <c r="L961" s="3">
        <v>2144613</v>
      </c>
      <c r="M961" s="3">
        <v>712426.4</v>
      </c>
      <c r="N961" s="3">
        <v>8651431</v>
      </c>
      <c r="O961" s="3">
        <v>154568000</v>
      </c>
      <c r="P961" s="3">
        <v>92.141139999999993</v>
      </c>
      <c r="Q961" s="3">
        <v>0</v>
      </c>
      <c r="R961" s="3">
        <v>0</v>
      </c>
      <c r="S961" s="3">
        <v>0</v>
      </c>
      <c r="T961" s="3">
        <v>-729.36670000000004</v>
      </c>
      <c r="U961" s="3">
        <v>-810.16690000000006</v>
      </c>
      <c r="V961" s="3">
        <v>0</v>
      </c>
      <c r="W961" s="3">
        <v>0</v>
      </c>
      <c r="X961" s="3">
        <v>0</v>
      </c>
      <c r="Y961" s="3">
        <v>0</v>
      </c>
      <c r="Z961" s="3">
        <v>0</v>
      </c>
      <c r="AA961" s="3">
        <v>114022.5</v>
      </c>
      <c r="AB961" s="3">
        <v>0</v>
      </c>
      <c r="AC961" s="3">
        <v>0</v>
      </c>
      <c r="AD961" s="3">
        <v>0</v>
      </c>
      <c r="AE961" s="3">
        <v>0</v>
      </c>
      <c r="AF961" s="3">
        <v>0</v>
      </c>
      <c r="AG961" s="3">
        <v>0</v>
      </c>
      <c r="AH961" s="3">
        <v>0</v>
      </c>
      <c r="AI961" s="3">
        <v>0</v>
      </c>
      <c r="AJ961" s="3">
        <v>22846.61</v>
      </c>
      <c r="AK961" s="3">
        <v>12559.35</v>
      </c>
      <c r="AL961" s="3">
        <v>7734.5739999999996</v>
      </c>
      <c r="AM961" s="3">
        <v>420832.2</v>
      </c>
      <c r="AN961" s="1" t="s">
        <v>49</v>
      </c>
    </row>
    <row r="962" spans="1:40" x14ac:dyDescent="0.3">
      <c r="A962" s="2">
        <v>30455</v>
      </c>
      <c r="B962" s="3">
        <v>226430.1</v>
      </c>
      <c r="C962" s="3">
        <v>0</v>
      </c>
      <c r="D962" s="3">
        <v>7947.04</v>
      </c>
      <c r="E962" s="3">
        <v>217753</v>
      </c>
      <c r="F962" s="3">
        <v>0</v>
      </c>
      <c r="G962" s="3">
        <v>-729.52930000000003</v>
      </c>
      <c r="H962" s="3">
        <v>0</v>
      </c>
      <c r="I962" s="3">
        <v>28810510</v>
      </c>
      <c r="J962" s="3">
        <v>0</v>
      </c>
      <c r="K962" s="3">
        <v>0</v>
      </c>
      <c r="L962" s="3">
        <v>2156188</v>
      </c>
      <c r="M962" s="3">
        <v>818413.6</v>
      </c>
      <c r="N962" s="3">
        <v>8670445</v>
      </c>
      <c r="O962" s="3">
        <v>154560100</v>
      </c>
      <c r="P962" s="3">
        <v>91.675960000000003</v>
      </c>
      <c r="Q962" s="3">
        <v>0</v>
      </c>
      <c r="R962" s="3">
        <v>0</v>
      </c>
      <c r="S962" s="3">
        <v>0</v>
      </c>
      <c r="T962" s="3">
        <v>-731.4058</v>
      </c>
      <c r="U962" s="3">
        <v>-1772.425</v>
      </c>
      <c r="V962" s="3">
        <v>0</v>
      </c>
      <c r="W962" s="3">
        <v>0</v>
      </c>
      <c r="X962" s="3">
        <v>0</v>
      </c>
      <c r="Y962" s="3">
        <v>0</v>
      </c>
      <c r="Z962" s="3">
        <v>0</v>
      </c>
      <c r="AA962" s="3">
        <v>131597.6</v>
      </c>
      <c r="AB962" s="3">
        <v>0</v>
      </c>
      <c r="AC962" s="3">
        <v>0</v>
      </c>
      <c r="AD962" s="3">
        <v>0</v>
      </c>
      <c r="AE962" s="3">
        <v>0</v>
      </c>
      <c r="AF962" s="3">
        <v>0</v>
      </c>
      <c r="AG962" s="3">
        <v>0</v>
      </c>
      <c r="AH962" s="3">
        <v>0</v>
      </c>
      <c r="AI962" s="3">
        <v>0</v>
      </c>
      <c r="AJ962" s="3">
        <v>27091.46</v>
      </c>
      <c r="AK962" s="3">
        <v>12756.52</v>
      </c>
      <c r="AL962" s="3">
        <v>8077.8130000000001</v>
      </c>
      <c r="AM962" s="3">
        <v>489190.8</v>
      </c>
      <c r="AN962" s="1" t="s">
        <v>49</v>
      </c>
    </row>
    <row r="963" spans="1:40" x14ac:dyDescent="0.3">
      <c r="A963" s="2">
        <v>30456</v>
      </c>
      <c r="B963" s="3">
        <v>255612.1</v>
      </c>
      <c r="C963" s="3">
        <v>0</v>
      </c>
      <c r="D963" s="3">
        <v>8969.64</v>
      </c>
      <c r="E963" s="3">
        <v>245970.8</v>
      </c>
      <c r="F963" s="3">
        <v>0</v>
      </c>
      <c r="G963" s="3">
        <v>-671.35450000000003</v>
      </c>
      <c r="H963" s="3">
        <v>0</v>
      </c>
      <c r="I963" s="3">
        <v>28299040</v>
      </c>
      <c r="J963" s="3">
        <v>0</v>
      </c>
      <c r="K963" s="3">
        <v>0</v>
      </c>
      <c r="L963" s="3">
        <v>2166557</v>
      </c>
      <c r="M963" s="3">
        <v>913704.1</v>
      </c>
      <c r="N963" s="3">
        <v>8691481</v>
      </c>
      <c r="O963" s="3">
        <v>154552400</v>
      </c>
      <c r="P963" s="3">
        <v>91.325289999999995</v>
      </c>
      <c r="Q963" s="3">
        <v>0</v>
      </c>
      <c r="R963" s="3">
        <v>0</v>
      </c>
      <c r="S963" s="3">
        <v>0</v>
      </c>
      <c r="T963" s="3">
        <v>-733.20280000000002</v>
      </c>
      <c r="U963" s="3">
        <v>-1703.692</v>
      </c>
      <c r="V963" s="3">
        <v>0</v>
      </c>
      <c r="W963" s="3">
        <v>0</v>
      </c>
      <c r="X963" s="3">
        <v>0</v>
      </c>
      <c r="Y963" s="3">
        <v>0</v>
      </c>
      <c r="Z963" s="3">
        <v>0</v>
      </c>
      <c r="AA963" s="3">
        <v>134453.1</v>
      </c>
      <c r="AB963" s="3">
        <v>0</v>
      </c>
      <c r="AC963" s="3">
        <v>0</v>
      </c>
      <c r="AD963" s="3">
        <v>0</v>
      </c>
      <c r="AE963" s="3">
        <v>0</v>
      </c>
      <c r="AF963" s="3">
        <v>0</v>
      </c>
      <c r="AG963" s="3">
        <v>0</v>
      </c>
      <c r="AH963" s="3">
        <v>0</v>
      </c>
      <c r="AI963" s="3">
        <v>0</v>
      </c>
      <c r="AJ963" s="3">
        <v>29346.91</v>
      </c>
      <c r="AK963" s="3">
        <v>12923.86</v>
      </c>
      <c r="AL963" s="3">
        <v>8311.3770000000004</v>
      </c>
      <c r="AM963" s="3">
        <v>511472.2</v>
      </c>
      <c r="AN963" s="1" t="s">
        <v>49</v>
      </c>
    </row>
    <row r="964" spans="1:40" x14ac:dyDescent="0.3">
      <c r="A964" s="2">
        <v>30457</v>
      </c>
      <c r="B964" s="3">
        <v>294388.40000000002</v>
      </c>
      <c r="C964" s="3">
        <v>0</v>
      </c>
      <c r="D964" s="3">
        <v>13505.18</v>
      </c>
      <c r="E964" s="3">
        <v>280427.5</v>
      </c>
      <c r="F964" s="3">
        <v>0</v>
      </c>
      <c r="G964" s="3">
        <v>-455.38279999999997</v>
      </c>
      <c r="H964" s="3">
        <v>0</v>
      </c>
      <c r="I964" s="3">
        <v>27747890</v>
      </c>
      <c r="J964" s="3">
        <v>0</v>
      </c>
      <c r="K964" s="3">
        <v>0</v>
      </c>
      <c r="L964" s="3">
        <v>2181852</v>
      </c>
      <c r="M964" s="3">
        <v>996971</v>
      </c>
      <c r="N964" s="3">
        <v>8714959</v>
      </c>
      <c r="O964" s="3">
        <v>154544900</v>
      </c>
      <c r="P964" s="3">
        <v>90.971909999999994</v>
      </c>
      <c r="Q964" s="3">
        <v>0</v>
      </c>
      <c r="R964" s="3">
        <v>0</v>
      </c>
      <c r="S964" s="3">
        <v>0</v>
      </c>
      <c r="T964" s="3">
        <v>-735.01980000000003</v>
      </c>
      <c r="U964" s="3">
        <v>-1686.3440000000001</v>
      </c>
      <c r="V964" s="3">
        <v>0</v>
      </c>
      <c r="W964" s="3">
        <v>0</v>
      </c>
      <c r="X964" s="3">
        <v>0</v>
      </c>
      <c r="Y964" s="3">
        <v>0</v>
      </c>
      <c r="Z964" s="3">
        <v>0</v>
      </c>
      <c r="AA964" s="3">
        <v>139752.6</v>
      </c>
      <c r="AB964" s="3">
        <v>0</v>
      </c>
      <c r="AC964" s="3">
        <v>0</v>
      </c>
      <c r="AD964" s="3">
        <v>0</v>
      </c>
      <c r="AE964" s="3">
        <v>0</v>
      </c>
      <c r="AF964" s="3">
        <v>0</v>
      </c>
      <c r="AG964" s="3">
        <v>0</v>
      </c>
      <c r="AH964" s="3">
        <v>0</v>
      </c>
      <c r="AI964" s="3">
        <v>0</v>
      </c>
      <c r="AJ964" s="3">
        <v>32023.29</v>
      </c>
      <c r="AK964" s="3">
        <v>13115.84</v>
      </c>
      <c r="AL964" s="3">
        <v>8545.61</v>
      </c>
      <c r="AM964" s="3">
        <v>551151.4</v>
      </c>
      <c r="AN964" s="1" t="s">
        <v>46</v>
      </c>
    </row>
    <row r="965" spans="1:40" x14ac:dyDescent="0.3">
      <c r="A965" s="2">
        <v>30458</v>
      </c>
      <c r="B965" s="3">
        <v>337891.7</v>
      </c>
      <c r="C965" s="3">
        <v>0</v>
      </c>
      <c r="D965" s="3">
        <v>23643.17</v>
      </c>
      <c r="E965" s="3">
        <v>314091.5</v>
      </c>
      <c r="F965" s="3">
        <v>0</v>
      </c>
      <c r="G965" s="3">
        <v>-156.60740000000001</v>
      </c>
      <c r="H965" s="3">
        <v>0</v>
      </c>
      <c r="I965" s="3">
        <v>27145850</v>
      </c>
      <c r="J965" s="3">
        <v>0</v>
      </c>
      <c r="K965" s="3">
        <v>0</v>
      </c>
      <c r="L965" s="3">
        <v>2191370</v>
      </c>
      <c r="M965" s="3">
        <v>1078589</v>
      </c>
      <c r="N965" s="3">
        <v>8740041</v>
      </c>
      <c r="O965" s="3">
        <v>154537800</v>
      </c>
      <c r="P965" s="3">
        <v>90.618520000000004</v>
      </c>
      <c r="Q965" s="3">
        <v>0</v>
      </c>
      <c r="R965" s="3">
        <v>0</v>
      </c>
      <c r="S965" s="3">
        <v>0</v>
      </c>
      <c r="T965" s="3">
        <v>-736.91229999999996</v>
      </c>
      <c r="U965" s="3">
        <v>-1676.434</v>
      </c>
      <c r="V965" s="3">
        <v>0</v>
      </c>
      <c r="W965" s="3">
        <v>0</v>
      </c>
      <c r="X965" s="3">
        <v>0</v>
      </c>
      <c r="Y965" s="3">
        <v>0</v>
      </c>
      <c r="Z965" s="3">
        <v>0</v>
      </c>
      <c r="AA965" s="3">
        <v>152613.1</v>
      </c>
      <c r="AB965" s="3">
        <v>0</v>
      </c>
      <c r="AC965" s="3">
        <v>0</v>
      </c>
      <c r="AD965" s="3">
        <v>0</v>
      </c>
      <c r="AE965" s="3">
        <v>0</v>
      </c>
      <c r="AF965" s="3">
        <v>0</v>
      </c>
      <c r="AG965" s="3">
        <v>0</v>
      </c>
      <c r="AH965" s="3">
        <v>0</v>
      </c>
      <c r="AI965" s="3">
        <v>0</v>
      </c>
      <c r="AJ965" s="3">
        <v>33884.29</v>
      </c>
      <c r="AK965" s="3">
        <v>13322.88</v>
      </c>
      <c r="AL965" s="3">
        <v>8802.43</v>
      </c>
      <c r="AM965" s="3">
        <v>602040.5</v>
      </c>
      <c r="AN965" s="1" t="s">
        <v>46</v>
      </c>
    </row>
    <row r="966" spans="1:40" x14ac:dyDescent="0.3">
      <c r="A966" s="2">
        <v>30459</v>
      </c>
      <c r="B966" s="3">
        <v>380113.7</v>
      </c>
      <c r="C966" s="3">
        <v>0</v>
      </c>
      <c r="D966" s="3">
        <v>38016.94</v>
      </c>
      <c r="E966" s="3">
        <v>342127.1</v>
      </c>
      <c r="F966" s="3">
        <v>0</v>
      </c>
      <c r="G966" s="3">
        <v>30.73828</v>
      </c>
      <c r="H966" s="3">
        <v>0</v>
      </c>
      <c r="I966" s="3">
        <v>26494280</v>
      </c>
      <c r="J966" s="3">
        <v>0</v>
      </c>
      <c r="K966" s="3">
        <v>0</v>
      </c>
      <c r="L966" s="3">
        <v>2208100</v>
      </c>
      <c r="M966" s="3">
        <v>1147108</v>
      </c>
      <c r="N966" s="3">
        <v>8766252</v>
      </c>
      <c r="O966" s="3">
        <v>154531000</v>
      </c>
      <c r="P966" s="3">
        <v>90.293450000000007</v>
      </c>
      <c r="Q966" s="3">
        <v>0</v>
      </c>
      <c r="R966" s="3">
        <v>0</v>
      </c>
      <c r="S966" s="3">
        <v>0</v>
      </c>
      <c r="T966" s="3">
        <v>-738.79650000000004</v>
      </c>
      <c r="U966" s="3">
        <v>-1668.2449999999999</v>
      </c>
      <c r="V966" s="3">
        <v>0</v>
      </c>
      <c r="W966" s="3">
        <v>0</v>
      </c>
      <c r="X966" s="3">
        <v>0</v>
      </c>
      <c r="Y966" s="3">
        <v>0</v>
      </c>
      <c r="Z966" s="3">
        <v>0</v>
      </c>
      <c r="AA966" s="3">
        <v>164386.70000000001</v>
      </c>
      <c r="AB966" s="3">
        <v>0</v>
      </c>
      <c r="AC966" s="3">
        <v>0</v>
      </c>
      <c r="AD966" s="3">
        <v>0</v>
      </c>
      <c r="AE966" s="3">
        <v>0</v>
      </c>
      <c r="AF966" s="3">
        <v>0</v>
      </c>
      <c r="AG966" s="3">
        <v>0</v>
      </c>
      <c r="AH966" s="3">
        <v>0</v>
      </c>
      <c r="AI966" s="3">
        <v>0</v>
      </c>
      <c r="AJ966" s="3">
        <v>35325.15</v>
      </c>
      <c r="AK966" s="3">
        <v>13529.03</v>
      </c>
      <c r="AL966" s="3">
        <v>9114.5139999999992</v>
      </c>
      <c r="AM966" s="3">
        <v>651572.19999999995</v>
      </c>
      <c r="AN966" s="1" t="s">
        <v>46</v>
      </c>
    </row>
    <row r="967" spans="1:40" x14ac:dyDescent="0.3">
      <c r="A967" s="2">
        <v>30460</v>
      </c>
      <c r="B967" s="3">
        <v>410916.9</v>
      </c>
      <c r="C967" s="3">
        <v>0</v>
      </c>
      <c r="D967" s="3">
        <v>49241.81</v>
      </c>
      <c r="E967" s="3">
        <v>361639.2</v>
      </c>
      <c r="F967" s="3">
        <v>0</v>
      </c>
      <c r="G967" s="3">
        <v>-35.634770000000003</v>
      </c>
      <c r="H967" s="3">
        <v>0</v>
      </c>
      <c r="I967" s="3">
        <v>25815870</v>
      </c>
      <c r="J967" s="3">
        <v>0</v>
      </c>
      <c r="K967" s="3">
        <v>0</v>
      </c>
      <c r="L967" s="3">
        <v>2217642</v>
      </c>
      <c r="M967" s="3">
        <v>1209157</v>
      </c>
      <c r="N967" s="3">
        <v>8794231</v>
      </c>
      <c r="O967" s="3">
        <v>154524200</v>
      </c>
      <c r="P967" s="3">
        <v>90.055660000000003</v>
      </c>
      <c r="Q967" s="3">
        <v>0</v>
      </c>
      <c r="R967" s="3">
        <v>0</v>
      </c>
      <c r="S967" s="3">
        <v>0</v>
      </c>
      <c r="T967" s="3">
        <v>-740.45630000000006</v>
      </c>
      <c r="U967" s="3">
        <v>-1660.731</v>
      </c>
      <c r="V967" s="3">
        <v>0</v>
      </c>
      <c r="W967" s="3">
        <v>0</v>
      </c>
      <c r="X967" s="3">
        <v>0</v>
      </c>
      <c r="Y967" s="3">
        <v>0</v>
      </c>
      <c r="Z967" s="3">
        <v>0</v>
      </c>
      <c r="AA967" s="3">
        <v>172306.7</v>
      </c>
      <c r="AB967" s="3">
        <v>0</v>
      </c>
      <c r="AC967" s="3">
        <v>0</v>
      </c>
      <c r="AD967" s="3">
        <v>0</v>
      </c>
      <c r="AE967" s="3">
        <v>0</v>
      </c>
      <c r="AF967" s="3">
        <v>0</v>
      </c>
      <c r="AG967" s="3">
        <v>0</v>
      </c>
      <c r="AH967" s="3">
        <v>0</v>
      </c>
      <c r="AI967" s="3">
        <v>0</v>
      </c>
      <c r="AJ967" s="3">
        <v>37335.86</v>
      </c>
      <c r="AK967" s="3">
        <v>13703.21</v>
      </c>
      <c r="AL967" s="3">
        <v>9357.0429999999997</v>
      </c>
      <c r="AM967" s="3">
        <v>678407.9</v>
      </c>
      <c r="AN967" s="1" t="s">
        <v>46</v>
      </c>
    </row>
    <row r="968" spans="1:40" x14ac:dyDescent="0.3">
      <c r="A968" s="2">
        <v>30461</v>
      </c>
      <c r="B968" s="3">
        <v>448380</v>
      </c>
      <c r="C968" s="3">
        <v>0</v>
      </c>
      <c r="D968" s="3">
        <v>64039.82</v>
      </c>
      <c r="E968" s="3">
        <v>384369</v>
      </c>
      <c r="F968" s="3">
        <v>0</v>
      </c>
      <c r="G968" s="3">
        <v>29.015619999999998</v>
      </c>
      <c r="H968" s="3">
        <v>0</v>
      </c>
      <c r="I968" s="3">
        <v>25099320</v>
      </c>
      <c r="J968" s="3">
        <v>0</v>
      </c>
      <c r="K968" s="3">
        <v>0</v>
      </c>
      <c r="L968" s="3">
        <v>2218463</v>
      </c>
      <c r="M968" s="3">
        <v>1270114</v>
      </c>
      <c r="N968" s="3">
        <v>8823062</v>
      </c>
      <c r="O968" s="3">
        <v>154517600</v>
      </c>
      <c r="P968" s="3">
        <v>89.812269999999998</v>
      </c>
      <c r="Q968" s="3">
        <v>0</v>
      </c>
      <c r="R968" s="3">
        <v>0</v>
      </c>
      <c r="S968" s="3">
        <v>0</v>
      </c>
      <c r="T968" s="3">
        <v>-742.07069999999999</v>
      </c>
      <c r="U968" s="3">
        <v>-1653.6489999999999</v>
      </c>
      <c r="V968" s="3">
        <v>0</v>
      </c>
      <c r="W968" s="3">
        <v>0</v>
      </c>
      <c r="X968" s="3">
        <v>0</v>
      </c>
      <c r="Y968" s="3">
        <v>0</v>
      </c>
      <c r="Z968" s="3">
        <v>0</v>
      </c>
      <c r="AA968" s="3">
        <v>181848.3</v>
      </c>
      <c r="AB968" s="3">
        <v>0</v>
      </c>
      <c r="AC968" s="3">
        <v>0</v>
      </c>
      <c r="AD968" s="3">
        <v>0</v>
      </c>
      <c r="AE968" s="3">
        <v>0</v>
      </c>
      <c r="AF968" s="3">
        <v>0</v>
      </c>
      <c r="AG968" s="3">
        <v>0</v>
      </c>
      <c r="AH968" s="3">
        <v>0</v>
      </c>
      <c r="AI968" s="3">
        <v>0</v>
      </c>
      <c r="AJ968" s="3">
        <v>38415.81</v>
      </c>
      <c r="AK968" s="3">
        <v>13895.43</v>
      </c>
      <c r="AL968" s="3">
        <v>9584.52</v>
      </c>
      <c r="AM968" s="3">
        <v>716551.1</v>
      </c>
      <c r="AN968" s="1" t="s">
        <v>46</v>
      </c>
    </row>
    <row r="969" spans="1:40" x14ac:dyDescent="0.3">
      <c r="A969" s="2">
        <v>30462</v>
      </c>
      <c r="B969" s="3">
        <v>481814.8</v>
      </c>
      <c r="C969" s="3">
        <v>0</v>
      </c>
      <c r="D969" s="3">
        <v>77449.47</v>
      </c>
      <c r="E969" s="3">
        <v>404369.3</v>
      </c>
      <c r="F969" s="3">
        <v>0</v>
      </c>
      <c r="G969" s="3">
        <v>4.2128909999999999</v>
      </c>
      <c r="H969" s="3">
        <v>0</v>
      </c>
      <c r="I969" s="3">
        <v>24349830</v>
      </c>
      <c r="J969" s="3">
        <v>0</v>
      </c>
      <c r="K969" s="3">
        <v>0</v>
      </c>
      <c r="L969" s="3">
        <v>2215347</v>
      </c>
      <c r="M969" s="3">
        <v>1324021</v>
      </c>
      <c r="N969" s="3">
        <v>8853055</v>
      </c>
      <c r="O969" s="3">
        <v>154511000</v>
      </c>
      <c r="P969" s="3">
        <v>89.575029999999998</v>
      </c>
      <c r="Q969" s="3">
        <v>0</v>
      </c>
      <c r="R969" s="3">
        <v>0</v>
      </c>
      <c r="S969" s="3">
        <v>0</v>
      </c>
      <c r="T969" s="3">
        <v>-743.57600000000002</v>
      </c>
      <c r="U969" s="3">
        <v>-1646.904</v>
      </c>
      <c r="V969" s="3">
        <v>0</v>
      </c>
      <c r="W969" s="3">
        <v>0</v>
      </c>
      <c r="X969" s="3">
        <v>0</v>
      </c>
      <c r="Y969" s="3">
        <v>0</v>
      </c>
      <c r="Z969" s="3">
        <v>0</v>
      </c>
      <c r="AA969" s="3">
        <v>191100.5</v>
      </c>
      <c r="AB969" s="3">
        <v>0</v>
      </c>
      <c r="AC969" s="3">
        <v>0</v>
      </c>
      <c r="AD969" s="3">
        <v>0</v>
      </c>
      <c r="AE969" s="3">
        <v>0</v>
      </c>
      <c r="AF969" s="3">
        <v>0</v>
      </c>
      <c r="AG969" s="3">
        <v>0</v>
      </c>
      <c r="AH969" s="3">
        <v>0</v>
      </c>
      <c r="AI969" s="3">
        <v>0</v>
      </c>
      <c r="AJ969" s="3">
        <v>39864.379999999997</v>
      </c>
      <c r="AK969" s="3">
        <v>14076.2</v>
      </c>
      <c r="AL969" s="3">
        <v>9870.6540000000005</v>
      </c>
      <c r="AM969" s="3">
        <v>749494</v>
      </c>
      <c r="AN969" s="1" t="s">
        <v>49</v>
      </c>
    </row>
    <row r="970" spans="1:40" x14ac:dyDescent="0.3">
      <c r="A970" s="2">
        <v>30463</v>
      </c>
      <c r="B970" s="3">
        <v>500934.8</v>
      </c>
      <c r="C970" s="3">
        <v>0</v>
      </c>
      <c r="D970" s="3">
        <v>85644.160000000003</v>
      </c>
      <c r="E970" s="3">
        <v>415131.3</v>
      </c>
      <c r="F970" s="3">
        <v>0</v>
      </c>
      <c r="G970" s="3">
        <v>-159.1885</v>
      </c>
      <c r="H970" s="3">
        <v>0</v>
      </c>
      <c r="I970" s="3">
        <v>23588840</v>
      </c>
      <c r="J970" s="3">
        <v>0</v>
      </c>
      <c r="K970" s="3">
        <v>0</v>
      </c>
      <c r="L970" s="3">
        <v>2216437</v>
      </c>
      <c r="M970" s="3">
        <v>1361865</v>
      </c>
      <c r="N970" s="3">
        <v>8883665</v>
      </c>
      <c r="O970" s="3">
        <v>154504300</v>
      </c>
      <c r="P970" s="3">
        <v>89.408190000000005</v>
      </c>
      <c r="Q970" s="3">
        <v>0</v>
      </c>
      <c r="R970" s="3">
        <v>0</v>
      </c>
      <c r="S970" s="3">
        <v>0</v>
      </c>
      <c r="T970" s="3">
        <v>-744.78880000000004</v>
      </c>
      <c r="U970" s="3">
        <v>-1640.441</v>
      </c>
      <c r="V970" s="3">
        <v>0</v>
      </c>
      <c r="W970" s="3">
        <v>0</v>
      </c>
      <c r="X970" s="3">
        <v>0</v>
      </c>
      <c r="Y970" s="3">
        <v>0</v>
      </c>
      <c r="Z970" s="3">
        <v>0</v>
      </c>
      <c r="AA970" s="3">
        <v>194804.3</v>
      </c>
      <c r="AB970" s="3">
        <v>0</v>
      </c>
      <c r="AC970" s="3">
        <v>0</v>
      </c>
      <c r="AD970" s="3">
        <v>0</v>
      </c>
      <c r="AE970" s="3">
        <v>0</v>
      </c>
      <c r="AF970" s="3">
        <v>0</v>
      </c>
      <c r="AG970" s="3">
        <v>0</v>
      </c>
      <c r="AH970" s="3">
        <v>0</v>
      </c>
      <c r="AI970" s="3">
        <v>0</v>
      </c>
      <c r="AJ970" s="3">
        <v>40678.03</v>
      </c>
      <c r="AK970" s="3">
        <v>14203.47</v>
      </c>
      <c r="AL970" s="3">
        <v>10067.82</v>
      </c>
      <c r="AM970" s="3">
        <v>760984</v>
      </c>
      <c r="AN970" s="1" t="s">
        <v>49</v>
      </c>
    </row>
    <row r="971" spans="1:40" x14ac:dyDescent="0.3">
      <c r="A971" s="2">
        <v>30464</v>
      </c>
      <c r="B971" s="3">
        <v>522807.6</v>
      </c>
      <c r="C971" s="3">
        <v>0</v>
      </c>
      <c r="D971" s="3">
        <v>96289.63</v>
      </c>
      <c r="E971" s="3">
        <v>426307.5</v>
      </c>
      <c r="F971" s="3">
        <v>0</v>
      </c>
      <c r="G971" s="3">
        <v>-210.21780000000001</v>
      </c>
      <c r="H971" s="3">
        <v>0</v>
      </c>
      <c r="I971" s="3">
        <v>22813070</v>
      </c>
      <c r="J971" s="3">
        <v>0</v>
      </c>
      <c r="K971" s="3">
        <v>0</v>
      </c>
      <c r="L971" s="3">
        <v>2214503</v>
      </c>
      <c r="M971" s="3">
        <v>1390901</v>
      </c>
      <c r="N971" s="3">
        <v>8915023</v>
      </c>
      <c r="O971" s="3">
        <v>154497600</v>
      </c>
      <c r="P971" s="3">
        <v>89.245540000000005</v>
      </c>
      <c r="Q971" s="3">
        <v>0</v>
      </c>
      <c r="R971" s="3">
        <v>0</v>
      </c>
      <c r="S971" s="3">
        <v>0</v>
      </c>
      <c r="T971" s="3">
        <v>-745.86469999999997</v>
      </c>
      <c r="U971" s="3">
        <v>-1634.248</v>
      </c>
      <c r="V971" s="3">
        <v>0</v>
      </c>
      <c r="W971" s="3">
        <v>0</v>
      </c>
      <c r="X971" s="3">
        <v>0</v>
      </c>
      <c r="Y971" s="3">
        <v>0</v>
      </c>
      <c r="Z971" s="3">
        <v>0</v>
      </c>
      <c r="AA971" s="3">
        <v>198843.6</v>
      </c>
      <c r="AB971" s="3">
        <v>0</v>
      </c>
      <c r="AC971" s="3">
        <v>0</v>
      </c>
      <c r="AD971" s="3">
        <v>0</v>
      </c>
      <c r="AE971" s="3">
        <v>0</v>
      </c>
      <c r="AF971" s="3">
        <v>0</v>
      </c>
      <c r="AG971" s="3">
        <v>0</v>
      </c>
      <c r="AH971" s="3">
        <v>0</v>
      </c>
      <c r="AI971" s="3">
        <v>0</v>
      </c>
      <c r="AJ971" s="3">
        <v>41553.620000000003</v>
      </c>
      <c r="AK971" s="3">
        <v>14325.2</v>
      </c>
      <c r="AL971" s="3">
        <v>10195.56</v>
      </c>
      <c r="AM971" s="3">
        <v>775766.7</v>
      </c>
      <c r="AN971" s="1" t="s">
        <v>49</v>
      </c>
    </row>
    <row r="972" spans="1:40" x14ac:dyDescent="0.3">
      <c r="A972" s="2">
        <v>30465</v>
      </c>
      <c r="B972" s="3">
        <v>564338</v>
      </c>
      <c r="C972" s="3">
        <v>0</v>
      </c>
      <c r="D972" s="3">
        <v>121116.6</v>
      </c>
      <c r="E972" s="3">
        <v>443310.9</v>
      </c>
      <c r="F972" s="3">
        <v>0</v>
      </c>
      <c r="G972" s="3">
        <v>89.666989999999998</v>
      </c>
      <c r="H972" s="3">
        <v>0</v>
      </c>
      <c r="I972" s="3">
        <v>21989010</v>
      </c>
      <c r="J972" s="3">
        <v>0</v>
      </c>
      <c r="K972" s="3">
        <v>0</v>
      </c>
      <c r="L972" s="3">
        <v>2199450</v>
      </c>
      <c r="M972" s="3">
        <v>1423901</v>
      </c>
      <c r="N972" s="3">
        <v>8946925</v>
      </c>
      <c r="O972" s="3">
        <v>154491600</v>
      </c>
      <c r="P972" s="3">
        <v>89.026740000000004</v>
      </c>
      <c r="Q972" s="3">
        <v>0</v>
      </c>
      <c r="R972" s="3">
        <v>0</v>
      </c>
      <c r="S972" s="3">
        <v>0</v>
      </c>
      <c r="T972" s="3">
        <v>-747.13559999999995</v>
      </c>
      <c r="U972" s="3">
        <v>-1238.568</v>
      </c>
      <c r="V972" s="3">
        <v>0</v>
      </c>
      <c r="W972" s="3">
        <v>0</v>
      </c>
      <c r="X972" s="3">
        <v>0</v>
      </c>
      <c r="Y972" s="3">
        <v>0</v>
      </c>
      <c r="Z972" s="3">
        <v>0</v>
      </c>
      <c r="AA972" s="3">
        <v>213896.7</v>
      </c>
      <c r="AB972" s="3">
        <v>0</v>
      </c>
      <c r="AC972" s="3">
        <v>0</v>
      </c>
      <c r="AD972" s="3">
        <v>0</v>
      </c>
      <c r="AE972" s="3">
        <v>0</v>
      </c>
      <c r="AF972" s="3">
        <v>0</v>
      </c>
      <c r="AG972" s="3">
        <v>0</v>
      </c>
      <c r="AH972" s="3">
        <v>0</v>
      </c>
      <c r="AI972" s="3">
        <v>0</v>
      </c>
      <c r="AJ972" s="3">
        <v>42306.37</v>
      </c>
      <c r="AK972" s="3">
        <v>14513.05</v>
      </c>
      <c r="AL972" s="3">
        <v>10403.68</v>
      </c>
      <c r="AM972" s="3">
        <v>824060.3</v>
      </c>
      <c r="AN972" s="1" t="s">
        <v>53</v>
      </c>
    </row>
    <row r="973" spans="1:40" x14ac:dyDescent="0.3">
      <c r="A973" s="2">
        <v>30466</v>
      </c>
      <c r="B973" s="3">
        <v>430910</v>
      </c>
      <c r="C973" s="3">
        <v>0</v>
      </c>
      <c r="D973" s="3">
        <v>52380.09</v>
      </c>
      <c r="E973" s="3">
        <v>376018.2</v>
      </c>
      <c r="F973" s="3">
        <v>0</v>
      </c>
      <c r="G973" s="3">
        <v>-2512.0920000000001</v>
      </c>
      <c r="H973" s="3">
        <v>0</v>
      </c>
      <c r="I973" s="3">
        <v>21366870</v>
      </c>
      <c r="J973" s="3">
        <v>0</v>
      </c>
      <c r="K973" s="3">
        <v>0</v>
      </c>
      <c r="L973" s="3">
        <v>2255751</v>
      </c>
      <c r="M973" s="3">
        <v>1376909</v>
      </c>
      <c r="N973" s="3">
        <v>8977721</v>
      </c>
      <c r="O973" s="3">
        <v>154483100</v>
      </c>
      <c r="P973" s="3">
        <v>89.407330000000002</v>
      </c>
      <c r="Q973" s="3">
        <v>0</v>
      </c>
      <c r="R973" s="3">
        <v>0</v>
      </c>
      <c r="S973" s="3">
        <v>0</v>
      </c>
      <c r="T973" s="3">
        <v>-745.91690000000006</v>
      </c>
      <c r="U973" s="3">
        <v>-1243.867</v>
      </c>
      <c r="V973" s="3">
        <v>0</v>
      </c>
      <c r="W973" s="3">
        <v>0</v>
      </c>
      <c r="X973" s="3">
        <v>0</v>
      </c>
      <c r="Y973" s="3">
        <v>0</v>
      </c>
      <c r="Z973" s="3">
        <v>0</v>
      </c>
      <c r="AA973" s="3">
        <v>157595.1</v>
      </c>
      <c r="AB973" s="3">
        <v>0</v>
      </c>
      <c r="AC973" s="3">
        <v>0</v>
      </c>
      <c r="AD973" s="3">
        <v>0</v>
      </c>
      <c r="AE973" s="3">
        <v>0</v>
      </c>
      <c r="AF973" s="3">
        <v>0</v>
      </c>
      <c r="AG973" s="3">
        <v>0</v>
      </c>
      <c r="AH973" s="3">
        <v>0</v>
      </c>
      <c r="AI973" s="3">
        <v>0</v>
      </c>
      <c r="AJ973" s="3">
        <v>40987.730000000003</v>
      </c>
      <c r="AK973" s="3">
        <v>14144.66</v>
      </c>
      <c r="AL973" s="3">
        <v>10191.08</v>
      </c>
      <c r="AM973" s="3">
        <v>622141.5</v>
      </c>
      <c r="AN973" s="1" t="s">
        <v>49</v>
      </c>
    </row>
    <row r="974" spans="1:40" x14ac:dyDescent="0.3">
      <c r="A974" s="2">
        <v>30467</v>
      </c>
      <c r="B974" s="3">
        <v>470376.9</v>
      </c>
      <c r="C974" s="3">
        <v>0</v>
      </c>
      <c r="D974" s="3">
        <v>71667.98</v>
      </c>
      <c r="E974" s="3">
        <v>397509.5</v>
      </c>
      <c r="F974" s="3">
        <v>0</v>
      </c>
      <c r="G974" s="3">
        <v>-1199.405</v>
      </c>
      <c r="H974" s="3">
        <v>0</v>
      </c>
      <c r="I974" s="3">
        <v>20708090</v>
      </c>
      <c r="J974" s="3">
        <v>0</v>
      </c>
      <c r="K974" s="3">
        <v>0</v>
      </c>
      <c r="L974" s="3">
        <v>2244650</v>
      </c>
      <c r="M974" s="3">
        <v>1381950</v>
      </c>
      <c r="N974" s="3">
        <v>9008615</v>
      </c>
      <c r="O974" s="3">
        <v>154476000</v>
      </c>
      <c r="P974" s="3">
        <v>89.378209999999996</v>
      </c>
      <c r="Q974" s="3">
        <v>0</v>
      </c>
      <c r="R974" s="3">
        <v>0</v>
      </c>
      <c r="S974" s="3">
        <v>0</v>
      </c>
      <c r="T974" s="3">
        <v>-745.8501</v>
      </c>
      <c r="U974" s="3">
        <v>-1242.528</v>
      </c>
      <c r="V974" s="3">
        <v>0</v>
      </c>
      <c r="W974" s="3">
        <v>0</v>
      </c>
      <c r="X974" s="3">
        <v>0</v>
      </c>
      <c r="Y974" s="3">
        <v>0</v>
      </c>
      <c r="Z974" s="3">
        <v>0</v>
      </c>
      <c r="AA974" s="3">
        <v>168696.2</v>
      </c>
      <c r="AB974" s="3">
        <v>0</v>
      </c>
      <c r="AC974" s="3">
        <v>0</v>
      </c>
      <c r="AD974" s="3">
        <v>0</v>
      </c>
      <c r="AE974" s="3">
        <v>0</v>
      </c>
      <c r="AF974" s="3">
        <v>0</v>
      </c>
      <c r="AG974" s="3">
        <v>0</v>
      </c>
      <c r="AH974" s="3">
        <v>0</v>
      </c>
      <c r="AI974" s="3">
        <v>0</v>
      </c>
      <c r="AJ974" s="3">
        <v>41255.230000000003</v>
      </c>
      <c r="AK974" s="3">
        <v>14283.01</v>
      </c>
      <c r="AL974" s="3">
        <v>10360.75</v>
      </c>
      <c r="AM974" s="3">
        <v>658781.6</v>
      </c>
      <c r="AN974" s="1" t="s">
        <v>49</v>
      </c>
    </row>
    <row r="975" spans="1:40" x14ac:dyDescent="0.3">
      <c r="A975" s="2">
        <v>30468</v>
      </c>
      <c r="B975" s="3">
        <v>262549.59999999998</v>
      </c>
      <c r="C975" s="3">
        <v>0</v>
      </c>
      <c r="D975" s="3">
        <v>5899.7560000000003</v>
      </c>
      <c r="E975" s="3">
        <v>251355</v>
      </c>
      <c r="F975" s="3">
        <v>0</v>
      </c>
      <c r="G975" s="3">
        <v>-5295.6629999999996</v>
      </c>
      <c r="H975" s="3">
        <v>0</v>
      </c>
      <c r="I975" s="3">
        <v>20404380</v>
      </c>
      <c r="J975" s="3">
        <v>0</v>
      </c>
      <c r="K975" s="3">
        <v>0</v>
      </c>
      <c r="L975" s="3">
        <v>2371015</v>
      </c>
      <c r="M975" s="3">
        <v>1234917</v>
      </c>
      <c r="N975" s="3">
        <v>9037141</v>
      </c>
      <c r="O975" s="3">
        <v>154465000</v>
      </c>
      <c r="P975" s="3">
        <v>90.197590000000005</v>
      </c>
      <c r="Q975" s="3">
        <v>0</v>
      </c>
      <c r="R975" s="3">
        <v>0</v>
      </c>
      <c r="S975" s="3">
        <v>0</v>
      </c>
      <c r="T975" s="3">
        <v>-742.38779999999997</v>
      </c>
      <c r="U975" s="3">
        <v>-1239.585</v>
      </c>
      <c r="V975" s="3">
        <v>0</v>
      </c>
      <c r="W975" s="3">
        <v>0</v>
      </c>
      <c r="X975" s="3">
        <v>0</v>
      </c>
      <c r="Y975" s="3">
        <v>0</v>
      </c>
      <c r="Z975" s="3">
        <v>0</v>
      </c>
      <c r="AA975" s="3">
        <v>42331.68</v>
      </c>
      <c r="AB975" s="3">
        <v>0</v>
      </c>
      <c r="AC975" s="3">
        <v>0</v>
      </c>
      <c r="AD975" s="3">
        <v>0</v>
      </c>
      <c r="AE975" s="3">
        <v>0</v>
      </c>
      <c r="AF975" s="3">
        <v>0</v>
      </c>
      <c r="AG975" s="3">
        <v>0</v>
      </c>
      <c r="AH975" s="3">
        <v>0</v>
      </c>
      <c r="AI975" s="3">
        <v>0</v>
      </c>
      <c r="AJ975" s="3">
        <v>38427.94</v>
      </c>
      <c r="AK975" s="3">
        <v>13628.86</v>
      </c>
      <c r="AL975" s="3">
        <v>9900.7340000000004</v>
      </c>
      <c r="AM975" s="3">
        <v>303712.90000000002</v>
      </c>
      <c r="AN975" s="1" t="s">
        <v>49</v>
      </c>
    </row>
    <row r="976" spans="1:40" x14ac:dyDescent="0.3">
      <c r="A976" s="2">
        <v>30469</v>
      </c>
      <c r="B976" s="3">
        <v>307243</v>
      </c>
      <c r="C976" s="3">
        <v>0</v>
      </c>
      <c r="D976" s="3">
        <v>13820.84</v>
      </c>
      <c r="E976" s="3">
        <v>290746.5</v>
      </c>
      <c r="F976" s="3">
        <v>0</v>
      </c>
      <c r="G976" s="3">
        <v>-2675.7249999999999</v>
      </c>
      <c r="H976" s="3">
        <v>6316.26</v>
      </c>
      <c r="I976" s="3">
        <v>20046040</v>
      </c>
      <c r="J976" s="3">
        <v>0</v>
      </c>
      <c r="K976" s="3">
        <v>0</v>
      </c>
      <c r="L976" s="3">
        <v>2367893</v>
      </c>
      <c r="M976" s="3">
        <v>1227015</v>
      </c>
      <c r="N976" s="3">
        <v>9065266</v>
      </c>
      <c r="O976" s="3">
        <v>154457200</v>
      </c>
      <c r="P976" s="3">
        <v>90.27337</v>
      </c>
      <c r="Q976" s="3">
        <v>0</v>
      </c>
      <c r="R976" s="3">
        <v>0</v>
      </c>
      <c r="S976" s="3">
        <v>11594.21</v>
      </c>
      <c r="T976" s="3">
        <v>-741.04819999999995</v>
      </c>
      <c r="U976" s="3">
        <v>-861.07860000000005</v>
      </c>
      <c r="V976" s="3">
        <v>0</v>
      </c>
      <c r="W976" s="3">
        <v>0</v>
      </c>
      <c r="X976" s="3">
        <v>0</v>
      </c>
      <c r="Y976" s="3">
        <v>0</v>
      </c>
      <c r="Z976" s="3">
        <v>0</v>
      </c>
      <c r="AA976" s="3">
        <v>45453.21</v>
      </c>
      <c r="AB976" s="3">
        <v>0</v>
      </c>
      <c r="AC976" s="3">
        <v>0</v>
      </c>
      <c r="AD976" s="3">
        <v>0</v>
      </c>
      <c r="AE976" s="3">
        <v>0</v>
      </c>
      <c r="AF976" s="3">
        <v>0</v>
      </c>
      <c r="AG976" s="3">
        <v>0</v>
      </c>
      <c r="AH976" s="3">
        <v>0</v>
      </c>
      <c r="AI976" s="3">
        <v>0</v>
      </c>
      <c r="AJ976" s="3">
        <v>38352.47</v>
      </c>
      <c r="AK976" s="3">
        <v>13733.65</v>
      </c>
      <c r="AL976" s="3">
        <v>10226.620000000001</v>
      </c>
      <c r="AM976" s="3">
        <v>363611.3</v>
      </c>
      <c r="AN976" s="1" t="s">
        <v>50</v>
      </c>
    </row>
    <row r="977" spans="1:40" x14ac:dyDescent="0.3">
      <c r="A977" s="2">
        <v>30470</v>
      </c>
      <c r="B977" s="3">
        <v>290758.2</v>
      </c>
      <c r="C977" s="3">
        <v>0</v>
      </c>
      <c r="D977" s="3">
        <v>11137.66</v>
      </c>
      <c r="E977" s="3">
        <v>276822.2</v>
      </c>
      <c r="F977" s="3">
        <v>0</v>
      </c>
      <c r="G977" s="3">
        <v>-2798.498</v>
      </c>
      <c r="H977" s="3">
        <v>0</v>
      </c>
      <c r="I977" s="3">
        <v>19709410</v>
      </c>
      <c r="J977" s="3">
        <v>0</v>
      </c>
      <c r="K977" s="3">
        <v>0</v>
      </c>
      <c r="L977" s="3">
        <v>2374533</v>
      </c>
      <c r="M977" s="3">
        <v>1206046</v>
      </c>
      <c r="N977" s="3">
        <v>9092672</v>
      </c>
      <c r="O977" s="3">
        <v>154449600</v>
      </c>
      <c r="P977" s="3">
        <v>90.330349999999996</v>
      </c>
      <c r="Q977" s="3">
        <v>0</v>
      </c>
      <c r="R977" s="3">
        <v>0</v>
      </c>
      <c r="S977" s="3">
        <v>0</v>
      </c>
      <c r="T977" s="3">
        <v>-739.97349999999994</v>
      </c>
      <c r="U977" s="3">
        <v>-860.077</v>
      </c>
      <c r="V977" s="3">
        <v>0</v>
      </c>
      <c r="W977" s="3">
        <v>6316.26</v>
      </c>
      <c r="X977" s="3">
        <v>0</v>
      </c>
      <c r="Y977" s="3">
        <v>0</v>
      </c>
      <c r="Z977" s="3">
        <v>0</v>
      </c>
      <c r="AA977" s="3">
        <v>38813.269999999997</v>
      </c>
      <c r="AB977" s="3">
        <v>0</v>
      </c>
      <c r="AC977" s="3">
        <v>0</v>
      </c>
      <c r="AD977" s="3">
        <v>0</v>
      </c>
      <c r="AE977" s="3">
        <v>0</v>
      </c>
      <c r="AF977" s="3">
        <v>0</v>
      </c>
      <c r="AG977" s="3">
        <v>0</v>
      </c>
      <c r="AH977" s="3">
        <v>0</v>
      </c>
      <c r="AI977" s="3">
        <v>0</v>
      </c>
      <c r="AJ977" s="3">
        <v>37885.53</v>
      </c>
      <c r="AK977" s="3">
        <v>13690.19</v>
      </c>
      <c r="AL977" s="3">
        <v>10478.64</v>
      </c>
      <c r="AM977" s="3">
        <v>336635.7</v>
      </c>
      <c r="AN977" s="1" t="s">
        <v>46</v>
      </c>
    </row>
    <row r="978" spans="1:40" x14ac:dyDescent="0.3">
      <c r="A978" s="2">
        <v>30471</v>
      </c>
      <c r="B978" s="3">
        <v>473163.4</v>
      </c>
      <c r="C978" s="3">
        <v>0</v>
      </c>
      <c r="D978" s="3">
        <v>73350.28</v>
      </c>
      <c r="E978" s="3">
        <v>400613.4</v>
      </c>
      <c r="F978" s="3">
        <v>0</v>
      </c>
      <c r="G978" s="3">
        <v>801.00490000000002</v>
      </c>
      <c r="H978" s="3">
        <v>34505.06</v>
      </c>
      <c r="I978" s="3">
        <v>19139470</v>
      </c>
      <c r="J978" s="3">
        <v>0</v>
      </c>
      <c r="K978" s="3">
        <v>0</v>
      </c>
      <c r="L978" s="3">
        <v>2319246</v>
      </c>
      <c r="M978" s="3">
        <v>1315432</v>
      </c>
      <c r="N978" s="3">
        <v>9122160</v>
      </c>
      <c r="O978" s="3">
        <v>154445700</v>
      </c>
      <c r="P978" s="3">
        <v>89.580600000000004</v>
      </c>
      <c r="Q978" s="3">
        <v>0</v>
      </c>
      <c r="R978" s="3">
        <v>0</v>
      </c>
      <c r="S978" s="3">
        <v>113109.8</v>
      </c>
      <c r="T978" s="3">
        <v>-742.46469999999999</v>
      </c>
      <c r="U978" s="3">
        <v>-858.42960000000005</v>
      </c>
      <c r="V978" s="3">
        <v>0</v>
      </c>
      <c r="W978" s="3">
        <v>0</v>
      </c>
      <c r="X978" s="3">
        <v>0</v>
      </c>
      <c r="Y978" s="3">
        <v>0</v>
      </c>
      <c r="Z978" s="3">
        <v>0</v>
      </c>
      <c r="AA978" s="3">
        <v>94100.29</v>
      </c>
      <c r="AB978" s="3">
        <v>0</v>
      </c>
      <c r="AC978" s="3">
        <v>0</v>
      </c>
      <c r="AD978" s="3">
        <v>0</v>
      </c>
      <c r="AE978" s="3">
        <v>0</v>
      </c>
      <c r="AF978" s="3">
        <v>0</v>
      </c>
      <c r="AG978" s="3">
        <v>0</v>
      </c>
      <c r="AH978" s="3">
        <v>0</v>
      </c>
      <c r="AI978" s="3">
        <v>0</v>
      </c>
      <c r="AJ978" s="3">
        <v>40632.300000000003</v>
      </c>
      <c r="AK978" s="3">
        <v>14245.1</v>
      </c>
      <c r="AL978" s="3">
        <v>11143.09</v>
      </c>
      <c r="AM978" s="3">
        <v>648545.19999999995</v>
      </c>
      <c r="AN978" s="1" t="s">
        <v>49</v>
      </c>
    </row>
    <row r="979" spans="1:40" x14ac:dyDescent="0.3">
      <c r="A979" s="2">
        <v>30472</v>
      </c>
      <c r="B979" s="3">
        <v>381211.7</v>
      </c>
      <c r="C979" s="3">
        <v>0</v>
      </c>
      <c r="D979" s="3">
        <v>34780.49</v>
      </c>
      <c r="E979" s="3">
        <v>344360.2</v>
      </c>
      <c r="F979" s="3">
        <v>0</v>
      </c>
      <c r="G979" s="3">
        <v>-2071.0410000000002</v>
      </c>
      <c r="H979" s="3">
        <v>0</v>
      </c>
      <c r="I979" s="3">
        <v>18651050</v>
      </c>
      <c r="J979" s="3">
        <v>0</v>
      </c>
      <c r="K979" s="3">
        <v>0</v>
      </c>
      <c r="L979" s="3">
        <v>2348163</v>
      </c>
      <c r="M979" s="3">
        <v>1304382</v>
      </c>
      <c r="N979" s="3">
        <v>9151577</v>
      </c>
      <c r="O979" s="3">
        <v>154438800</v>
      </c>
      <c r="P979" s="3">
        <v>89.660529999999994</v>
      </c>
      <c r="Q979" s="3">
        <v>0</v>
      </c>
      <c r="R979" s="3">
        <v>0</v>
      </c>
      <c r="S979" s="3">
        <v>0</v>
      </c>
      <c r="T979" s="3">
        <v>-742.48649999999998</v>
      </c>
      <c r="U979" s="3">
        <v>-856.47090000000003</v>
      </c>
      <c r="V979" s="3">
        <v>0</v>
      </c>
      <c r="W979" s="3">
        <v>34505.06</v>
      </c>
      <c r="X979" s="3">
        <v>0</v>
      </c>
      <c r="Y979" s="3">
        <v>0</v>
      </c>
      <c r="Z979" s="3">
        <v>0</v>
      </c>
      <c r="AA979" s="3">
        <v>65182.87</v>
      </c>
      <c r="AB979" s="3">
        <v>0</v>
      </c>
      <c r="AC979" s="3">
        <v>0</v>
      </c>
      <c r="AD979" s="3">
        <v>0</v>
      </c>
      <c r="AE979" s="3">
        <v>0</v>
      </c>
      <c r="AF979" s="3">
        <v>0</v>
      </c>
      <c r="AG979" s="3">
        <v>0</v>
      </c>
      <c r="AH979" s="3">
        <v>0</v>
      </c>
      <c r="AI979" s="3">
        <v>0</v>
      </c>
      <c r="AJ979" s="3">
        <v>40309.160000000003</v>
      </c>
      <c r="AK979" s="3">
        <v>14074.13</v>
      </c>
      <c r="AL979" s="3">
        <v>10891.9</v>
      </c>
      <c r="AM979" s="3">
        <v>488422.8</v>
      </c>
      <c r="AN979" s="1" t="s">
        <v>49</v>
      </c>
    </row>
    <row r="980" spans="1:40" x14ac:dyDescent="0.3">
      <c r="A980" s="2">
        <v>30473</v>
      </c>
      <c r="B980" s="3">
        <v>439504.1</v>
      </c>
      <c r="C980" s="3">
        <v>0</v>
      </c>
      <c r="D980" s="3">
        <v>57701.04</v>
      </c>
      <c r="E980" s="3">
        <v>380883.7</v>
      </c>
      <c r="F980" s="3">
        <v>0</v>
      </c>
      <c r="G980" s="3">
        <v>-919.04589999999996</v>
      </c>
      <c r="H980" s="3">
        <v>0</v>
      </c>
      <c r="I980" s="3">
        <v>18089450</v>
      </c>
      <c r="J980" s="3">
        <v>0</v>
      </c>
      <c r="K980" s="3">
        <v>0</v>
      </c>
      <c r="L980" s="3">
        <v>2277539</v>
      </c>
      <c r="M980" s="3">
        <v>1335557</v>
      </c>
      <c r="N980" s="3">
        <v>9181304</v>
      </c>
      <c r="O980" s="3">
        <v>154433200</v>
      </c>
      <c r="P980" s="3">
        <v>89.422790000000006</v>
      </c>
      <c r="Q980" s="3">
        <v>0</v>
      </c>
      <c r="R980" s="3">
        <v>0</v>
      </c>
      <c r="S980" s="3">
        <v>0</v>
      </c>
      <c r="T980" s="3">
        <v>-743.46169999999995</v>
      </c>
      <c r="U980" s="3">
        <v>-854.54330000000004</v>
      </c>
      <c r="V980" s="3">
        <v>0</v>
      </c>
      <c r="W980" s="3">
        <v>0</v>
      </c>
      <c r="X980" s="3">
        <v>0</v>
      </c>
      <c r="Y980" s="3">
        <v>0</v>
      </c>
      <c r="Z980" s="3">
        <v>0</v>
      </c>
      <c r="AA980" s="3">
        <v>135807</v>
      </c>
      <c r="AB980" s="3">
        <v>0</v>
      </c>
      <c r="AC980" s="3">
        <v>0</v>
      </c>
      <c r="AD980" s="3">
        <v>0</v>
      </c>
      <c r="AE980" s="3">
        <v>0</v>
      </c>
      <c r="AF980" s="3">
        <v>0</v>
      </c>
      <c r="AG980" s="3">
        <v>0</v>
      </c>
      <c r="AH980" s="3">
        <v>0</v>
      </c>
      <c r="AI980" s="3">
        <v>0</v>
      </c>
      <c r="AJ980" s="3">
        <v>40944.36</v>
      </c>
      <c r="AK980" s="3">
        <v>14281.7</v>
      </c>
      <c r="AL980" s="3">
        <v>11215.94</v>
      </c>
      <c r="AM980" s="3">
        <v>561600.69999999995</v>
      </c>
      <c r="AN980" s="1" t="s">
        <v>49</v>
      </c>
    </row>
    <row r="981" spans="1:40" x14ac:dyDescent="0.3">
      <c r="A981" s="2">
        <v>30474</v>
      </c>
      <c r="B981" s="3">
        <v>483427.8</v>
      </c>
      <c r="C981" s="3">
        <v>0</v>
      </c>
      <c r="D981" s="3">
        <v>79218.570000000007</v>
      </c>
      <c r="E981" s="3">
        <v>403699.4</v>
      </c>
      <c r="F981" s="3">
        <v>0</v>
      </c>
      <c r="G981" s="3">
        <v>-509.67970000000003</v>
      </c>
      <c r="H981" s="3">
        <v>0</v>
      </c>
      <c r="I981" s="3">
        <v>17409580</v>
      </c>
      <c r="J981" s="3">
        <v>0</v>
      </c>
      <c r="K981" s="3">
        <v>0</v>
      </c>
      <c r="L981" s="3">
        <v>2239559</v>
      </c>
      <c r="M981" s="3">
        <v>1370021</v>
      </c>
      <c r="N981" s="3">
        <v>9210934</v>
      </c>
      <c r="O981" s="3">
        <v>154428200</v>
      </c>
      <c r="P981" s="3">
        <v>89.189599999999999</v>
      </c>
      <c r="Q981" s="3">
        <v>0</v>
      </c>
      <c r="R981" s="3">
        <v>0</v>
      </c>
      <c r="S981" s="3">
        <v>0</v>
      </c>
      <c r="T981" s="3">
        <v>-744.73990000000003</v>
      </c>
      <c r="U981" s="3">
        <v>-852.68970000000002</v>
      </c>
      <c r="V981" s="3">
        <v>0</v>
      </c>
      <c r="W981" s="3">
        <v>0</v>
      </c>
      <c r="X981" s="3">
        <v>0</v>
      </c>
      <c r="Y981" s="3">
        <v>0</v>
      </c>
      <c r="Z981" s="3">
        <v>0</v>
      </c>
      <c r="AA981" s="3">
        <v>173787.2</v>
      </c>
      <c r="AB981" s="3">
        <v>0</v>
      </c>
      <c r="AC981" s="3">
        <v>0</v>
      </c>
      <c r="AD981" s="3">
        <v>0</v>
      </c>
      <c r="AE981" s="3">
        <v>0</v>
      </c>
      <c r="AF981" s="3">
        <v>0</v>
      </c>
      <c r="AG981" s="3">
        <v>0</v>
      </c>
      <c r="AH981" s="3">
        <v>0</v>
      </c>
      <c r="AI981" s="3">
        <v>0</v>
      </c>
      <c r="AJ981" s="3">
        <v>41154.15</v>
      </c>
      <c r="AK981" s="3">
        <v>14475.92</v>
      </c>
      <c r="AL981" s="3">
        <v>11523.97</v>
      </c>
      <c r="AM981" s="3">
        <v>679862.4</v>
      </c>
      <c r="AN981" s="1" t="s">
        <v>49</v>
      </c>
    </row>
    <row r="982" spans="1:40" x14ac:dyDescent="0.3">
      <c r="A982" s="2">
        <v>30475</v>
      </c>
      <c r="B982" s="3">
        <v>356066.3</v>
      </c>
      <c r="C982" s="3">
        <v>0</v>
      </c>
      <c r="D982" s="3">
        <v>25856.41</v>
      </c>
      <c r="E982" s="3">
        <v>326707.90000000002</v>
      </c>
      <c r="F982" s="3">
        <v>0</v>
      </c>
      <c r="G982" s="3">
        <v>-3502.335</v>
      </c>
      <c r="H982" s="3">
        <v>0</v>
      </c>
      <c r="I982" s="3">
        <v>16923330</v>
      </c>
      <c r="J982" s="3">
        <v>0</v>
      </c>
      <c r="K982" s="3">
        <v>0</v>
      </c>
      <c r="L982" s="3">
        <v>2302608</v>
      </c>
      <c r="M982" s="3">
        <v>1304059</v>
      </c>
      <c r="N982" s="3">
        <v>9239573</v>
      </c>
      <c r="O982" s="3">
        <v>154420700</v>
      </c>
      <c r="P982" s="3">
        <v>89.538259999999994</v>
      </c>
      <c r="Q982" s="3">
        <v>0</v>
      </c>
      <c r="R982" s="3">
        <v>0</v>
      </c>
      <c r="S982" s="3">
        <v>0</v>
      </c>
      <c r="T982" s="3">
        <v>-743.46429999999998</v>
      </c>
      <c r="U982" s="3">
        <v>-485.78899999999999</v>
      </c>
      <c r="V982" s="3">
        <v>0</v>
      </c>
      <c r="W982" s="3">
        <v>0</v>
      </c>
      <c r="X982" s="3">
        <v>0</v>
      </c>
      <c r="Y982" s="3">
        <v>0</v>
      </c>
      <c r="Z982" s="3">
        <v>0</v>
      </c>
      <c r="AA982" s="3">
        <v>110737.9</v>
      </c>
      <c r="AB982" s="3">
        <v>0</v>
      </c>
      <c r="AC982" s="3">
        <v>0</v>
      </c>
      <c r="AD982" s="3">
        <v>0</v>
      </c>
      <c r="AE982" s="3">
        <v>0</v>
      </c>
      <c r="AF982" s="3">
        <v>0</v>
      </c>
      <c r="AG982" s="3">
        <v>0</v>
      </c>
      <c r="AH982" s="3">
        <v>0</v>
      </c>
      <c r="AI982" s="3">
        <v>0</v>
      </c>
      <c r="AJ982" s="3">
        <v>39967.120000000003</v>
      </c>
      <c r="AK982" s="3">
        <v>14098.73</v>
      </c>
      <c r="AL982" s="3">
        <v>11326.46</v>
      </c>
      <c r="AM982" s="3">
        <v>486254.4</v>
      </c>
      <c r="AN982" s="1" t="s">
        <v>50</v>
      </c>
    </row>
    <row r="983" spans="1:40" x14ac:dyDescent="0.3">
      <c r="A983" s="2">
        <v>30476</v>
      </c>
      <c r="B983" s="3">
        <v>372282.3</v>
      </c>
      <c r="C983" s="3">
        <v>0</v>
      </c>
      <c r="D983" s="3">
        <v>30996.63</v>
      </c>
      <c r="E983" s="3">
        <v>338853.3</v>
      </c>
      <c r="F983" s="3">
        <v>0</v>
      </c>
      <c r="G983" s="3">
        <v>-2432.4650000000001</v>
      </c>
      <c r="H983" s="3">
        <v>0</v>
      </c>
      <c r="I983" s="3">
        <v>16429460</v>
      </c>
      <c r="J983" s="3">
        <v>0</v>
      </c>
      <c r="K983" s="3">
        <v>0</v>
      </c>
      <c r="L983" s="3">
        <v>2293655</v>
      </c>
      <c r="M983" s="3">
        <v>1291863</v>
      </c>
      <c r="N983" s="3">
        <v>9267496</v>
      </c>
      <c r="O983" s="3">
        <v>154414600</v>
      </c>
      <c r="P983" s="3">
        <v>89.580889999999997</v>
      </c>
      <c r="Q983" s="3">
        <v>0</v>
      </c>
      <c r="R983" s="3">
        <v>0</v>
      </c>
      <c r="S983" s="3">
        <v>0</v>
      </c>
      <c r="T983" s="3">
        <v>-743.00810000000001</v>
      </c>
      <c r="U983" s="3">
        <v>-485.1737</v>
      </c>
      <c r="V983" s="3">
        <v>0</v>
      </c>
      <c r="W983" s="3">
        <v>0</v>
      </c>
      <c r="X983" s="3">
        <v>0</v>
      </c>
      <c r="Y983" s="3">
        <v>0</v>
      </c>
      <c r="Z983" s="3">
        <v>0</v>
      </c>
      <c r="AA983" s="3">
        <v>119691.2</v>
      </c>
      <c r="AB983" s="3">
        <v>0</v>
      </c>
      <c r="AC983" s="3">
        <v>0</v>
      </c>
      <c r="AD983" s="3">
        <v>0</v>
      </c>
      <c r="AE983" s="3">
        <v>0</v>
      </c>
      <c r="AF983" s="3">
        <v>0</v>
      </c>
      <c r="AG983" s="3">
        <v>0</v>
      </c>
      <c r="AH983" s="3">
        <v>0</v>
      </c>
      <c r="AI983" s="3">
        <v>0</v>
      </c>
      <c r="AJ983" s="3">
        <v>39628.36</v>
      </c>
      <c r="AK983" s="3">
        <v>14148.83</v>
      </c>
      <c r="AL983" s="3">
        <v>11704.68</v>
      </c>
      <c r="AM983" s="3">
        <v>493868.2</v>
      </c>
      <c r="AN983" s="1" t="s">
        <v>49</v>
      </c>
    </row>
    <row r="984" spans="1:40" x14ac:dyDescent="0.3">
      <c r="A984" s="2">
        <v>30477</v>
      </c>
      <c r="B984" s="3">
        <v>375176.2</v>
      </c>
      <c r="C984" s="3">
        <v>0</v>
      </c>
      <c r="D984" s="3">
        <v>32111.1</v>
      </c>
      <c r="E984" s="3">
        <v>340878.2</v>
      </c>
      <c r="F984" s="3">
        <v>0</v>
      </c>
      <c r="G984" s="3">
        <v>-2186.8670000000002</v>
      </c>
      <c r="H984" s="3">
        <v>0</v>
      </c>
      <c r="I984" s="3">
        <v>15913980</v>
      </c>
      <c r="J984" s="3">
        <v>0</v>
      </c>
      <c r="K984" s="3">
        <v>0</v>
      </c>
      <c r="L984" s="3">
        <v>2283617</v>
      </c>
      <c r="M984" s="3">
        <v>1289138</v>
      </c>
      <c r="N984" s="3">
        <v>9295275</v>
      </c>
      <c r="O984" s="3">
        <v>154408900</v>
      </c>
      <c r="P984" s="3">
        <v>89.580179999999999</v>
      </c>
      <c r="Q984" s="3">
        <v>0</v>
      </c>
      <c r="R984" s="3">
        <v>0</v>
      </c>
      <c r="S984" s="3">
        <v>0</v>
      </c>
      <c r="T984" s="3">
        <v>-742.80809999999997</v>
      </c>
      <c r="U984" s="3">
        <v>-484.57310000000001</v>
      </c>
      <c r="V984" s="3">
        <v>0</v>
      </c>
      <c r="W984" s="3">
        <v>0</v>
      </c>
      <c r="X984" s="3">
        <v>0</v>
      </c>
      <c r="Y984" s="3">
        <v>0</v>
      </c>
      <c r="Z984" s="3">
        <v>0</v>
      </c>
      <c r="AA984" s="3">
        <v>129729</v>
      </c>
      <c r="AB984" s="3">
        <v>0</v>
      </c>
      <c r="AC984" s="3">
        <v>0</v>
      </c>
      <c r="AD984" s="3">
        <v>0</v>
      </c>
      <c r="AE984" s="3">
        <v>0</v>
      </c>
      <c r="AF984" s="3">
        <v>0</v>
      </c>
      <c r="AG984" s="3">
        <v>0</v>
      </c>
      <c r="AH984" s="3">
        <v>0</v>
      </c>
      <c r="AI984" s="3">
        <v>0</v>
      </c>
      <c r="AJ984" s="3">
        <v>39705.1</v>
      </c>
      <c r="AK984" s="3">
        <v>14178.26</v>
      </c>
      <c r="AL984" s="3">
        <v>11925.31</v>
      </c>
      <c r="AM984" s="3">
        <v>515478.1</v>
      </c>
      <c r="AN984" s="1" t="s">
        <v>49</v>
      </c>
    </row>
    <row r="985" spans="1:40" x14ac:dyDescent="0.3">
      <c r="A985" s="2">
        <v>30478</v>
      </c>
      <c r="B985" s="3">
        <v>407256.2</v>
      </c>
      <c r="C985" s="3">
        <v>18.051400000000001</v>
      </c>
      <c r="D985" s="3">
        <v>44478.94</v>
      </c>
      <c r="E985" s="3">
        <v>361324</v>
      </c>
      <c r="F985" s="3">
        <v>0</v>
      </c>
      <c r="G985" s="3">
        <v>-1435.068</v>
      </c>
      <c r="H985" s="3">
        <v>34505.06</v>
      </c>
      <c r="I985" s="3">
        <v>15459580</v>
      </c>
      <c r="J985" s="3">
        <v>0</v>
      </c>
      <c r="K985" s="3">
        <v>0</v>
      </c>
      <c r="L985" s="3">
        <v>2343307</v>
      </c>
      <c r="M985" s="3">
        <v>1311006</v>
      </c>
      <c r="N985" s="3">
        <v>9323243</v>
      </c>
      <c r="O985" s="3">
        <v>154404100</v>
      </c>
      <c r="P985" s="3">
        <v>89.473060000000004</v>
      </c>
      <c r="Q985" s="3">
        <v>0</v>
      </c>
      <c r="R985" s="3">
        <v>0</v>
      </c>
      <c r="S985" s="3">
        <v>163359</v>
      </c>
      <c r="T985" s="3">
        <v>-743.22389999999996</v>
      </c>
      <c r="U985" s="3">
        <v>-484.00439999999998</v>
      </c>
      <c r="V985" s="3">
        <v>0</v>
      </c>
      <c r="W985" s="3">
        <v>0</v>
      </c>
      <c r="X985" s="3">
        <v>0</v>
      </c>
      <c r="Y985" s="3">
        <v>0</v>
      </c>
      <c r="Z985" s="3">
        <v>0</v>
      </c>
      <c r="AA985" s="3">
        <v>70039.31</v>
      </c>
      <c r="AB985" s="3">
        <v>0</v>
      </c>
      <c r="AC985" s="3">
        <v>0</v>
      </c>
      <c r="AD985" s="3">
        <v>0</v>
      </c>
      <c r="AE985" s="3">
        <v>0</v>
      </c>
      <c r="AF985" s="3">
        <v>0</v>
      </c>
      <c r="AG985" s="3">
        <v>0</v>
      </c>
      <c r="AH985" s="3">
        <v>0</v>
      </c>
      <c r="AI985" s="3">
        <v>0</v>
      </c>
      <c r="AJ985" s="3">
        <v>40161.760000000002</v>
      </c>
      <c r="AK985" s="3">
        <v>14321.28</v>
      </c>
      <c r="AL985" s="3">
        <v>12192.33</v>
      </c>
      <c r="AM985" s="3">
        <v>583236.69999999995</v>
      </c>
      <c r="AN985" s="1" t="s">
        <v>49</v>
      </c>
    </row>
    <row r="986" spans="1:40" x14ac:dyDescent="0.3">
      <c r="A986" s="2">
        <v>30479</v>
      </c>
      <c r="B986" s="3">
        <v>264792.59999999998</v>
      </c>
      <c r="C986" s="3">
        <v>0</v>
      </c>
      <c r="D986" s="3">
        <v>7056.5429999999997</v>
      </c>
      <c r="E986" s="3">
        <v>253269.7</v>
      </c>
      <c r="F986" s="3">
        <v>0</v>
      </c>
      <c r="G986" s="3">
        <v>-4466.9210000000003</v>
      </c>
      <c r="H986" s="3">
        <v>1.481385</v>
      </c>
      <c r="I986" s="3">
        <v>15203640</v>
      </c>
      <c r="J986" s="3">
        <v>0</v>
      </c>
      <c r="K986" s="3">
        <v>0</v>
      </c>
      <c r="L986" s="3">
        <v>2405380</v>
      </c>
      <c r="M986" s="3">
        <v>1213438</v>
      </c>
      <c r="N986" s="3">
        <v>9348550</v>
      </c>
      <c r="O986" s="3">
        <v>154396400</v>
      </c>
      <c r="P986" s="3">
        <v>89.97045</v>
      </c>
      <c r="Q986" s="3">
        <v>0</v>
      </c>
      <c r="R986" s="3">
        <v>0</v>
      </c>
      <c r="S986" s="3">
        <v>0</v>
      </c>
      <c r="T986" s="3">
        <v>-740.94200000000001</v>
      </c>
      <c r="U986" s="3">
        <v>-483.38229999999999</v>
      </c>
      <c r="V986" s="3">
        <v>0</v>
      </c>
      <c r="W986" s="3">
        <v>34503.58</v>
      </c>
      <c r="X986" s="3">
        <v>0</v>
      </c>
      <c r="Y986" s="3">
        <v>0</v>
      </c>
      <c r="Z986" s="3">
        <v>0</v>
      </c>
      <c r="AA986" s="3">
        <v>7826.1890000000003</v>
      </c>
      <c r="AB986" s="3">
        <v>0</v>
      </c>
      <c r="AC986" s="3">
        <v>0</v>
      </c>
      <c r="AD986" s="3">
        <v>0</v>
      </c>
      <c r="AE986" s="3">
        <v>0</v>
      </c>
      <c r="AF986" s="3">
        <v>0</v>
      </c>
      <c r="AG986" s="3">
        <v>0</v>
      </c>
      <c r="AH986" s="3">
        <v>0</v>
      </c>
      <c r="AI986" s="3">
        <v>0</v>
      </c>
      <c r="AJ986" s="3">
        <v>37177.21</v>
      </c>
      <c r="AK986" s="3">
        <v>13892.71</v>
      </c>
      <c r="AL986" s="3">
        <v>11868.72</v>
      </c>
      <c r="AM986" s="3">
        <v>255936.5</v>
      </c>
      <c r="AN986" s="1" t="s">
        <v>49</v>
      </c>
    </row>
    <row r="987" spans="1:40" x14ac:dyDescent="0.3">
      <c r="A987" s="2">
        <v>30480</v>
      </c>
      <c r="B987" s="3">
        <v>354623.4</v>
      </c>
      <c r="C987" s="3">
        <v>0</v>
      </c>
      <c r="D987" s="3">
        <v>29272.73</v>
      </c>
      <c r="E987" s="3">
        <v>323695.40000000002</v>
      </c>
      <c r="F987" s="3">
        <v>0</v>
      </c>
      <c r="G987" s="3">
        <v>-1655.001</v>
      </c>
      <c r="H987" s="3">
        <v>0</v>
      </c>
      <c r="I987" s="3">
        <v>14782470</v>
      </c>
      <c r="J987" s="3">
        <v>0</v>
      </c>
      <c r="K987" s="3">
        <v>0</v>
      </c>
      <c r="L987" s="3">
        <v>2306748</v>
      </c>
      <c r="M987" s="3">
        <v>1249270</v>
      </c>
      <c r="N987" s="3">
        <v>9374838</v>
      </c>
      <c r="O987" s="3">
        <v>154391600</v>
      </c>
      <c r="P987" s="3">
        <v>89.710909999999998</v>
      </c>
      <c r="Q987" s="3">
        <v>0</v>
      </c>
      <c r="R987" s="3">
        <v>0</v>
      </c>
      <c r="S987" s="3">
        <v>0</v>
      </c>
      <c r="T987" s="3">
        <v>-741.22339999999997</v>
      </c>
      <c r="U987" s="3">
        <v>-482.82889999999998</v>
      </c>
      <c r="V987" s="3">
        <v>0</v>
      </c>
      <c r="W987" s="3">
        <v>1.481385</v>
      </c>
      <c r="X987" s="3">
        <v>0</v>
      </c>
      <c r="Y987" s="3">
        <v>0</v>
      </c>
      <c r="Z987" s="3">
        <v>0</v>
      </c>
      <c r="AA987" s="3">
        <v>106598.8</v>
      </c>
      <c r="AB987" s="3">
        <v>0</v>
      </c>
      <c r="AC987" s="3">
        <v>0</v>
      </c>
      <c r="AD987" s="3">
        <v>0</v>
      </c>
      <c r="AE987" s="3">
        <v>0</v>
      </c>
      <c r="AF987" s="3">
        <v>0</v>
      </c>
      <c r="AG987" s="3">
        <v>0</v>
      </c>
      <c r="AH987" s="3">
        <v>0</v>
      </c>
      <c r="AI987" s="3">
        <v>0</v>
      </c>
      <c r="AJ987" s="3">
        <v>38572.49</v>
      </c>
      <c r="AK987" s="3">
        <v>14155.67</v>
      </c>
      <c r="AL987" s="3">
        <v>12283.63</v>
      </c>
      <c r="AM987" s="3">
        <v>421178.9</v>
      </c>
      <c r="AN987" s="1" t="s">
        <v>49</v>
      </c>
    </row>
    <row r="988" spans="1:40" x14ac:dyDescent="0.3">
      <c r="A988" s="2">
        <v>30481</v>
      </c>
      <c r="B988" s="3">
        <v>346453.3</v>
      </c>
      <c r="C988" s="3">
        <v>0</v>
      </c>
      <c r="D988" s="3">
        <v>26727.61</v>
      </c>
      <c r="E988" s="3">
        <v>317649.90000000002</v>
      </c>
      <c r="F988" s="3">
        <v>0</v>
      </c>
      <c r="G988" s="3">
        <v>-2075.7489999999998</v>
      </c>
      <c r="H988" s="3">
        <v>0</v>
      </c>
      <c r="I988" s="3">
        <v>14301410</v>
      </c>
      <c r="J988" s="3">
        <v>0</v>
      </c>
      <c r="K988" s="3">
        <v>0</v>
      </c>
      <c r="L988" s="3">
        <v>2279307</v>
      </c>
      <c r="M988" s="3">
        <v>1255026</v>
      </c>
      <c r="N988" s="3">
        <v>9401182</v>
      </c>
      <c r="O988" s="3">
        <v>154386500</v>
      </c>
      <c r="P988" s="3">
        <v>89.660899999999998</v>
      </c>
      <c r="Q988" s="3">
        <v>0</v>
      </c>
      <c r="R988" s="3">
        <v>0</v>
      </c>
      <c r="S988" s="3">
        <v>0</v>
      </c>
      <c r="T988" s="3">
        <v>-741.23779999999999</v>
      </c>
      <c r="U988" s="3">
        <v>-482.29669999999999</v>
      </c>
      <c r="V988" s="3">
        <v>0</v>
      </c>
      <c r="W988" s="3">
        <v>0</v>
      </c>
      <c r="X988" s="3">
        <v>0</v>
      </c>
      <c r="Y988" s="3">
        <v>0</v>
      </c>
      <c r="Z988" s="3">
        <v>0</v>
      </c>
      <c r="AA988" s="3">
        <v>133858.6</v>
      </c>
      <c r="AB988" s="3">
        <v>0</v>
      </c>
      <c r="AC988" s="3">
        <v>0</v>
      </c>
      <c r="AD988" s="3">
        <v>0</v>
      </c>
      <c r="AE988" s="3">
        <v>0</v>
      </c>
      <c r="AF988" s="3">
        <v>0</v>
      </c>
      <c r="AG988" s="3">
        <v>0</v>
      </c>
      <c r="AH988" s="3">
        <v>0</v>
      </c>
      <c r="AI988" s="3">
        <v>0</v>
      </c>
      <c r="AJ988" s="3">
        <v>38692.07</v>
      </c>
      <c r="AK988" s="3">
        <v>14179.46</v>
      </c>
      <c r="AL988" s="3">
        <v>12347.16</v>
      </c>
      <c r="AM988" s="3">
        <v>481059.1</v>
      </c>
      <c r="AN988" s="1" t="s">
        <v>49</v>
      </c>
    </row>
    <row r="989" spans="1:40" x14ac:dyDescent="0.3">
      <c r="A989" s="2">
        <v>30482</v>
      </c>
      <c r="B989" s="3">
        <v>351311.6</v>
      </c>
      <c r="C989" s="3">
        <v>0</v>
      </c>
      <c r="D989" s="3">
        <v>29021.53</v>
      </c>
      <c r="E989" s="3">
        <v>320374.8</v>
      </c>
      <c r="F989" s="3">
        <v>0</v>
      </c>
      <c r="G989" s="3">
        <v>-1915.171</v>
      </c>
      <c r="H989" s="3">
        <v>0</v>
      </c>
      <c r="I989" s="3">
        <v>13786460</v>
      </c>
      <c r="J989" s="3">
        <v>0</v>
      </c>
      <c r="K989" s="3">
        <v>0</v>
      </c>
      <c r="L989" s="3">
        <v>2264954</v>
      </c>
      <c r="M989" s="3">
        <v>1262200</v>
      </c>
      <c r="N989" s="3">
        <v>9427627</v>
      </c>
      <c r="O989" s="3">
        <v>154381600</v>
      </c>
      <c r="P989" s="3">
        <v>89.615939999999995</v>
      </c>
      <c r="Q989" s="3">
        <v>0</v>
      </c>
      <c r="R989" s="3">
        <v>0</v>
      </c>
      <c r="S989" s="3">
        <v>0</v>
      </c>
      <c r="T989" s="3">
        <v>-741.30790000000002</v>
      </c>
      <c r="U989" s="3">
        <v>-481.78559999999999</v>
      </c>
      <c r="V989" s="3">
        <v>0</v>
      </c>
      <c r="W989" s="3">
        <v>0</v>
      </c>
      <c r="X989" s="3">
        <v>0</v>
      </c>
      <c r="Y989" s="3">
        <v>0</v>
      </c>
      <c r="Z989" s="3">
        <v>0</v>
      </c>
      <c r="AA989" s="3">
        <v>148065.9</v>
      </c>
      <c r="AB989" s="3">
        <v>0</v>
      </c>
      <c r="AC989" s="3">
        <v>0</v>
      </c>
      <c r="AD989" s="3">
        <v>0</v>
      </c>
      <c r="AE989" s="3">
        <v>0</v>
      </c>
      <c r="AF989" s="3">
        <v>0</v>
      </c>
      <c r="AG989" s="3">
        <v>0</v>
      </c>
      <c r="AH989" s="3">
        <v>0</v>
      </c>
      <c r="AI989" s="3">
        <v>0</v>
      </c>
      <c r="AJ989" s="3">
        <v>38904.089999999997</v>
      </c>
      <c r="AK989" s="3">
        <v>14233.84</v>
      </c>
      <c r="AL989" s="3">
        <v>12457.41</v>
      </c>
      <c r="AM989" s="3">
        <v>514950.3</v>
      </c>
      <c r="AN989" s="1" t="s">
        <v>49</v>
      </c>
    </row>
    <row r="990" spans="1:40" x14ac:dyDescent="0.3">
      <c r="A990" s="2">
        <v>30483</v>
      </c>
      <c r="B990" s="3">
        <v>340927.9</v>
      </c>
      <c r="C990" s="3">
        <v>0</v>
      </c>
      <c r="D990" s="3">
        <v>27648.87</v>
      </c>
      <c r="E990" s="3">
        <v>311124.2</v>
      </c>
      <c r="F990" s="3">
        <v>0</v>
      </c>
      <c r="G990" s="3">
        <v>-2154.8719999999998</v>
      </c>
      <c r="H990" s="3">
        <v>0</v>
      </c>
      <c r="I990" s="3">
        <v>13280820</v>
      </c>
      <c r="J990" s="3">
        <v>0</v>
      </c>
      <c r="K990" s="3">
        <v>0</v>
      </c>
      <c r="L990" s="3">
        <v>2253482</v>
      </c>
      <c r="M990" s="3">
        <v>1257145</v>
      </c>
      <c r="N990" s="3">
        <v>9453387</v>
      </c>
      <c r="O990" s="3">
        <v>154376500</v>
      </c>
      <c r="P990" s="3">
        <v>89.648250000000004</v>
      </c>
      <c r="Q990" s="3">
        <v>0</v>
      </c>
      <c r="R990" s="3">
        <v>0</v>
      </c>
      <c r="S990" s="3">
        <v>0</v>
      </c>
      <c r="T990" s="3">
        <v>-741.1395</v>
      </c>
      <c r="U990" s="3">
        <v>-481.28680000000003</v>
      </c>
      <c r="V990" s="3">
        <v>0</v>
      </c>
      <c r="W990" s="3">
        <v>0</v>
      </c>
      <c r="X990" s="3">
        <v>0</v>
      </c>
      <c r="Y990" s="3">
        <v>0</v>
      </c>
      <c r="Z990" s="3">
        <v>0</v>
      </c>
      <c r="AA990" s="3">
        <v>159300.4</v>
      </c>
      <c r="AB990" s="3">
        <v>0</v>
      </c>
      <c r="AC990" s="3">
        <v>0</v>
      </c>
      <c r="AD990" s="3">
        <v>0</v>
      </c>
      <c r="AE990" s="3">
        <v>0</v>
      </c>
      <c r="AF990" s="3">
        <v>0</v>
      </c>
      <c r="AG990" s="3">
        <v>0</v>
      </c>
      <c r="AH990" s="3">
        <v>0</v>
      </c>
      <c r="AI990" s="3">
        <v>0</v>
      </c>
      <c r="AJ990" s="3">
        <v>38328.400000000001</v>
      </c>
      <c r="AK990" s="3">
        <v>14231.66</v>
      </c>
      <c r="AL990" s="3">
        <v>12567.46</v>
      </c>
      <c r="AM990" s="3">
        <v>505638.5</v>
      </c>
      <c r="AN990" s="1" t="s">
        <v>49</v>
      </c>
    </row>
    <row r="991" spans="1:40" x14ac:dyDescent="0.3">
      <c r="A991" s="2">
        <v>30484</v>
      </c>
      <c r="B991" s="3">
        <v>356351.7</v>
      </c>
      <c r="C991" s="3">
        <v>0</v>
      </c>
      <c r="D991" s="3">
        <v>35057.75</v>
      </c>
      <c r="E991" s="3">
        <v>319506.7</v>
      </c>
      <c r="F991" s="3">
        <v>0</v>
      </c>
      <c r="G991" s="3">
        <v>-1787.232</v>
      </c>
      <c r="H991" s="3">
        <v>0</v>
      </c>
      <c r="I991" s="3">
        <v>12735980</v>
      </c>
      <c r="J991" s="3">
        <v>0</v>
      </c>
      <c r="K991" s="3">
        <v>0</v>
      </c>
      <c r="L991" s="3">
        <v>2231097</v>
      </c>
      <c r="M991" s="3">
        <v>1264001</v>
      </c>
      <c r="N991" s="3">
        <v>9479357</v>
      </c>
      <c r="O991" s="3">
        <v>154372000</v>
      </c>
      <c r="P991" s="3">
        <v>89.609769999999997</v>
      </c>
      <c r="Q991" s="3">
        <v>0</v>
      </c>
      <c r="R991" s="3">
        <v>0</v>
      </c>
      <c r="S991" s="3">
        <v>0</v>
      </c>
      <c r="T991" s="3">
        <v>-741.24620000000004</v>
      </c>
      <c r="U991" s="3">
        <v>-480.81389999999999</v>
      </c>
      <c r="V991" s="3">
        <v>0</v>
      </c>
      <c r="W991" s="3">
        <v>0</v>
      </c>
      <c r="X991" s="3">
        <v>0</v>
      </c>
      <c r="Y991" s="3">
        <v>0</v>
      </c>
      <c r="Z991" s="3">
        <v>0</v>
      </c>
      <c r="AA991" s="3">
        <v>181346.4</v>
      </c>
      <c r="AB991" s="3">
        <v>0</v>
      </c>
      <c r="AC991" s="3">
        <v>0</v>
      </c>
      <c r="AD991" s="3">
        <v>0</v>
      </c>
      <c r="AE991" s="3">
        <v>0</v>
      </c>
      <c r="AF991" s="3">
        <v>0</v>
      </c>
      <c r="AG991" s="3">
        <v>0</v>
      </c>
      <c r="AH991" s="3">
        <v>0</v>
      </c>
      <c r="AI991" s="3">
        <v>0</v>
      </c>
      <c r="AJ991" s="3">
        <v>38769.33</v>
      </c>
      <c r="AK991" s="3">
        <v>14311.02</v>
      </c>
      <c r="AL991" s="3">
        <v>12797.66</v>
      </c>
      <c r="AM991" s="3">
        <v>544836.19999999995</v>
      </c>
      <c r="AN991" s="1" t="s">
        <v>49</v>
      </c>
    </row>
    <row r="992" spans="1:40" x14ac:dyDescent="0.3">
      <c r="A992" s="2">
        <v>30485</v>
      </c>
      <c r="B992" s="3">
        <v>301199.8</v>
      </c>
      <c r="C992" s="3">
        <v>0</v>
      </c>
      <c r="D992" s="3">
        <v>19088.18</v>
      </c>
      <c r="E992" s="3">
        <v>278970.5</v>
      </c>
      <c r="F992" s="3">
        <v>0</v>
      </c>
      <c r="G992" s="3">
        <v>-3141.192</v>
      </c>
      <c r="H992" s="3">
        <v>0</v>
      </c>
      <c r="I992" s="3">
        <v>12275650</v>
      </c>
      <c r="J992" s="3">
        <v>0</v>
      </c>
      <c r="K992" s="3">
        <v>0</v>
      </c>
      <c r="L992" s="3">
        <v>2269102</v>
      </c>
      <c r="M992" s="3">
        <v>1222550</v>
      </c>
      <c r="N992" s="3">
        <v>9503937</v>
      </c>
      <c r="O992" s="3">
        <v>154366200</v>
      </c>
      <c r="P992" s="3">
        <v>89.623850000000004</v>
      </c>
      <c r="Q992" s="3">
        <v>0</v>
      </c>
      <c r="R992" s="3">
        <v>0</v>
      </c>
      <c r="S992" s="3">
        <v>0</v>
      </c>
      <c r="T992" s="3">
        <v>-740.30629999999996</v>
      </c>
      <c r="U992" s="3">
        <v>-480.32740000000001</v>
      </c>
      <c r="V992" s="3">
        <v>0</v>
      </c>
      <c r="W992" s="3">
        <v>0</v>
      </c>
      <c r="X992" s="3">
        <v>0</v>
      </c>
      <c r="Y992" s="3">
        <v>0</v>
      </c>
      <c r="Z992" s="3">
        <v>0</v>
      </c>
      <c r="AA992" s="3">
        <v>142622.6</v>
      </c>
      <c r="AB992" s="3">
        <v>0</v>
      </c>
      <c r="AC992" s="3">
        <v>0</v>
      </c>
      <c r="AD992" s="3">
        <v>0</v>
      </c>
      <c r="AE992" s="3">
        <v>0</v>
      </c>
      <c r="AF992" s="3">
        <v>0</v>
      </c>
      <c r="AG992" s="3">
        <v>0</v>
      </c>
      <c r="AH992" s="3">
        <v>0</v>
      </c>
      <c r="AI992" s="3">
        <v>0</v>
      </c>
      <c r="AJ992" s="3">
        <v>37243.29</v>
      </c>
      <c r="AK992" s="3">
        <v>14143.85</v>
      </c>
      <c r="AL992" s="3">
        <v>12662.04</v>
      </c>
      <c r="AM992" s="3">
        <v>460329.7</v>
      </c>
      <c r="AN992" s="1" t="s">
        <v>49</v>
      </c>
    </row>
    <row r="993" spans="1:40" x14ac:dyDescent="0.3">
      <c r="A993" s="2">
        <v>30486</v>
      </c>
      <c r="B993" s="3">
        <v>224401.6</v>
      </c>
      <c r="C993" s="3">
        <v>0</v>
      </c>
      <c r="D993" s="3">
        <v>5452.1419999999998</v>
      </c>
      <c r="E993" s="3">
        <v>214282.6</v>
      </c>
      <c r="F993" s="3">
        <v>0</v>
      </c>
      <c r="G993" s="3">
        <v>-4667.027</v>
      </c>
      <c r="H993" s="3">
        <v>0</v>
      </c>
      <c r="I993" s="3">
        <v>11987600</v>
      </c>
      <c r="J993" s="3">
        <v>0</v>
      </c>
      <c r="K993" s="3">
        <v>0</v>
      </c>
      <c r="L993" s="3">
        <v>2318034</v>
      </c>
      <c r="M993" s="3">
        <v>1128104</v>
      </c>
      <c r="N993" s="3">
        <v>9526457</v>
      </c>
      <c r="O993" s="3">
        <v>154358900</v>
      </c>
      <c r="P993" s="3">
        <v>89.843580000000003</v>
      </c>
      <c r="Q993" s="3">
        <v>0</v>
      </c>
      <c r="R993" s="3">
        <v>0</v>
      </c>
      <c r="S993" s="3">
        <v>0</v>
      </c>
      <c r="T993" s="3">
        <v>-738.28470000000004</v>
      </c>
      <c r="U993" s="3">
        <v>-479.81400000000002</v>
      </c>
      <c r="V993" s="3">
        <v>0</v>
      </c>
      <c r="W993" s="3">
        <v>0</v>
      </c>
      <c r="X993" s="3">
        <v>0</v>
      </c>
      <c r="Y993" s="3">
        <v>0</v>
      </c>
      <c r="Z993" s="3">
        <v>0</v>
      </c>
      <c r="AA993" s="3">
        <v>92739.56</v>
      </c>
      <c r="AB993" s="3">
        <v>0</v>
      </c>
      <c r="AC993" s="3">
        <v>0</v>
      </c>
      <c r="AD993" s="3">
        <v>0</v>
      </c>
      <c r="AE993" s="3">
        <v>0</v>
      </c>
      <c r="AF993" s="3">
        <v>0</v>
      </c>
      <c r="AG993" s="3">
        <v>0</v>
      </c>
      <c r="AH993" s="3">
        <v>0</v>
      </c>
      <c r="AI993" s="3">
        <v>0</v>
      </c>
      <c r="AJ993" s="3">
        <v>34943.17</v>
      </c>
      <c r="AK993" s="3">
        <v>13846.53</v>
      </c>
      <c r="AL993" s="3">
        <v>12421.7</v>
      </c>
      <c r="AM993" s="3">
        <v>288052.7</v>
      </c>
      <c r="AN993" s="1" t="s">
        <v>49</v>
      </c>
    </row>
    <row r="994" spans="1:40" x14ac:dyDescent="0.3">
      <c r="A994" s="2">
        <v>30487</v>
      </c>
      <c r="B994" s="3">
        <v>220010.9</v>
      </c>
      <c r="C994" s="3">
        <v>0</v>
      </c>
      <c r="D994" s="3">
        <v>5616.39</v>
      </c>
      <c r="E994" s="3">
        <v>210586.4</v>
      </c>
      <c r="F994" s="3">
        <v>0</v>
      </c>
      <c r="G994" s="3">
        <v>-3808.0329999999999</v>
      </c>
      <c r="H994" s="3">
        <v>0</v>
      </c>
      <c r="I994" s="3">
        <v>11698450</v>
      </c>
      <c r="J994" s="3">
        <v>0</v>
      </c>
      <c r="K994" s="3">
        <v>0</v>
      </c>
      <c r="L994" s="3">
        <v>2319982</v>
      </c>
      <c r="M994" s="3">
        <v>1088492</v>
      </c>
      <c r="N994" s="3">
        <v>9547545</v>
      </c>
      <c r="O994" s="3">
        <v>154352600</v>
      </c>
      <c r="P994" s="3">
        <v>89.851060000000004</v>
      </c>
      <c r="Q994" s="3">
        <v>0</v>
      </c>
      <c r="R994" s="3">
        <v>0</v>
      </c>
      <c r="S994" s="3">
        <v>0</v>
      </c>
      <c r="T994" s="3">
        <v>-736.94380000000001</v>
      </c>
      <c r="U994" s="3">
        <v>-479.32389999999998</v>
      </c>
      <c r="V994" s="3">
        <v>0</v>
      </c>
      <c r="W994" s="3">
        <v>0</v>
      </c>
      <c r="X994" s="3">
        <v>0</v>
      </c>
      <c r="Y994" s="3">
        <v>0</v>
      </c>
      <c r="Z994" s="3">
        <v>0</v>
      </c>
      <c r="AA994" s="3">
        <v>90720.56</v>
      </c>
      <c r="AB994" s="3">
        <v>0</v>
      </c>
      <c r="AC994" s="3">
        <v>0</v>
      </c>
      <c r="AD994" s="3">
        <v>0</v>
      </c>
      <c r="AE994" s="3">
        <v>0</v>
      </c>
      <c r="AF994" s="3">
        <v>0</v>
      </c>
      <c r="AG994" s="3">
        <v>0</v>
      </c>
      <c r="AH994" s="3">
        <v>0</v>
      </c>
      <c r="AI994" s="3">
        <v>0</v>
      </c>
      <c r="AJ994" s="3">
        <v>33678.53</v>
      </c>
      <c r="AK994" s="3">
        <v>13788.02</v>
      </c>
      <c r="AL994" s="3">
        <v>12588.49</v>
      </c>
      <c r="AM994" s="3">
        <v>289146.40000000002</v>
      </c>
      <c r="AN994" s="1" t="s">
        <v>49</v>
      </c>
    </row>
    <row r="995" spans="1:40" x14ac:dyDescent="0.3">
      <c r="A995" s="2">
        <v>30488</v>
      </c>
      <c r="B995" s="3">
        <v>194677.2</v>
      </c>
      <c r="C995" s="3">
        <v>0</v>
      </c>
      <c r="D995" s="3">
        <v>2790.7489999999998</v>
      </c>
      <c r="E995" s="3">
        <v>187889.8</v>
      </c>
      <c r="F995" s="3">
        <v>0</v>
      </c>
      <c r="G995" s="3">
        <v>-3996.6840000000002</v>
      </c>
      <c r="H995" s="3">
        <v>0</v>
      </c>
      <c r="I995" s="3">
        <v>11446430</v>
      </c>
      <c r="J995" s="3">
        <v>0</v>
      </c>
      <c r="K995" s="3">
        <v>0</v>
      </c>
      <c r="L995" s="3">
        <v>2333770</v>
      </c>
      <c r="M995" s="3">
        <v>1040864</v>
      </c>
      <c r="N995" s="3">
        <v>9567533</v>
      </c>
      <c r="O995" s="3">
        <v>154346400</v>
      </c>
      <c r="P995" s="3">
        <v>89.883439999999993</v>
      </c>
      <c r="Q995" s="3">
        <v>0</v>
      </c>
      <c r="R995" s="3">
        <v>0</v>
      </c>
      <c r="S995" s="3">
        <v>0</v>
      </c>
      <c r="T995" s="3">
        <v>-735.59910000000002</v>
      </c>
      <c r="U995" s="3">
        <v>-478.8451</v>
      </c>
      <c r="V995" s="3">
        <v>0</v>
      </c>
      <c r="W995" s="3">
        <v>0</v>
      </c>
      <c r="X995" s="3">
        <v>0</v>
      </c>
      <c r="Y995" s="3">
        <v>0</v>
      </c>
      <c r="Z995" s="3">
        <v>0</v>
      </c>
      <c r="AA995" s="3">
        <v>76217.77</v>
      </c>
      <c r="AB995" s="3">
        <v>0</v>
      </c>
      <c r="AC995" s="3">
        <v>0</v>
      </c>
      <c r="AD995" s="3">
        <v>0</v>
      </c>
      <c r="AE995" s="3">
        <v>0</v>
      </c>
      <c r="AF995" s="3">
        <v>0</v>
      </c>
      <c r="AG995" s="3">
        <v>0</v>
      </c>
      <c r="AH995" s="3">
        <v>0</v>
      </c>
      <c r="AI995" s="3">
        <v>0</v>
      </c>
      <c r="AJ995" s="3">
        <v>32641.68</v>
      </c>
      <c r="AK995" s="3">
        <v>13669.84</v>
      </c>
      <c r="AL995" s="3">
        <v>12652.06</v>
      </c>
      <c r="AM995" s="3">
        <v>252026</v>
      </c>
      <c r="AN995" s="1" t="s">
        <v>49</v>
      </c>
    </row>
    <row r="996" spans="1:40" x14ac:dyDescent="0.3">
      <c r="A996" s="2">
        <v>30489</v>
      </c>
      <c r="B996" s="3">
        <v>222011.1</v>
      </c>
      <c r="C996" s="3">
        <v>0</v>
      </c>
      <c r="D996" s="3">
        <v>7303.5690000000004</v>
      </c>
      <c r="E996" s="3">
        <v>211995.7</v>
      </c>
      <c r="F996" s="3">
        <v>0</v>
      </c>
      <c r="G996" s="3">
        <v>-2711.6509999999998</v>
      </c>
      <c r="H996" s="3">
        <v>0</v>
      </c>
      <c r="I996" s="3">
        <v>11115360</v>
      </c>
      <c r="J996" s="3">
        <v>0</v>
      </c>
      <c r="K996" s="3">
        <v>0</v>
      </c>
      <c r="L996" s="3">
        <v>2294716</v>
      </c>
      <c r="M996" s="3">
        <v>1058184</v>
      </c>
      <c r="N996" s="3">
        <v>9587650</v>
      </c>
      <c r="O996" s="3">
        <v>154341700</v>
      </c>
      <c r="P996" s="3">
        <v>89.712509999999995</v>
      </c>
      <c r="Q996" s="3">
        <v>0</v>
      </c>
      <c r="R996" s="3">
        <v>0</v>
      </c>
      <c r="S996" s="3">
        <v>0</v>
      </c>
      <c r="T996" s="3">
        <v>-735.37649999999996</v>
      </c>
      <c r="U996" s="3">
        <v>-478.40890000000002</v>
      </c>
      <c r="V996" s="3">
        <v>0</v>
      </c>
      <c r="W996" s="3">
        <v>0</v>
      </c>
      <c r="X996" s="3">
        <v>0</v>
      </c>
      <c r="Y996" s="3">
        <v>0</v>
      </c>
      <c r="Z996" s="3">
        <v>0</v>
      </c>
      <c r="AA996" s="3">
        <v>114122.1</v>
      </c>
      <c r="AB996" s="3">
        <v>0</v>
      </c>
      <c r="AC996" s="3">
        <v>0</v>
      </c>
      <c r="AD996" s="3">
        <v>0</v>
      </c>
      <c r="AE996" s="3">
        <v>0</v>
      </c>
      <c r="AF996" s="3">
        <v>0</v>
      </c>
      <c r="AG996" s="3">
        <v>0</v>
      </c>
      <c r="AH996" s="3">
        <v>0</v>
      </c>
      <c r="AI996" s="3">
        <v>0</v>
      </c>
      <c r="AJ996" s="3">
        <v>33141.08</v>
      </c>
      <c r="AK996" s="3">
        <v>13763.09</v>
      </c>
      <c r="AL996" s="3">
        <v>13022.08</v>
      </c>
      <c r="AM996" s="3">
        <v>331062</v>
      </c>
      <c r="AN996" s="1" t="s">
        <v>49</v>
      </c>
    </row>
    <row r="997" spans="1:40" x14ac:dyDescent="0.3">
      <c r="A997" s="2">
        <v>30490</v>
      </c>
      <c r="B997" s="3">
        <v>241391.3</v>
      </c>
      <c r="C997" s="3">
        <v>0</v>
      </c>
      <c r="D997" s="3">
        <v>13330.15</v>
      </c>
      <c r="E997" s="3">
        <v>225912.8</v>
      </c>
      <c r="F997" s="3">
        <v>0</v>
      </c>
      <c r="G997" s="3">
        <v>-2148.136</v>
      </c>
      <c r="H997" s="3">
        <v>0</v>
      </c>
      <c r="I997" s="3">
        <v>10717370</v>
      </c>
      <c r="J997" s="3">
        <v>0</v>
      </c>
      <c r="K997" s="3">
        <v>0</v>
      </c>
      <c r="L997" s="3">
        <v>2267926</v>
      </c>
      <c r="M997" s="3">
        <v>1085516</v>
      </c>
      <c r="N997" s="3">
        <v>9608047</v>
      </c>
      <c r="O997" s="3">
        <v>154337700</v>
      </c>
      <c r="P997" s="3">
        <v>89.550229999999999</v>
      </c>
      <c r="Q997" s="3">
        <v>0</v>
      </c>
      <c r="R997" s="3">
        <v>0</v>
      </c>
      <c r="S997" s="3">
        <v>0</v>
      </c>
      <c r="T997" s="3">
        <v>-735.61869999999999</v>
      </c>
      <c r="U997" s="3">
        <v>-478.00400000000002</v>
      </c>
      <c r="V997" s="3">
        <v>0</v>
      </c>
      <c r="W997" s="3">
        <v>0</v>
      </c>
      <c r="X997" s="3">
        <v>0</v>
      </c>
      <c r="Y997" s="3">
        <v>0</v>
      </c>
      <c r="Z997" s="3">
        <v>0</v>
      </c>
      <c r="AA997" s="3">
        <v>138476.70000000001</v>
      </c>
      <c r="AB997" s="3">
        <v>0</v>
      </c>
      <c r="AC997" s="3">
        <v>0</v>
      </c>
      <c r="AD997" s="3">
        <v>0</v>
      </c>
      <c r="AE997" s="3">
        <v>0</v>
      </c>
      <c r="AF997" s="3">
        <v>0</v>
      </c>
      <c r="AG997" s="3">
        <v>0</v>
      </c>
      <c r="AH997" s="3">
        <v>0</v>
      </c>
      <c r="AI997" s="3">
        <v>0</v>
      </c>
      <c r="AJ997" s="3">
        <v>33591.49</v>
      </c>
      <c r="AK997" s="3">
        <v>13854.9</v>
      </c>
      <c r="AL997" s="3">
        <v>13193.59</v>
      </c>
      <c r="AM997" s="3">
        <v>397994.5</v>
      </c>
      <c r="AN997" s="1" t="s">
        <v>49</v>
      </c>
    </row>
    <row r="998" spans="1:40" x14ac:dyDescent="0.3">
      <c r="A998" s="2">
        <v>30491</v>
      </c>
      <c r="B998" s="3">
        <v>212357.5</v>
      </c>
      <c r="C998" s="3">
        <v>0</v>
      </c>
      <c r="D998" s="3">
        <v>9106.223</v>
      </c>
      <c r="E998" s="3">
        <v>200121.1</v>
      </c>
      <c r="F998" s="3">
        <v>0</v>
      </c>
      <c r="G998" s="3">
        <v>-3130.2260000000001</v>
      </c>
      <c r="H998" s="3">
        <v>0</v>
      </c>
      <c r="I998" s="3">
        <v>10380110</v>
      </c>
      <c r="J998" s="3">
        <v>0</v>
      </c>
      <c r="K998" s="3">
        <v>0</v>
      </c>
      <c r="L998" s="3">
        <v>2275812</v>
      </c>
      <c r="M998" s="3">
        <v>1059452</v>
      </c>
      <c r="N998" s="3">
        <v>9627696</v>
      </c>
      <c r="O998" s="3">
        <v>154332700</v>
      </c>
      <c r="P998" s="3">
        <v>89.583420000000004</v>
      </c>
      <c r="Q998" s="3">
        <v>0</v>
      </c>
      <c r="R998" s="3">
        <v>0</v>
      </c>
      <c r="S998" s="3">
        <v>0</v>
      </c>
      <c r="T998" s="3">
        <v>-735.14980000000003</v>
      </c>
      <c r="U998" s="3">
        <v>-477.59390000000002</v>
      </c>
      <c r="V998" s="3">
        <v>0</v>
      </c>
      <c r="W998" s="3">
        <v>0</v>
      </c>
      <c r="X998" s="3">
        <v>0</v>
      </c>
      <c r="Y998" s="3">
        <v>0</v>
      </c>
      <c r="Z998" s="3">
        <v>0</v>
      </c>
      <c r="AA998" s="3">
        <v>127277</v>
      </c>
      <c r="AB998" s="3">
        <v>0</v>
      </c>
      <c r="AC998" s="3">
        <v>0</v>
      </c>
      <c r="AD998" s="3">
        <v>0</v>
      </c>
      <c r="AE998" s="3">
        <v>0</v>
      </c>
      <c r="AF998" s="3">
        <v>0</v>
      </c>
      <c r="AG998" s="3">
        <v>0</v>
      </c>
      <c r="AH998" s="3">
        <v>0</v>
      </c>
      <c r="AI998" s="3">
        <v>0</v>
      </c>
      <c r="AJ998" s="3">
        <v>32699.37</v>
      </c>
      <c r="AK998" s="3">
        <v>13764.15</v>
      </c>
      <c r="AL998" s="3">
        <v>13048.32</v>
      </c>
      <c r="AM998" s="3">
        <v>337257.8</v>
      </c>
      <c r="AN998" s="1" t="s">
        <v>49</v>
      </c>
    </row>
    <row r="999" spans="1:40" x14ac:dyDescent="0.3">
      <c r="A999" s="2">
        <v>30492</v>
      </c>
      <c r="B999" s="3">
        <v>212041.5</v>
      </c>
      <c r="C999" s="3">
        <v>0</v>
      </c>
      <c r="D999" s="3">
        <v>9617.06</v>
      </c>
      <c r="E999" s="3">
        <v>199456.8</v>
      </c>
      <c r="F999" s="3">
        <v>0</v>
      </c>
      <c r="G999" s="3">
        <v>-2967.5459999999998</v>
      </c>
      <c r="H999" s="3">
        <v>0</v>
      </c>
      <c r="I999" s="3">
        <v>10039720</v>
      </c>
      <c r="J999" s="3">
        <v>0</v>
      </c>
      <c r="K999" s="3">
        <v>0</v>
      </c>
      <c r="L999" s="3">
        <v>2261761</v>
      </c>
      <c r="M999" s="3">
        <v>1047664</v>
      </c>
      <c r="N999" s="3">
        <v>9647090</v>
      </c>
      <c r="O999" s="3">
        <v>154327800</v>
      </c>
      <c r="P999" s="3">
        <v>89.549000000000007</v>
      </c>
      <c r="Q999" s="3">
        <v>0</v>
      </c>
      <c r="R999" s="3">
        <v>0</v>
      </c>
      <c r="S999" s="3">
        <v>0</v>
      </c>
      <c r="T999" s="3">
        <v>-734.84469999999999</v>
      </c>
      <c r="U999" s="3">
        <v>-477.19670000000002</v>
      </c>
      <c r="V999" s="3">
        <v>0</v>
      </c>
      <c r="W999" s="3">
        <v>0</v>
      </c>
      <c r="X999" s="3">
        <v>0</v>
      </c>
      <c r="Y999" s="3">
        <v>0</v>
      </c>
      <c r="Z999" s="3">
        <v>0</v>
      </c>
      <c r="AA999" s="3">
        <v>138487.79999999999</v>
      </c>
      <c r="AB999" s="3">
        <v>0</v>
      </c>
      <c r="AC999" s="3">
        <v>0</v>
      </c>
      <c r="AD999" s="3">
        <v>0</v>
      </c>
      <c r="AE999" s="3">
        <v>0</v>
      </c>
      <c r="AF999" s="3">
        <v>0</v>
      </c>
      <c r="AG999" s="3">
        <v>0</v>
      </c>
      <c r="AH999" s="3">
        <v>0</v>
      </c>
      <c r="AI999" s="3">
        <v>0</v>
      </c>
      <c r="AJ999" s="3">
        <v>32431.08</v>
      </c>
      <c r="AK999" s="3">
        <v>13759.18</v>
      </c>
      <c r="AL999" s="3">
        <v>13036.31</v>
      </c>
      <c r="AM999" s="3">
        <v>340390.8</v>
      </c>
      <c r="AN999" s="1" t="s">
        <v>49</v>
      </c>
    </row>
    <row r="1000" spans="1:40" x14ac:dyDescent="0.3">
      <c r="A1000" s="2">
        <v>30493</v>
      </c>
      <c r="B1000" s="3">
        <v>200454.1</v>
      </c>
      <c r="C1000" s="3">
        <v>0</v>
      </c>
      <c r="D1000" s="3">
        <v>9096.402</v>
      </c>
      <c r="E1000" s="3">
        <v>188216.5</v>
      </c>
      <c r="F1000" s="3">
        <v>0</v>
      </c>
      <c r="G1000" s="3">
        <v>-3141.2570000000001</v>
      </c>
      <c r="H1000" s="3">
        <v>0</v>
      </c>
      <c r="I1000" s="3">
        <v>9711175</v>
      </c>
      <c r="J1000" s="3">
        <v>0</v>
      </c>
      <c r="K1000" s="3">
        <v>0</v>
      </c>
      <c r="L1000" s="3">
        <v>2253328</v>
      </c>
      <c r="M1000" s="3">
        <v>1026212</v>
      </c>
      <c r="N1000" s="3">
        <v>9666071</v>
      </c>
      <c r="O1000" s="3">
        <v>154322700</v>
      </c>
      <c r="P1000" s="3">
        <v>89.569850000000002</v>
      </c>
      <c r="Q1000" s="3">
        <v>0</v>
      </c>
      <c r="R1000" s="3">
        <v>0</v>
      </c>
      <c r="S1000" s="3">
        <v>0</v>
      </c>
      <c r="T1000" s="3">
        <v>-734.41039999999998</v>
      </c>
      <c r="U1000" s="3">
        <v>-476.80720000000002</v>
      </c>
      <c r="V1000" s="3">
        <v>0</v>
      </c>
      <c r="W1000" s="3">
        <v>0</v>
      </c>
      <c r="X1000" s="3">
        <v>0</v>
      </c>
      <c r="Y1000" s="3">
        <v>0</v>
      </c>
      <c r="Z1000" s="3">
        <v>0</v>
      </c>
      <c r="AA1000" s="3">
        <v>142866.5</v>
      </c>
      <c r="AB1000" s="3">
        <v>0</v>
      </c>
      <c r="AC1000" s="3">
        <v>0</v>
      </c>
      <c r="AD1000" s="3">
        <v>0</v>
      </c>
      <c r="AE1000" s="3">
        <v>0</v>
      </c>
      <c r="AF1000" s="3">
        <v>0</v>
      </c>
      <c r="AG1000" s="3">
        <v>0</v>
      </c>
      <c r="AH1000" s="3">
        <v>0</v>
      </c>
      <c r="AI1000" s="3">
        <v>0</v>
      </c>
      <c r="AJ1000" s="3">
        <v>31967.07</v>
      </c>
      <c r="AK1000" s="3">
        <v>13711.95</v>
      </c>
      <c r="AL1000" s="3">
        <v>12984.28</v>
      </c>
      <c r="AM1000" s="3">
        <v>328546.59999999998</v>
      </c>
      <c r="AN1000" s="1" t="s">
        <v>49</v>
      </c>
    </row>
    <row r="1001" spans="1:40" x14ac:dyDescent="0.3">
      <c r="A1001" s="2">
        <v>30494</v>
      </c>
      <c r="B1001" s="3">
        <v>176758.6</v>
      </c>
      <c r="C1001" s="3">
        <v>0</v>
      </c>
      <c r="D1001" s="3">
        <v>5533.7309999999998</v>
      </c>
      <c r="E1001" s="3">
        <v>167549.4</v>
      </c>
      <c r="F1001" s="3">
        <v>0</v>
      </c>
      <c r="G1001" s="3">
        <v>-3675.5569999999998</v>
      </c>
      <c r="H1001" s="3">
        <v>0</v>
      </c>
      <c r="I1001" s="3">
        <v>9425932</v>
      </c>
      <c r="J1001" s="3">
        <v>0</v>
      </c>
      <c r="K1001" s="3">
        <v>0</v>
      </c>
      <c r="L1001" s="3">
        <v>2271195</v>
      </c>
      <c r="M1001" s="3">
        <v>982516.9</v>
      </c>
      <c r="N1001" s="3">
        <v>9684211</v>
      </c>
      <c r="O1001" s="3">
        <v>154317200</v>
      </c>
      <c r="P1001" s="3">
        <v>89.647130000000004</v>
      </c>
      <c r="Q1001" s="3">
        <v>0</v>
      </c>
      <c r="R1001" s="3">
        <v>0</v>
      </c>
      <c r="S1001" s="3">
        <v>0</v>
      </c>
      <c r="T1001" s="3">
        <v>-733.62159999999994</v>
      </c>
      <c r="U1001" s="3">
        <v>-476.41649999999998</v>
      </c>
      <c r="V1001" s="3">
        <v>0</v>
      </c>
      <c r="W1001" s="3">
        <v>0</v>
      </c>
      <c r="X1001" s="3">
        <v>0</v>
      </c>
      <c r="Y1001" s="3">
        <v>0</v>
      </c>
      <c r="Z1001" s="3">
        <v>0</v>
      </c>
      <c r="AA1001" s="3">
        <v>120473</v>
      </c>
      <c r="AB1001" s="3">
        <v>0</v>
      </c>
      <c r="AC1001" s="3">
        <v>0</v>
      </c>
      <c r="AD1001" s="3">
        <v>0</v>
      </c>
      <c r="AE1001" s="3">
        <v>0</v>
      </c>
      <c r="AF1001" s="3">
        <v>0</v>
      </c>
      <c r="AG1001" s="3">
        <v>0</v>
      </c>
      <c r="AH1001" s="3">
        <v>0</v>
      </c>
      <c r="AI1001" s="3">
        <v>0</v>
      </c>
      <c r="AJ1001" s="3">
        <v>31124.1</v>
      </c>
      <c r="AK1001" s="3">
        <v>13604.67</v>
      </c>
      <c r="AL1001" s="3">
        <v>12982.81</v>
      </c>
      <c r="AM1001" s="3">
        <v>285243.3</v>
      </c>
      <c r="AN1001" s="1" t="s">
        <v>49</v>
      </c>
    </row>
    <row r="1002" spans="1:40" x14ac:dyDescent="0.3">
      <c r="A1002" s="2">
        <v>30495</v>
      </c>
      <c r="B1002" s="3">
        <v>180971</v>
      </c>
      <c r="C1002" s="3">
        <v>0</v>
      </c>
      <c r="D1002" s="3">
        <v>8354.3150000000005</v>
      </c>
      <c r="E1002" s="3">
        <v>169545.2</v>
      </c>
      <c r="F1002" s="3">
        <v>0</v>
      </c>
      <c r="G1002" s="3">
        <v>-3071.47</v>
      </c>
      <c r="H1002" s="3">
        <v>0</v>
      </c>
      <c r="I1002" s="3">
        <v>9126833</v>
      </c>
      <c r="J1002" s="3">
        <v>0</v>
      </c>
      <c r="K1002" s="3">
        <v>0</v>
      </c>
      <c r="L1002" s="3">
        <v>2250034</v>
      </c>
      <c r="M1002" s="3">
        <v>969968.9</v>
      </c>
      <c r="N1002" s="3">
        <v>9702091</v>
      </c>
      <c r="O1002" s="3">
        <v>154312300</v>
      </c>
      <c r="P1002" s="3">
        <v>89.66489</v>
      </c>
      <c r="Q1002" s="3">
        <v>0</v>
      </c>
      <c r="R1002" s="3">
        <v>0</v>
      </c>
      <c r="S1002" s="3">
        <v>0</v>
      </c>
      <c r="T1002" s="3">
        <v>-733.22839999999997</v>
      </c>
      <c r="U1002" s="3">
        <v>-476.04629999999997</v>
      </c>
      <c r="V1002" s="3">
        <v>0</v>
      </c>
      <c r="W1002" s="3">
        <v>0</v>
      </c>
      <c r="X1002" s="3">
        <v>0</v>
      </c>
      <c r="Y1002" s="3">
        <v>0</v>
      </c>
      <c r="Z1002" s="3">
        <v>0</v>
      </c>
      <c r="AA1002" s="3">
        <v>137603.5</v>
      </c>
      <c r="AB1002" s="3">
        <v>0</v>
      </c>
      <c r="AC1002" s="3">
        <v>0</v>
      </c>
      <c r="AD1002" s="3">
        <v>0</v>
      </c>
      <c r="AE1002" s="3">
        <v>0</v>
      </c>
      <c r="AF1002" s="3">
        <v>0</v>
      </c>
      <c r="AG1002" s="3">
        <v>0</v>
      </c>
      <c r="AH1002" s="3">
        <v>0</v>
      </c>
      <c r="AI1002" s="3">
        <v>0</v>
      </c>
      <c r="AJ1002" s="3">
        <v>30914.1</v>
      </c>
      <c r="AK1002" s="3">
        <v>13606.39</v>
      </c>
      <c r="AL1002" s="3">
        <v>13032.22</v>
      </c>
      <c r="AM1002" s="3">
        <v>299098.5</v>
      </c>
      <c r="AN1002" s="1" t="s">
        <v>49</v>
      </c>
    </row>
    <row r="1003" spans="1:40" x14ac:dyDescent="0.3">
      <c r="A1003" s="2">
        <v>30496</v>
      </c>
      <c r="B1003" s="3">
        <v>183277.2</v>
      </c>
      <c r="C1003" s="3">
        <v>0</v>
      </c>
      <c r="D1003" s="3">
        <v>9406.2620000000006</v>
      </c>
      <c r="E1003" s="3">
        <v>170989.8</v>
      </c>
      <c r="F1003" s="3">
        <v>0</v>
      </c>
      <c r="G1003" s="3">
        <v>-2881.1559999999999</v>
      </c>
      <c r="H1003" s="3">
        <v>0</v>
      </c>
      <c r="I1003" s="3">
        <v>8801959</v>
      </c>
      <c r="J1003" s="3">
        <v>0</v>
      </c>
      <c r="K1003" s="3">
        <v>0</v>
      </c>
      <c r="L1003" s="3">
        <v>2231685</v>
      </c>
      <c r="M1003" s="3">
        <v>964819.9</v>
      </c>
      <c r="N1003" s="3">
        <v>9719766</v>
      </c>
      <c r="O1003" s="3">
        <v>154307700</v>
      </c>
      <c r="P1003" s="3">
        <v>89.648300000000006</v>
      </c>
      <c r="Q1003" s="3">
        <v>0</v>
      </c>
      <c r="R1003" s="3">
        <v>0</v>
      </c>
      <c r="S1003" s="3">
        <v>0</v>
      </c>
      <c r="T1003" s="3">
        <v>-733.02980000000002</v>
      </c>
      <c r="U1003" s="3">
        <v>-475.69349999999997</v>
      </c>
      <c r="V1003" s="3">
        <v>0</v>
      </c>
      <c r="W1003" s="3">
        <v>0</v>
      </c>
      <c r="X1003" s="3">
        <v>0</v>
      </c>
      <c r="Y1003" s="3">
        <v>0</v>
      </c>
      <c r="Z1003" s="3">
        <v>0</v>
      </c>
      <c r="AA1003" s="3">
        <v>150792.70000000001</v>
      </c>
      <c r="AB1003" s="3">
        <v>0</v>
      </c>
      <c r="AC1003" s="3">
        <v>0</v>
      </c>
      <c r="AD1003" s="3">
        <v>0</v>
      </c>
      <c r="AE1003" s="3">
        <v>0</v>
      </c>
      <c r="AF1003" s="3">
        <v>0</v>
      </c>
      <c r="AG1003" s="3">
        <v>0</v>
      </c>
      <c r="AH1003" s="3">
        <v>0</v>
      </c>
      <c r="AI1003" s="3">
        <v>0</v>
      </c>
      <c r="AJ1003" s="3">
        <v>30800.080000000002</v>
      </c>
      <c r="AK1003" s="3">
        <v>13613.03</v>
      </c>
      <c r="AL1003" s="3">
        <v>13124.69</v>
      </c>
      <c r="AM1003" s="3">
        <v>324874.5</v>
      </c>
      <c r="AN1003" s="1" t="s">
        <v>49</v>
      </c>
    </row>
    <row r="1004" spans="1:40" x14ac:dyDescent="0.3">
      <c r="A1004" s="2">
        <v>30497</v>
      </c>
      <c r="B1004" s="3">
        <v>142695.5</v>
      </c>
      <c r="C1004" s="3">
        <v>0</v>
      </c>
      <c r="D1004" s="3">
        <v>2595.3560000000002</v>
      </c>
      <c r="E1004" s="3">
        <v>135935.1</v>
      </c>
      <c r="F1004" s="3">
        <v>0</v>
      </c>
      <c r="G1004" s="3">
        <v>-4165.2359999999999</v>
      </c>
      <c r="H1004" s="3">
        <v>0</v>
      </c>
      <c r="I1004" s="3">
        <v>8572376</v>
      </c>
      <c r="J1004" s="3">
        <v>0</v>
      </c>
      <c r="K1004" s="3">
        <v>0</v>
      </c>
      <c r="L1004" s="3">
        <v>2269325</v>
      </c>
      <c r="M1004" s="3">
        <v>897297.6</v>
      </c>
      <c r="N1004" s="3">
        <v>9735869</v>
      </c>
      <c r="O1004" s="3">
        <v>154301800</v>
      </c>
      <c r="P1004" s="3">
        <v>89.810410000000005</v>
      </c>
      <c r="Q1004" s="3">
        <v>0</v>
      </c>
      <c r="R1004" s="3">
        <v>0</v>
      </c>
      <c r="S1004" s="3">
        <v>0</v>
      </c>
      <c r="T1004" s="3">
        <v>-731.97170000000006</v>
      </c>
      <c r="U1004" s="3">
        <v>-479.22019999999998</v>
      </c>
      <c r="V1004" s="3">
        <v>0</v>
      </c>
      <c r="W1004" s="3">
        <v>0</v>
      </c>
      <c r="X1004" s="3">
        <v>0</v>
      </c>
      <c r="Y1004" s="3">
        <v>0</v>
      </c>
      <c r="Z1004" s="3">
        <v>0</v>
      </c>
      <c r="AA1004" s="3">
        <v>105360.7</v>
      </c>
      <c r="AB1004" s="3">
        <v>0</v>
      </c>
      <c r="AC1004" s="3">
        <v>0</v>
      </c>
      <c r="AD1004" s="3">
        <v>0</v>
      </c>
      <c r="AE1004" s="3">
        <v>0</v>
      </c>
      <c r="AF1004" s="3">
        <v>0</v>
      </c>
      <c r="AG1004" s="3">
        <v>0</v>
      </c>
      <c r="AH1004" s="3">
        <v>0</v>
      </c>
      <c r="AI1004" s="3">
        <v>0</v>
      </c>
      <c r="AJ1004" s="3">
        <v>29004.48</v>
      </c>
      <c r="AK1004" s="3">
        <v>13427.64</v>
      </c>
      <c r="AL1004" s="3">
        <v>12899.36</v>
      </c>
      <c r="AM1004" s="3">
        <v>229582.9</v>
      </c>
      <c r="AN1004" s="1" t="s">
        <v>49</v>
      </c>
    </row>
    <row r="1005" spans="1:40" x14ac:dyDescent="0.3">
      <c r="A1005" s="2">
        <v>30498</v>
      </c>
      <c r="B1005" s="3">
        <v>173329.6</v>
      </c>
      <c r="C1005" s="3">
        <v>0</v>
      </c>
      <c r="D1005" s="3">
        <v>10118.08</v>
      </c>
      <c r="E1005" s="3">
        <v>160728</v>
      </c>
      <c r="F1005" s="3">
        <v>0</v>
      </c>
      <c r="G1005" s="3">
        <v>-2483.4969999999998</v>
      </c>
      <c r="H1005" s="3">
        <v>0</v>
      </c>
      <c r="I1005" s="3">
        <v>8262654</v>
      </c>
      <c r="J1005" s="3">
        <v>0</v>
      </c>
      <c r="K1005" s="3">
        <v>0</v>
      </c>
      <c r="L1005" s="3">
        <v>2206023</v>
      </c>
      <c r="M1005" s="3">
        <v>918606.7</v>
      </c>
      <c r="N1005" s="3">
        <v>9752287</v>
      </c>
      <c r="O1005" s="3">
        <v>154297200</v>
      </c>
      <c r="P1005" s="3">
        <v>89.748750000000001</v>
      </c>
      <c r="Q1005" s="3">
        <v>0</v>
      </c>
      <c r="R1005" s="3">
        <v>0</v>
      </c>
      <c r="S1005" s="3">
        <v>0</v>
      </c>
      <c r="T1005" s="3">
        <v>-732.01919999999996</v>
      </c>
      <c r="U1005" s="3">
        <v>-931.66959999999995</v>
      </c>
      <c r="V1005" s="3">
        <v>0</v>
      </c>
      <c r="W1005" s="3">
        <v>0</v>
      </c>
      <c r="X1005" s="3">
        <v>0</v>
      </c>
      <c r="Y1005" s="3">
        <v>0</v>
      </c>
      <c r="Z1005" s="3">
        <v>0</v>
      </c>
      <c r="AA1005" s="3">
        <v>164947</v>
      </c>
      <c r="AB1005" s="3">
        <v>0</v>
      </c>
      <c r="AC1005" s="3">
        <v>0</v>
      </c>
      <c r="AD1005" s="3">
        <v>0</v>
      </c>
      <c r="AE1005" s="3">
        <v>0</v>
      </c>
      <c r="AF1005" s="3">
        <v>0</v>
      </c>
      <c r="AG1005" s="3">
        <v>0</v>
      </c>
      <c r="AH1005" s="3">
        <v>0</v>
      </c>
      <c r="AI1005" s="3">
        <v>0</v>
      </c>
      <c r="AJ1005" s="3">
        <v>29458.12</v>
      </c>
      <c r="AK1005" s="3">
        <v>13532.95</v>
      </c>
      <c r="AL1005" s="3">
        <v>13039.13</v>
      </c>
      <c r="AM1005" s="3">
        <v>309722.40000000002</v>
      </c>
      <c r="AN1005" s="1" t="s">
        <v>49</v>
      </c>
    </row>
    <row r="1006" spans="1:40" x14ac:dyDescent="0.3">
      <c r="A1006" s="2">
        <v>30499</v>
      </c>
      <c r="B1006" s="3">
        <v>116557.8</v>
      </c>
      <c r="C1006" s="3">
        <v>0</v>
      </c>
      <c r="D1006" s="3">
        <v>0</v>
      </c>
      <c r="E1006" s="3">
        <v>111963.3</v>
      </c>
      <c r="F1006" s="3">
        <v>0</v>
      </c>
      <c r="G1006" s="3">
        <v>-4594.6779999999999</v>
      </c>
      <c r="H1006" s="3">
        <v>0</v>
      </c>
      <c r="I1006" s="3">
        <v>8075841</v>
      </c>
      <c r="J1006" s="3">
        <v>0</v>
      </c>
      <c r="K1006" s="3">
        <v>0</v>
      </c>
      <c r="L1006" s="3">
        <v>2276045</v>
      </c>
      <c r="M1006" s="3">
        <v>825446.6</v>
      </c>
      <c r="N1006" s="3">
        <v>9766189</v>
      </c>
      <c r="O1006" s="3">
        <v>154290400</v>
      </c>
      <c r="P1006" s="3">
        <v>89.975710000000007</v>
      </c>
      <c r="Q1006" s="3">
        <v>0</v>
      </c>
      <c r="R1006" s="3">
        <v>0</v>
      </c>
      <c r="S1006" s="3">
        <v>0</v>
      </c>
      <c r="T1006" s="3">
        <v>-730.70240000000001</v>
      </c>
      <c r="U1006" s="3">
        <v>-913.95299999999997</v>
      </c>
      <c r="V1006" s="3">
        <v>0</v>
      </c>
      <c r="W1006" s="3">
        <v>0</v>
      </c>
      <c r="X1006" s="3">
        <v>0</v>
      </c>
      <c r="Y1006" s="3">
        <v>0</v>
      </c>
      <c r="Z1006" s="3">
        <v>0</v>
      </c>
      <c r="AA1006" s="3">
        <v>84646.15</v>
      </c>
      <c r="AB1006" s="3">
        <v>0</v>
      </c>
      <c r="AC1006" s="3">
        <v>0</v>
      </c>
      <c r="AD1006" s="3">
        <v>0</v>
      </c>
      <c r="AE1006" s="3">
        <v>0</v>
      </c>
      <c r="AF1006" s="3">
        <v>0</v>
      </c>
      <c r="AG1006" s="3">
        <v>0</v>
      </c>
      <c r="AH1006" s="3">
        <v>0</v>
      </c>
      <c r="AI1006" s="3">
        <v>0</v>
      </c>
      <c r="AJ1006" s="3">
        <v>26610.95</v>
      </c>
      <c r="AK1006" s="3">
        <v>13266.5</v>
      </c>
      <c r="AL1006" s="3">
        <v>12706.91</v>
      </c>
      <c r="AM1006" s="3">
        <v>186812.5</v>
      </c>
      <c r="AN1006" s="1" t="s">
        <v>49</v>
      </c>
    </row>
    <row r="1007" spans="1:40" x14ac:dyDescent="0.3">
      <c r="A1007" s="2">
        <v>30500</v>
      </c>
      <c r="B1007" s="3">
        <v>148399.5</v>
      </c>
      <c r="C1007" s="3">
        <v>0</v>
      </c>
      <c r="D1007" s="3">
        <v>7323.8389999999999</v>
      </c>
      <c r="E1007" s="3">
        <v>138446.79999999999</v>
      </c>
      <c r="F1007" s="3">
        <v>0</v>
      </c>
      <c r="G1007" s="3">
        <v>-2628.9389999999999</v>
      </c>
      <c r="H1007" s="3">
        <v>0</v>
      </c>
      <c r="I1007" s="3">
        <v>7811367</v>
      </c>
      <c r="J1007" s="3">
        <v>0</v>
      </c>
      <c r="K1007" s="3">
        <v>0</v>
      </c>
      <c r="L1007" s="3">
        <v>2206089</v>
      </c>
      <c r="M1007" s="3">
        <v>848149.2</v>
      </c>
      <c r="N1007" s="3">
        <v>9780933</v>
      </c>
      <c r="O1007" s="3">
        <v>154285700</v>
      </c>
      <c r="P1007" s="3">
        <v>89.966700000000003</v>
      </c>
      <c r="Q1007" s="3">
        <v>0</v>
      </c>
      <c r="R1007" s="3">
        <v>0</v>
      </c>
      <c r="S1007" s="3">
        <v>0</v>
      </c>
      <c r="T1007" s="3">
        <v>-730.64</v>
      </c>
      <c r="U1007" s="3">
        <v>-908.82939999999996</v>
      </c>
      <c r="V1007" s="3">
        <v>0</v>
      </c>
      <c r="W1007" s="3">
        <v>0</v>
      </c>
      <c r="X1007" s="3">
        <v>0</v>
      </c>
      <c r="Y1007" s="3">
        <v>0</v>
      </c>
      <c r="Z1007" s="3">
        <v>0</v>
      </c>
      <c r="AA1007" s="3">
        <v>151610.6</v>
      </c>
      <c r="AB1007" s="3">
        <v>0</v>
      </c>
      <c r="AC1007" s="3">
        <v>0</v>
      </c>
      <c r="AD1007" s="3">
        <v>0</v>
      </c>
      <c r="AE1007" s="3">
        <v>0</v>
      </c>
      <c r="AF1007" s="3">
        <v>0</v>
      </c>
      <c r="AG1007" s="3">
        <v>0</v>
      </c>
      <c r="AH1007" s="3">
        <v>0</v>
      </c>
      <c r="AI1007" s="3">
        <v>0</v>
      </c>
      <c r="AJ1007" s="3">
        <v>27729.43</v>
      </c>
      <c r="AK1007" s="3">
        <v>13379.36</v>
      </c>
      <c r="AL1007" s="3">
        <v>12983.42</v>
      </c>
      <c r="AM1007" s="3">
        <v>264474.40000000002</v>
      </c>
      <c r="AN1007" s="1" t="s">
        <v>49</v>
      </c>
    </row>
    <row r="1008" spans="1:40" x14ac:dyDescent="0.3">
      <c r="A1008" s="2">
        <v>30501</v>
      </c>
      <c r="B1008" s="3">
        <v>159464.79999999999</v>
      </c>
      <c r="C1008" s="3">
        <v>0</v>
      </c>
      <c r="D1008" s="3">
        <v>10593.49</v>
      </c>
      <c r="E1008" s="3">
        <v>146516.1</v>
      </c>
      <c r="F1008" s="3">
        <v>0</v>
      </c>
      <c r="G1008" s="3">
        <v>-2355.2269999999999</v>
      </c>
      <c r="H1008" s="3">
        <v>0</v>
      </c>
      <c r="I1008" s="3">
        <v>7479197</v>
      </c>
      <c r="J1008" s="3">
        <v>0</v>
      </c>
      <c r="K1008" s="3">
        <v>0</v>
      </c>
      <c r="L1008" s="3">
        <v>2142482</v>
      </c>
      <c r="M1008" s="3">
        <v>865772.2</v>
      </c>
      <c r="N1008" s="3">
        <v>9795734</v>
      </c>
      <c r="O1008" s="3">
        <v>154281400</v>
      </c>
      <c r="P1008" s="3">
        <v>89.959360000000004</v>
      </c>
      <c r="Q1008" s="3">
        <v>0</v>
      </c>
      <c r="R1008" s="3">
        <v>0</v>
      </c>
      <c r="S1008" s="3">
        <v>0</v>
      </c>
      <c r="T1008" s="3">
        <v>-730.87109999999996</v>
      </c>
      <c r="U1008" s="3">
        <v>-905.29899999999998</v>
      </c>
      <c r="V1008" s="3">
        <v>0</v>
      </c>
      <c r="W1008" s="3">
        <v>0</v>
      </c>
      <c r="X1008" s="3">
        <v>0</v>
      </c>
      <c r="Y1008" s="3">
        <v>0</v>
      </c>
      <c r="Z1008" s="3">
        <v>0</v>
      </c>
      <c r="AA1008" s="3">
        <v>206607.8</v>
      </c>
      <c r="AB1008" s="3">
        <v>0</v>
      </c>
      <c r="AC1008" s="3">
        <v>0</v>
      </c>
      <c r="AD1008" s="3">
        <v>0</v>
      </c>
      <c r="AE1008" s="3">
        <v>0</v>
      </c>
      <c r="AF1008" s="3">
        <v>0</v>
      </c>
      <c r="AG1008" s="3">
        <v>0</v>
      </c>
      <c r="AH1008" s="3">
        <v>0</v>
      </c>
      <c r="AI1008" s="3">
        <v>0</v>
      </c>
      <c r="AJ1008" s="3">
        <v>27866.21</v>
      </c>
      <c r="AK1008" s="3">
        <v>13426.37</v>
      </c>
      <c r="AL1008" s="3">
        <v>13064.82</v>
      </c>
      <c r="AM1008" s="3">
        <v>332169.90000000002</v>
      </c>
      <c r="AN1008" s="1" t="s">
        <v>49</v>
      </c>
    </row>
    <row r="1009" spans="1:40" x14ac:dyDescent="0.3">
      <c r="A1009" s="2">
        <v>30502</v>
      </c>
      <c r="B1009" s="3">
        <v>155093.6</v>
      </c>
      <c r="C1009" s="3">
        <v>0</v>
      </c>
      <c r="D1009" s="3">
        <v>11019.07</v>
      </c>
      <c r="E1009" s="3">
        <v>141413.6</v>
      </c>
      <c r="F1009" s="3">
        <v>0</v>
      </c>
      <c r="G1009" s="3">
        <v>-2661</v>
      </c>
      <c r="H1009" s="3">
        <v>0</v>
      </c>
      <c r="I1009" s="3">
        <v>7133820</v>
      </c>
      <c r="J1009" s="3">
        <v>0</v>
      </c>
      <c r="K1009" s="3">
        <v>0</v>
      </c>
      <c r="L1009" s="3">
        <v>2108356</v>
      </c>
      <c r="M1009" s="3">
        <v>853916</v>
      </c>
      <c r="N1009" s="3">
        <v>9809813</v>
      </c>
      <c r="O1009" s="3">
        <v>154276700</v>
      </c>
      <c r="P1009" s="3">
        <v>90.014080000000007</v>
      </c>
      <c r="Q1009" s="3">
        <v>0</v>
      </c>
      <c r="R1009" s="3">
        <v>0</v>
      </c>
      <c r="S1009" s="3">
        <v>0</v>
      </c>
      <c r="T1009" s="3">
        <v>-730.89610000000005</v>
      </c>
      <c r="U1009" s="3">
        <v>-902.12559999999996</v>
      </c>
      <c r="V1009" s="3">
        <v>0</v>
      </c>
      <c r="W1009" s="3">
        <v>0</v>
      </c>
      <c r="X1009" s="3">
        <v>0</v>
      </c>
      <c r="Y1009" s="3">
        <v>0</v>
      </c>
      <c r="Z1009" s="3">
        <v>0</v>
      </c>
      <c r="AA1009" s="3">
        <v>225208.6</v>
      </c>
      <c r="AB1009" s="3">
        <v>0</v>
      </c>
      <c r="AC1009" s="3">
        <v>0</v>
      </c>
      <c r="AD1009" s="3">
        <v>0</v>
      </c>
      <c r="AE1009" s="3">
        <v>0</v>
      </c>
      <c r="AF1009" s="3">
        <v>0</v>
      </c>
      <c r="AG1009" s="3">
        <v>0</v>
      </c>
      <c r="AH1009" s="3">
        <v>0</v>
      </c>
      <c r="AI1009" s="3">
        <v>0</v>
      </c>
      <c r="AJ1009" s="3">
        <v>27126.17</v>
      </c>
      <c r="AK1009" s="3">
        <v>13405.6</v>
      </c>
      <c r="AL1009" s="3">
        <v>13045.65</v>
      </c>
      <c r="AM1009" s="3">
        <v>345377.1</v>
      </c>
      <c r="AN1009" s="1" t="s">
        <v>49</v>
      </c>
    </row>
    <row r="1010" spans="1:40" x14ac:dyDescent="0.3">
      <c r="A1010" s="2">
        <v>30503</v>
      </c>
      <c r="B1010" s="3">
        <v>148931.5</v>
      </c>
      <c r="C1010" s="3">
        <v>0</v>
      </c>
      <c r="D1010" s="3">
        <v>11152.82</v>
      </c>
      <c r="E1010" s="3">
        <v>134921</v>
      </c>
      <c r="F1010" s="3">
        <v>0</v>
      </c>
      <c r="G1010" s="3">
        <v>-2857.752</v>
      </c>
      <c r="H1010" s="3">
        <v>0</v>
      </c>
      <c r="I1010" s="3">
        <v>6794997</v>
      </c>
      <c r="J1010" s="3">
        <v>0</v>
      </c>
      <c r="K1010" s="3">
        <v>0</v>
      </c>
      <c r="L1010" s="3">
        <v>2085483</v>
      </c>
      <c r="M1010" s="3">
        <v>828015.4</v>
      </c>
      <c r="N1010" s="3">
        <v>9822943</v>
      </c>
      <c r="O1010" s="3">
        <v>154271800</v>
      </c>
      <c r="P1010" s="3">
        <v>90.082980000000006</v>
      </c>
      <c r="Q1010" s="3">
        <v>0</v>
      </c>
      <c r="R1010" s="3">
        <v>0</v>
      </c>
      <c r="S1010" s="3">
        <v>0</v>
      </c>
      <c r="T1010" s="3">
        <v>-730.75559999999996</v>
      </c>
      <c r="U1010" s="3">
        <v>-899.12220000000002</v>
      </c>
      <c r="V1010" s="3">
        <v>0</v>
      </c>
      <c r="W1010" s="3">
        <v>0</v>
      </c>
      <c r="X1010" s="3">
        <v>0</v>
      </c>
      <c r="Y1010" s="3">
        <v>0</v>
      </c>
      <c r="Z1010" s="3">
        <v>0</v>
      </c>
      <c r="AA1010" s="3">
        <v>228783.6</v>
      </c>
      <c r="AB1010" s="3">
        <v>0</v>
      </c>
      <c r="AC1010" s="3">
        <v>0</v>
      </c>
      <c r="AD1010" s="3">
        <v>0</v>
      </c>
      <c r="AE1010" s="3">
        <v>0</v>
      </c>
      <c r="AF1010" s="3">
        <v>0</v>
      </c>
      <c r="AG1010" s="3">
        <v>0</v>
      </c>
      <c r="AH1010" s="3">
        <v>0</v>
      </c>
      <c r="AI1010" s="3">
        <v>0</v>
      </c>
      <c r="AJ1010" s="3">
        <v>26104.52</v>
      </c>
      <c r="AK1010" s="3">
        <v>13363.41</v>
      </c>
      <c r="AL1010" s="3">
        <v>12972.74</v>
      </c>
      <c r="AM1010" s="3">
        <v>338822.5</v>
      </c>
      <c r="AN1010" s="1" t="s">
        <v>49</v>
      </c>
    </row>
    <row r="1011" spans="1:40" x14ac:dyDescent="0.3">
      <c r="A1011" s="2">
        <v>30504</v>
      </c>
      <c r="B1011" s="3">
        <v>122689.60000000001</v>
      </c>
      <c r="C1011" s="3">
        <v>0</v>
      </c>
      <c r="D1011" s="3">
        <v>5670.8789999999999</v>
      </c>
      <c r="E1011" s="3">
        <v>113307.8</v>
      </c>
      <c r="F1011" s="3">
        <v>0</v>
      </c>
      <c r="G1011" s="3">
        <v>-3711.127</v>
      </c>
      <c r="H1011" s="3">
        <v>0</v>
      </c>
      <c r="I1011" s="3">
        <v>6521457</v>
      </c>
      <c r="J1011" s="3">
        <v>0</v>
      </c>
      <c r="K1011" s="3">
        <v>0</v>
      </c>
      <c r="L1011" s="3">
        <v>2107532</v>
      </c>
      <c r="M1011" s="3">
        <v>765423.2</v>
      </c>
      <c r="N1011" s="3">
        <v>9835076</v>
      </c>
      <c r="O1011" s="3">
        <v>154266000</v>
      </c>
      <c r="P1011" s="3">
        <v>90.222549999999998</v>
      </c>
      <c r="Q1011" s="3">
        <v>0</v>
      </c>
      <c r="R1011" s="3">
        <v>0</v>
      </c>
      <c r="S1011" s="3">
        <v>0</v>
      </c>
      <c r="T1011" s="3">
        <v>-730.01779999999997</v>
      </c>
      <c r="U1011" s="3">
        <v>-896.21950000000004</v>
      </c>
      <c r="V1011" s="3">
        <v>0</v>
      </c>
      <c r="W1011" s="3">
        <v>0</v>
      </c>
      <c r="X1011" s="3">
        <v>0</v>
      </c>
      <c r="Y1011" s="3">
        <v>0</v>
      </c>
      <c r="Z1011" s="3">
        <v>0</v>
      </c>
      <c r="AA1011" s="3">
        <v>183494.7</v>
      </c>
      <c r="AB1011" s="3">
        <v>0</v>
      </c>
      <c r="AC1011" s="3">
        <v>0</v>
      </c>
      <c r="AD1011" s="3">
        <v>0</v>
      </c>
      <c r="AE1011" s="3">
        <v>0</v>
      </c>
      <c r="AF1011" s="3">
        <v>0</v>
      </c>
      <c r="AG1011" s="3">
        <v>0</v>
      </c>
      <c r="AH1011" s="3">
        <v>0</v>
      </c>
      <c r="AI1011" s="3">
        <v>0</v>
      </c>
      <c r="AJ1011" s="3">
        <v>24829.38</v>
      </c>
      <c r="AK1011" s="3">
        <v>13216.62</v>
      </c>
      <c r="AL1011" s="3">
        <v>12694.54</v>
      </c>
      <c r="AM1011" s="3">
        <v>273540.5</v>
      </c>
      <c r="AN1011" s="1" t="s">
        <v>49</v>
      </c>
    </row>
    <row r="1012" spans="1:40" x14ac:dyDescent="0.3">
      <c r="A1012" s="2">
        <v>30505</v>
      </c>
      <c r="B1012" s="3">
        <v>77207.899999999994</v>
      </c>
      <c r="C1012" s="3">
        <v>0</v>
      </c>
      <c r="D1012" s="3">
        <v>0</v>
      </c>
      <c r="E1012" s="3">
        <v>72036.960000000006</v>
      </c>
      <c r="F1012" s="3">
        <v>0</v>
      </c>
      <c r="G1012" s="3">
        <v>-5171.1769999999997</v>
      </c>
      <c r="H1012" s="3">
        <v>0</v>
      </c>
      <c r="I1012" s="3">
        <v>6404616</v>
      </c>
      <c r="J1012" s="3">
        <v>0</v>
      </c>
      <c r="K1012" s="3">
        <v>0</v>
      </c>
      <c r="L1012" s="3">
        <v>2193700</v>
      </c>
      <c r="M1012" s="3">
        <v>643012</v>
      </c>
      <c r="N1012" s="3">
        <v>9843728</v>
      </c>
      <c r="O1012" s="3">
        <v>154258500</v>
      </c>
      <c r="P1012" s="3">
        <v>90.458560000000006</v>
      </c>
      <c r="Q1012" s="3">
        <v>0</v>
      </c>
      <c r="R1012" s="3">
        <v>0</v>
      </c>
      <c r="S1012" s="3">
        <v>0</v>
      </c>
      <c r="T1012" s="3">
        <v>-728.34939999999995</v>
      </c>
      <c r="U1012" s="3">
        <v>-893.37739999999997</v>
      </c>
      <c r="V1012" s="3">
        <v>0</v>
      </c>
      <c r="W1012" s="3">
        <v>0</v>
      </c>
      <c r="X1012" s="3">
        <v>0</v>
      </c>
      <c r="Y1012" s="3">
        <v>0</v>
      </c>
      <c r="Z1012" s="3">
        <v>0</v>
      </c>
      <c r="AA1012" s="3">
        <v>73041.460000000006</v>
      </c>
      <c r="AB1012" s="3">
        <v>0</v>
      </c>
      <c r="AC1012" s="3">
        <v>0</v>
      </c>
      <c r="AD1012" s="3">
        <v>0</v>
      </c>
      <c r="AE1012" s="3">
        <v>0</v>
      </c>
      <c r="AF1012" s="3">
        <v>0</v>
      </c>
      <c r="AG1012" s="3">
        <v>0</v>
      </c>
      <c r="AH1012" s="3">
        <v>0</v>
      </c>
      <c r="AI1012" s="3">
        <v>0</v>
      </c>
      <c r="AJ1012" s="3">
        <v>20936.14</v>
      </c>
      <c r="AK1012" s="3">
        <v>12928.21</v>
      </c>
      <c r="AL1012" s="3">
        <v>12282.06</v>
      </c>
      <c r="AM1012" s="3">
        <v>116841.1</v>
      </c>
      <c r="AN1012" s="1" t="s">
        <v>49</v>
      </c>
    </row>
    <row r="1013" spans="1:40" x14ac:dyDescent="0.3">
      <c r="A1013" s="2">
        <v>30506</v>
      </c>
      <c r="B1013" s="3">
        <v>78998.789999999994</v>
      </c>
      <c r="C1013" s="3">
        <v>0</v>
      </c>
      <c r="D1013" s="3">
        <v>0</v>
      </c>
      <c r="E1013" s="3">
        <v>74904.460000000006</v>
      </c>
      <c r="F1013" s="3">
        <v>0</v>
      </c>
      <c r="G1013" s="3">
        <v>-4094.415</v>
      </c>
      <c r="H1013" s="3">
        <v>0</v>
      </c>
      <c r="I1013" s="3">
        <v>6285376</v>
      </c>
      <c r="J1013" s="3">
        <v>0</v>
      </c>
      <c r="K1013" s="3">
        <v>0</v>
      </c>
      <c r="L1013" s="3">
        <v>2181001</v>
      </c>
      <c r="M1013" s="3">
        <v>604176.9</v>
      </c>
      <c r="N1013" s="3">
        <v>9851507</v>
      </c>
      <c r="O1013" s="3">
        <v>154252600</v>
      </c>
      <c r="P1013" s="3">
        <v>90.544600000000003</v>
      </c>
      <c r="Q1013" s="3">
        <v>0</v>
      </c>
      <c r="R1013" s="3">
        <v>0</v>
      </c>
      <c r="S1013" s="3">
        <v>0</v>
      </c>
      <c r="T1013" s="3">
        <v>-727.3596</v>
      </c>
      <c r="U1013" s="3">
        <v>-423.73239999999998</v>
      </c>
      <c r="V1013" s="3">
        <v>0</v>
      </c>
      <c r="W1013" s="3">
        <v>0</v>
      </c>
      <c r="X1013" s="3">
        <v>0</v>
      </c>
      <c r="Y1013" s="3">
        <v>0</v>
      </c>
      <c r="Z1013" s="3">
        <v>0</v>
      </c>
      <c r="AA1013" s="3">
        <v>88812.83</v>
      </c>
      <c r="AB1013" s="3">
        <v>0</v>
      </c>
      <c r="AC1013" s="3">
        <v>0</v>
      </c>
      <c r="AD1013" s="3">
        <v>0</v>
      </c>
      <c r="AE1013" s="3">
        <v>0</v>
      </c>
      <c r="AF1013" s="3">
        <v>0</v>
      </c>
      <c r="AG1013" s="3">
        <v>0</v>
      </c>
      <c r="AH1013" s="3">
        <v>0</v>
      </c>
      <c r="AI1013" s="3">
        <v>0</v>
      </c>
      <c r="AJ1013" s="3">
        <v>19943.28</v>
      </c>
      <c r="AK1013" s="3">
        <v>12884.71</v>
      </c>
      <c r="AL1013" s="3">
        <v>12162.92</v>
      </c>
      <c r="AM1013" s="3">
        <v>119239.9</v>
      </c>
      <c r="AN1013" s="1" t="s">
        <v>52</v>
      </c>
    </row>
    <row r="1014" spans="1:40" x14ac:dyDescent="0.3">
      <c r="A1014" s="2">
        <v>30507</v>
      </c>
      <c r="B1014" s="3">
        <v>82669.5</v>
      </c>
      <c r="C1014" s="3">
        <v>0</v>
      </c>
      <c r="D1014" s="3">
        <v>0</v>
      </c>
      <c r="E1014" s="3">
        <v>79203.81</v>
      </c>
      <c r="F1014" s="3">
        <v>0</v>
      </c>
      <c r="G1014" s="3">
        <v>-3465.741</v>
      </c>
      <c r="H1014" s="3">
        <v>0</v>
      </c>
      <c r="I1014" s="3">
        <v>6121900</v>
      </c>
      <c r="J1014" s="3">
        <v>0</v>
      </c>
      <c r="K1014" s="3">
        <v>0</v>
      </c>
      <c r="L1014" s="3">
        <v>2145345</v>
      </c>
      <c r="M1014" s="3">
        <v>598848.69999999995</v>
      </c>
      <c r="N1014" s="3">
        <v>9858988</v>
      </c>
      <c r="O1014" s="3">
        <v>154247200</v>
      </c>
      <c r="P1014" s="3">
        <v>90.594620000000006</v>
      </c>
      <c r="Q1014" s="3">
        <v>0</v>
      </c>
      <c r="R1014" s="3">
        <v>0</v>
      </c>
      <c r="S1014" s="3">
        <v>0</v>
      </c>
      <c r="T1014" s="3">
        <v>-726.83410000000003</v>
      </c>
      <c r="U1014" s="3">
        <v>-422.53539999999998</v>
      </c>
      <c r="V1014" s="3">
        <v>0</v>
      </c>
      <c r="W1014" s="3">
        <v>0</v>
      </c>
      <c r="X1014" s="3">
        <v>0</v>
      </c>
      <c r="Y1014" s="3">
        <v>0</v>
      </c>
      <c r="Z1014" s="3">
        <v>0</v>
      </c>
      <c r="AA1014" s="3">
        <v>118528.8</v>
      </c>
      <c r="AB1014" s="3">
        <v>0</v>
      </c>
      <c r="AC1014" s="3">
        <v>0</v>
      </c>
      <c r="AD1014" s="3">
        <v>0</v>
      </c>
      <c r="AE1014" s="3">
        <v>0</v>
      </c>
      <c r="AF1014" s="3">
        <v>0</v>
      </c>
      <c r="AG1014" s="3">
        <v>0</v>
      </c>
      <c r="AH1014" s="3">
        <v>0</v>
      </c>
      <c r="AI1014" s="3">
        <v>0</v>
      </c>
      <c r="AJ1014" s="3">
        <v>19602.169999999998</v>
      </c>
      <c r="AK1014" s="3">
        <v>12873.52</v>
      </c>
      <c r="AL1014" s="3">
        <v>12119.87</v>
      </c>
      <c r="AM1014" s="3">
        <v>163476</v>
      </c>
      <c r="AN1014" s="1" t="s">
        <v>49</v>
      </c>
    </row>
    <row r="1015" spans="1:40" x14ac:dyDescent="0.3">
      <c r="A1015" s="2">
        <v>30508</v>
      </c>
      <c r="B1015" s="3">
        <v>97255.92</v>
      </c>
      <c r="C1015" s="3">
        <v>0</v>
      </c>
      <c r="D1015" s="3">
        <v>2901.835</v>
      </c>
      <c r="E1015" s="3">
        <v>91675.23</v>
      </c>
      <c r="F1015" s="3">
        <v>0</v>
      </c>
      <c r="G1015" s="3">
        <v>-2678.855</v>
      </c>
      <c r="H1015" s="3">
        <v>0</v>
      </c>
      <c r="I1015" s="3">
        <v>5889913</v>
      </c>
      <c r="J1015" s="3">
        <v>0</v>
      </c>
      <c r="K1015" s="3">
        <v>0</v>
      </c>
      <c r="L1015" s="3">
        <v>2070196</v>
      </c>
      <c r="M1015" s="3">
        <v>621752.80000000005</v>
      </c>
      <c r="N1015" s="3">
        <v>9867269</v>
      </c>
      <c r="O1015" s="3">
        <v>154242500</v>
      </c>
      <c r="P1015" s="3">
        <v>90.590810000000005</v>
      </c>
      <c r="Q1015" s="3">
        <v>0</v>
      </c>
      <c r="R1015" s="3">
        <v>0</v>
      </c>
      <c r="S1015" s="3">
        <v>0</v>
      </c>
      <c r="T1015" s="3">
        <v>-726.88649999999996</v>
      </c>
      <c r="U1015" s="3">
        <v>-420.78980000000001</v>
      </c>
      <c r="V1015" s="3">
        <v>0</v>
      </c>
      <c r="W1015" s="3">
        <v>0</v>
      </c>
      <c r="X1015" s="3">
        <v>0</v>
      </c>
      <c r="Y1015" s="3">
        <v>0</v>
      </c>
      <c r="Z1015" s="3">
        <v>0</v>
      </c>
      <c r="AA1015" s="3">
        <v>182245.1</v>
      </c>
      <c r="AB1015" s="3">
        <v>0</v>
      </c>
      <c r="AC1015" s="3">
        <v>0</v>
      </c>
      <c r="AD1015" s="3">
        <v>0</v>
      </c>
      <c r="AE1015" s="3">
        <v>0</v>
      </c>
      <c r="AF1015" s="3">
        <v>0</v>
      </c>
      <c r="AG1015" s="3">
        <v>0</v>
      </c>
      <c r="AH1015" s="3">
        <v>0</v>
      </c>
      <c r="AI1015" s="3">
        <v>0</v>
      </c>
      <c r="AJ1015" s="3">
        <v>20339.54</v>
      </c>
      <c r="AK1015" s="3">
        <v>12928.11</v>
      </c>
      <c r="AL1015" s="3">
        <v>12058.12</v>
      </c>
      <c r="AM1015" s="3">
        <v>231986.4</v>
      </c>
      <c r="AN1015" s="1" t="s">
        <v>49</v>
      </c>
    </row>
    <row r="1016" spans="1:40" x14ac:dyDescent="0.3">
      <c r="A1016" s="2">
        <v>30509</v>
      </c>
      <c r="B1016" s="3">
        <v>98508.97</v>
      </c>
      <c r="C1016" s="3">
        <v>0</v>
      </c>
      <c r="D1016" s="3">
        <v>3713.68</v>
      </c>
      <c r="E1016" s="3">
        <v>91992.52</v>
      </c>
      <c r="F1016" s="3">
        <v>0</v>
      </c>
      <c r="G1016" s="3">
        <v>-2802.8069999999998</v>
      </c>
      <c r="H1016" s="3">
        <v>0</v>
      </c>
      <c r="I1016" s="3">
        <v>5632274</v>
      </c>
      <c r="J1016" s="3">
        <v>0</v>
      </c>
      <c r="K1016" s="3">
        <v>0</v>
      </c>
      <c r="L1016" s="3">
        <v>2016502</v>
      </c>
      <c r="M1016" s="3">
        <v>619974.1</v>
      </c>
      <c r="N1016" s="3">
        <v>9875690</v>
      </c>
      <c r="O1016" s="3">
        <v>154237400</v>
      </c>
      <c r="P1016" s="3">
        <v>90.611819999999994</v>
      </c>
      <c r="Q1016" s="3">
        <v>0</v>
      </c>
      <c r="R1016" s="3">
        <v>0</v>
      </c>
      <c r="S1016" s="3">
        <v>0</v>
      </c>
      <c r="T1016" s="3">
        <v>-726.9307</v>
      </c>
      <c r="U1016" s="3">
        <v>-418.8997</v>
      </c>
      <c r="V1016" s="3">
        <v>0</v>
      </c>
      <c r="W1016" s="3">
        <v>0</v>
      </c>
      <c r="X1016" s="3">
        <v>0</v>
      </c>
      <c r="Y1016" s="3">
        <v>0</v>
      </c>
      <c r="Z1016" s="3">
        <v>0</v>
      </c>
      <c r="AA1016" s="3">
        <v>210080.3</v>
      </c>
      <c r="AB1016" s="3">
        <v>0</v>
      </c>
      <c r="AC1016" s="3">
        <v>0</v>
      </c>
      <c r="AD1016" s="3">
        <v>0</v>
      </c>
      <c r="AE1016" s="3">
        <v>0</v>
      </c>
      <c r="AF1016" s="3">
        <v>0</v>
      </c>
      <c r="AG1016" s="3">
        <v>0</v>
      </c>
      <c r="AH1016" s="3">
        <v>0</v>
      </c>
      <c r="AI1016" s="3">
        <v>0</v>
      </c>
      <c r="AJ1016" s="3">
        <v>20242.38</v>
      </c>
      <c r="AK1016" s="3">
        <v>12916.98</v>
      </c>
      <c r="AL1016" s="3">
        <v>11820.43</v>
      </c>
      <c r="AM1016" s="3">
        <v>257638.9</v>
      </c>
      <c r="AN1016" s="1" t="s">
        <v>49</v>
      </c>
    </row>
    <row r="1017" spans="1:40" x14ac:dyDescent="0.3">
      <c r="A1017" s="2">
        <v>30510</v>
      </c>
      <c r="B1017" s="3">
        <v>88929.36</v>
      </c>
      <c r="C1017" s="3">
        <v>0</v>
      </c>
      <c r="D1017" s="3">
        <v>1889.078</v>
      </c>
      <c r="E1017" s="3">
        <v>83736.86</v>
      </c>
      <c r="F1017" s="3">
        <v>0</v>
      </c>
      <c r="G1017" s="3">
        <v>-3303.498</v>
      </c>
      <c r="H1017" s="3">
        <v>0</v>
      </c>
      <c r="I1017" s="3">
        <v>5394958</v>
      </c>
      <c r="J1017" s="3">
        <v>0</v>
      </c>
      <c r="K1017" s="3">
        <v>0</v>
      </c>
      <c r="L1017" s="3">
        <v>1991104</v>
      </c>
      <c r="M1017" s="3">
        <v>588994.30000000005</v>
      </c>
      <c r="N1017" s="3">
        <v>9882796</v>
      </c>
      <c r="O1017" s="3">
        <v>154231800</v>
      </c>
      <c r="P1017" s="3">
        <v>90.67465</v>
      </c>
      <c r="Q1017" s="3">
        <v>0</v>
      </c>
      <c r="R1017" s="3">
        <v>0</v>
      </c>
      <c r="S1017" s="3">
        <v>0</v>
      </c>
      <c r="T1017" s="3">
        <v>-726.68470000000002</v>
      </c>
      <c r="U1017" s="3">
        <v>-417.01440000000002</v>
      </c>
      <c r="V1017" s="3">
        <v>0</v>
      </c>
      <c r="W1017" s="3">
        <v>0</v>
      </c>
      <c r="X1017" s="3">
        <v>0</v>
      </c>
      <c r="Y1017" s="3">
        <v>0</v>
      </c>
      <c r="Z1017" s="3">
        <v>0</v>
      </c>
      <c r="AA1017" s="3">
        <v>202194.1</v>
      </c>
      <c r="AB1017" s="3">
        <v>0</v>
      </c>
      <c r="AC1017" s="3">
        <v>0</v>
      </c>
      <c r="AD1017" s="3">
        <v>0</v>
      </c>
      <c r="AE1017" s="3">
        <v>0</v>
      </c>
      <c r="AF1017" s="3">
        <v>0</v>
      </c>
      <c r="AG1017" s="3">
        <v>0</v>
      </c>
      <c r="AH1017" s="3">
        <v>0</v>
      </c>
      <c r="AI1017" s="3">
        <v>0</v>
      </c>
      <c r="AJ1017" s="3">
        <v>18717.03</v>
      </c>
      <c r="AK1017" s="3">
        <v>12841.32</v>
      </c>
      <c r="AL1017" s="3">
        <v>11610.25</v>
      </c>
      <c r="AM1017" s="3">
        <v>237316.2</v>
      </c>
      <c r="AN1017" s="1" t="s">
        <v>49</v>
      </c>
    </row>
    <row r="1018" spans="1:40" x14ac:dyDescent="0.3">
      <c r="A1018" s="2">
        <v>30511</v>
      </c>
      <c r="B1018" s="3">
        <v>88931.59</v>
      </c>
      <c r="C1018" s="3">
        <v>0</v>
      </c>
      <c r="D1018" s="3">
        <v>2712.1579999999999</v>
      </c>
      <c r="E1018" s="3">
        <v>83073.95</v>
      </c>
      <c r="F1018" s="3">
        <v>0</v>
      </c>
      <c r="G1018" s="3">
        <v>-3145.549</v>
      </c>
      <c r="H1018" s="3">
        <v>0</v>
      </c>
      <c r="I1018" s="3">
        <v>5155669</v>
      </c>
      <c r="J1018" s="3">
        <v>0</v>
      </c>
      <c r="K1018" s="3">
        <v>0</v>
      </c>
      <c r="L1018" s="3">
        <v>1947353</v>
      </c>
      <c r="M1018" s="3">
        <v>570766.1</v>
      </c>
      <c r="N1018" s="3">
        <v>9889021</v>
      </c>
      <c r="O1018" s="3">
        <v>154226200</v>
      </c>
      <c r="P1018" s="3">
        <v>90.733249999999998</v>
      </c>
      <c r="Q1018" s="3">
        <v>0</v>
      </c>
      <c r="R1018" s="3">
        <v>0</v>
      </c>
      <c r="S1018" s="3">
        <v>0</v>
      </c>
      <c r="T1018" s="3">
        <v>-726.53689999999995</v>
      </c>
      <c r="U1018" s="3">
        <v>-415.18900000000002</v>
      </c>
      <c r="V1018" s="3">
        <v>0</v>
      </c>
      <c r="W1018" s="3">
        <v>0</v>
      </c>
      <c r="X1018" s="3">
        <v>0</v>
      </c>
      <c r="Y1018" s="3">
        <v>0</v>
      </c>
      <c r="Z1018" s="3">
        <v>0</v>
      </c>
      <c r="AA1018" s="3">
        <v>210531.9</v>
      </c>
      <c r="AB1018" s="3">
        <v>0</v>
      </c>
      <c r="AC1018" s="3">
        <v>0</v>
      </c>
      <c r="AD1018" s="3">
        <v>0</v>
      </c>
      <c r="AE1018" s="3">
        <v>0</v>
      </c>
      <c r="AF1018" s="3">
        <v>0</v>
      </c>
      <c r="AG1018" s="3">
        <v>0</v>
      </c>
      <c r="AH1018" s="3">
        <v>0</v>
      </c>
      <c r="AI1018" s="3">
        <v>0</v>
      </c>
      <c r="AJ1018" s="3">
        <v>17755.73</v>
      </c>
      <c r="AK1018" s="3">
        <v>12803.95</v>
      </c>
      <c r="AL1018" s="3">
        <v>11530.09</v>
      </c>
      <c r="AM1018" s="3">
        <v>239289.2</v>
      </c>
      <c r="AN1018" s="1" t="s">
        <v>49</v>
      </c>
    </row>
    <row r="1019" spans="1:40" x14ac:dyDescent="0.3">
      <c r="A1019" s="2">
        <v>30512</v>
      </c>
      <c r="B1019" s="3">
        <v>68915.31</v>
      </c>
      <c r="C1019" s="3">
        <v>0</v>
      </c>
      <c r="D1019" s="3">
        <v>68.138739999999999</v>
      </c>
      <c r="E1019" s="3">
        <v>64834.82</v>
      </c>
      <c r="F1019" s="3">
        <v>0</v>
      </c>
      <c r="G1019" s="3">
        <v>-4012.4969999999998</v>
      </c>
      <c r="H1019" s="3">
        <v>0</v>
      </c>
      <c r="I1019" s="3">
        <v>4979358</v>
      </c>
      <c r="J1019" s="3">
        <v>0</v>
      </c>
      <c r="K1019" s="3">
        <v>0</v>
      </c>
      <c r="L1019" s="3">
        <v>1950149</v>
      </c>
      <c r="M1019" s="3">
        <v>517539.2</v>
      </c>
      <c r="N1019" s="3">
        <v>9893800</v>
      </c>
      <c r="O1019" s="3">
        <v>154219800</v>
      </c>
      <c r="P1019" s="3">
        <v>90.867260000000002</v>
      </c>
      <c r="Q1019" s="3">
        <v>0</v>
      </c>
      <c r="R1019" s="3">
        <v>0</v>
      </c>
      <c r="S1019" s="3">
        <v>0</v>
      </c>
      <c r="T1019" s="3">
        <v>-725.8365</v>
      </c>
      <c r="U1019" s="3">
        <v>-414.22730000000001</v>
      </c>
      <c r="V1019" s="3">
        <v>0</v>
      </c>
      <c r="W1019" s="3">
        <v>0</v>
      </c>
      <c r="X1019" s="3">
        <v>0</v>
      </c>
      <c r="Y1019" s="3">
        <v>0</v>
      </c>
      <c r="Z1019" s="3">
        <v>0</v>
      </c>
      <c r="AA1019" s="3">
        <v>158314.29999999999</v>
      </c>
      <c r="AB1019" s="3">
        <v>0</v>
      </c>
      <c r="AC1019" s="3">
        <v>0</v>
      </c>
      <c r="AD1019" s="3">
        <v>0</v>
      </c>
      <c r="AE1019" s="3">
        <v>0</v>
      </c>
      <c r="AF1019" s="3">
        <v>0</v>
      </c>
      <c r="AG1019" s="3">
        <v>0</v>
      </c>
      <c r="AH1019" s="3">
        <v>0</v>
      </c>
      <c r="AI1019" s="3">
        <v>0</v>
      </c>
      <c r="AJ1019" s="3">
        <v>16180.71</v>
      </c>
      <c r="AK1019" s="3">
        <v>12653.88</v>
      </c>
      <c r="AL1019" s="3">
        <v>11400.97</v>
      </c>
      <c r="AM1019" s="3">
        <v>176311.4</v>
      </c>
      <c r="AN1019" s="1" t="s">
        <v>49</v>
      </c>
    </row>
    <row r="1020" spans="1:40" x14ac:dyDescent="0.3">
      <c r="A1020" s="2">
        <v>30513</v>
      </c>
      <c r="B1020" s="3">
        <v>61224.25</v>
      </c>
      <c r="C1020" s="3">
        <v>0</v>
      </c>
      <c r="D1020" s="3">
        <v>0</v>
      </c>
      <c r="E1020" s="3">
        <v>57261.53</v>
      </c>
      <c r="F1020" s="3">
        <v>0</v>
      </c>
      <c r="G1020" s="3">
        <v>-3962.84</v>
      </c>
      <c r="H1020" s="3">
        <v>0</v>
      </c>
      <c r="I1020" s="3">
        <v>4835331</v>
      </c>
      <c r="J1020" s="3">
        <v>0</v>
      </c>
      <c r="K1020" s="3">
        <v>0</v>
      </c>
      <c r="L1020" s="3">
        <v>1938575</v>
      </c>
      <c r="M1020" s="3">
        <v>477894.40000000002</v>
      </c>
      <c r="N1020" s="3">
        <v>9897869</v>
      </c>
      <c r="O1020" s="3">
        <v>154213500</v>
      </c>
      <c r="P1020" s="3">
        <v>90.98057</v>
      </c>
      <c r="Q1020" s="3">
        <v>0</v>
      </c>
      <c r="R1020" s="3">
        <v>0</v>
      </c>
      <c r="S1020" s="3">
        <v>0</v>
      </c>
      <c r="T1020" s="3">
        <v>-725.15170000000001</v>
      </c>
      <c r="U1020" s="3">
        <v>-411.7149</v>
      </c>
      <c r="V1020" s="3">
        <v>0</v>
      </c>
      <c r="W1020" s="3">
        <v>0</v>
      </c>
      <c r="X1020" s="3">
        <v>0</v>
      </c>
      <c r="Y1020" s="3">
        <v>0</v>
      </c>
      <c r="Z1020" s="3">
        <v>0</v>
      </c>
      <c r="AA1020" s="3">
        <v>135124.1</v>
      </c>
      <c r="AB1020" s="3">
        <v>0</v>
      </c>
      <c r="AC1020" s="3">
        <v>0</v>
      </c>
      <c r="AD1020" s="3">
        <v>0</v>
      </c>
      <c r="AE1020" s="3">
        <v>0</v>
      </c>
      <c r="AF1020" s="3">
        <v>0</v>
      </c>
      <c r="AG1020" s="3">
        <v>0</v>
      </c>
      <c r="AH1020" s="3">
        <v>0</v>
      </c>
      <c r="AI1020" s="3">
        <v>0</v>
      </c>
      <c r="AJ1020" s="3">
        <v>15427.21</v>
      </c>
      <c r="AK1020" s="3">
        <v>12567.14</v>
      </c>
      <c r="AL1020" s="3">
        <v>11358.96</v>
      </c>
      <c r="AM1020" s="3">
        <v>144026.6</v>
      </c>
      <c r="AN1020" s="1" t="s">
        <v>49</v>
      </c>
    </row>
    <row r="1021" spans="1:40" x14ac:dyDescent="0.3">
      <c r="A1021" s="2">
        <v>30514</v>
      </c>
      <c r="B1021" s="3">
        <v>64101.64</v>
      </c>
      <c r="C1021" s="3">
        <v>0</v>
      </c>
      <c r="D1021" s="3">
        <v>242.452</v>
      </c>
      <c r="E1021" s="3">
        <v>60434.61</v>
      </c>
      <c r="F1021" s="3">
        <v>0</v>
      </c>
      <c r="G1021" s="3">
        <v>-3424.66</v>
      </c>
      <c r="H1021" s="3">
        <v>0</v>
      </c>
      <c r="I1021" s="3">
        <v>4671544</v>
      </c>
      <c r="J1021" s="3">
        <v>0</v>
      </c>
      <c r="K1021" s="3">
        <v>0</v>
      </c>
      <c r="L1021" s="3">
        <v>1899344</v>
      </c>
      <c r="M1021" s="3">
        <v>470259.6</v>
      </c>
      <c r="N1021" s="3">
        <v>9901768</v>
      </c>
      <c r="O1021" s="3">
        <v>154207600</v>
      </c>
      <c r="P1021" s="3">
        <v>91.044849999999997</v>
      </c>
      <c r="Q1021" s="3">
        <v>0</v>
      </c>
      <c r="R1021" s="3">
        <v>0</v>
      </c>
      <c r="S1021" s="3">
        <v>0</v>
      </c>
      <c r="T1021" s="3">
        <v>-724.80539999999996</v>
      </c>
      <c r="U1021" s="3">
        <v>-410.72179999999997</v>
      </c>
      <c r="V1021" s="3">
        <v>0</v>
      </c>
      <c r="W1021" s="3">
        <v>0</v>
      </c>
      <c r="X1021" s="3">
        <v>0</v>
      </c>
      <c r="Y1021" s="3">
        <v>0</v>
      </c>
      <c r="Z1021" s="3">
        <v>0</v>
      </c>
      <c r="AA1021" s="3">
        <v>147353.5</v>
      </c>
      <c r="AB1021" s="3">
        <v>0</v>
      </c>
      <c r="AC1021" s="3">
        <v>0</v>
      </c>
      <c r="AD1021" s="3">
        <v>0</v>
      </c>
      <c r="AE1021" s="3">
        <v>0</v>
      </c>
      <c r="AF1021" s="3">
        <v>0</v>
      </c>
      <c r="AG1021" s="3">
        <v>0</v>
      </c>
      <c r="AH1021" s="3">
        <v>0</v>
      </c>
      <c r="AI1021" s="3">
        <v>0</v>
      </c>
      <c r="AJ1021" s="3">
        <v>15179.94</v>
      </c>
      <c r="AK1021" s="3">
        <v>12556.81</v>
      </c>
      <c r="AL1021" s="3">
        <v>11280.69</v>
      </c>
      <c r="AM1021" s="3">
        <v>163786.79999999999</v>
      </c>
      <c r="AN1021" s="1" t="s">
        <v>49</v>
      </c>
    </row>
    <row r="1022" spans="1:40" x14ac:dyDescent="0.3">
      <c r="A1022" s="2">
        <v>30515</v>
      </c>
      <c r="B1022" s="3">
        <v>52802.05</v>
      </c>
      <c r="C1022" s="3">
        <v>0</v>
      </c>
      <c r="D1022" s="3">
        <v>0</v>
      </c>
      <c r="E1022" s="3">
        <v>48940.93</v>
      </c>
      <c r="F1022" s="3">
        <v>0</v>
      </c>
      <c r="G1022" s="3">
        <v>-3861.192</v>
      </c>
      <c r="H1022" s="3">
        <v>0</v>
      </c>
      <c r="I1022" s="3">
        <v>4546195</v>
      </c>
      <c r="J1022" s="3">
        <v>0</v>
      </c>
      <c r="K1022" s="3">
        <v>0</v>
      </c>
      <c r="L1022" s="3">
        <v>1892681</v>
      </c>
      <c r="M1022" s="3">
        <v>434377.5</v>
      </c>
      <c r="N1022" s="3">
        <v>9904917</v>
      </c>
      <c r="O1022" s="3">
        <v>154200800</v>
      </c>
      <c r="P1022" s="3">
        <v>91.117099999999994</v>
      </c>
      <c r="Q1022" s="3">
        <v>0</v>
      </c>
      <c r="R1022" s="3">
        <v>0</v>
      </c>
      <c r="S1022" s="3">
        <v>0</v>
      </c>
      <c r="T1022" s="3">
        <v>-724.20759999999996</v>
      </c>
      <c r="U1022" s="3">
        <v>-855.44449999999995</v>
      </c>
      <c r="V1022" s="3">
        <v>0</v>
      </c>
      <c r="W1022" s="3">
        <v>0</v>
      </c>
      <c r="X1022" s="3">
        <v>0</v>
      </c>
      <c r="Y1022" s="3">
        <v>0</v>
      </c>
      <c r="Z1022" s="3">
        <v>0</v>
      </c>
      <c r="AA1022" s="3">
        <v>117195.8</v>
      </c>
      <c r="AB1022" s="3">
        <v>0</v>
      </c>
      <c r="AC1022" s="3">
        <v>0</v>
      </c>
      <c r="AD1022" s="3">
        <v>0</v>
      </c>
      <c r="AE1022" s="3">
        <v>0</v>
      </c>
      <c r="AF1022" s="3">
        <v>0</v>
      </c>
      <c r="AG1022" s="3">
        <v>0</v>
      </c>
      <c r="AH1022" s="3">
        <v>0</v>
      </c>
      <c r="AI1022" s="3">
        <v>0</v>
      </c>
      <c r="AJ1022" s="3">
        <v>14213.27</v>
      </c>
      <c r="AK1022" s="3">
        <v>12454.42</v>
      </c>
      <c r="AL1022" s="3">
        <v>11063.91</v>
      </c>
      <c r="AM1022" s="3">
        <v>125349.2</v>
      </c>
      <c r="AN1022" s="1" t="s">
        <v>49</v>
      </c>
    </row>
    <row r="1023" spans="1:40" x14ac:dyDescent="0.3">
      <c r="A1023" s="2">
        <v>30516</v>
      </c>
      <c r="B1023" s="3">
        <v>52756.480000000003</v>
      </c>
      <c r="C1023" s="3">
        <v>0</v>
      </c>
      <c r="D1023" s="3">
        <v>0</v>
      </c>
      <c r="E1023" s="3">
        <v>49226.41</v>
      </c>
      <c r="F1023" s="3">
        <v>0</v>
      </c>
      <c r="G1023" s="3">
        <v>-3530.1080000000002</v>
      </c>
      <c r="H1023" s="3">
        <v>0</v>
      </c>
      <c r="I1023" s="3">
        <v>4414956</v>
      </c>
      <c r="J1023" s="3">
        <v>0</v>
      </c>
      <c r="K1023" s="3">
        <v>0</v>
      </c>
      <c r="L1023" s="3">
        <v>1857799</v>
      </c>
      <c r="M1023" s="3">
        <v>422199.6</v>
      </c>
      <c r="N1023" s="3">
        <v>9907824</v>
      </c>
      <c r="O1023" s="3">
        <v>154194300</v>
      </c>
      <c r="P1023" s="3">
        <v>91.159019999999998</v>
      </c>
      <c r="Q1023" s="3">
        <v>0</v>
      </c>
      <c r="R1023" s="3">
        <v>0</v>
      </c>
      <c r="S1023" s="3">
        <v>0</v>
      </c>
      <c r="T1023" s="3">
        <v>-723.82010000000002</v>
      </c>
      <c r="U1023" s="3">
        <v>-836.26160000000004</v>
      </c>
      <c r="V1023" s="3">
        <v>0</v>
      </c>
      <c r="W1023" s="3">
        <v>0</v>
      </c>
      <c r="X1023" s="3">
        <v>0</v>
      </c>
      <c r="Y1023" s="3">
        <v>0</v>
      </c>
      <c r="Z1023" s="3">
        <v>0</v>
      </c>
      <c r="AA1023" s="3">
        <v>127591.7</v>
      </c>
      <c r="AB1023" s="3">
        <v>0</v>
      </c>
      <c r="AC1023" s="3">
        <v>0</v>
      </c>
      <c r="AD1023" s="3">
        <v>0</v>
      </c>
      <c r="AE1023" s="3">
        <v>0</v>
      </c>
      <c r="AF1023" s="3">
        <v>0</v>
      </c>
      <c r="AG1023" s="3">
        <v>0</v>
      </c>
      <c r="AH1023" s="3">
        <v>0</v>
      </c>
      <c r="AI1023" s="3">
        <v>0</v>
      </c>
      <c r="AJ1023" s="3">
        <v>13908.31</v>
      </c>
      <c r="AK1023" s="3">
        <v>12425.74</v>
      </c>
      <c r="AL1023" s="3">
        <v>11001.14</v>
      </c>
      <c r="AM1023" s="3">
        <v>131239.29999999999</v>
      </c>
      <c r="AN1023" s="1" t="s">
        <v>49</v>
      </c>
    </row>
    <row r="1024" spans="1:40" x14ac:dyDescent="0.3">
      <c r="A1024" s="2">
        <v>30517</v>
      </c>
      <c r="B1024" s="3">
        <v>47854.36</v>
      </c>
      <c r="C1024" s="3">
        <v>0</v>
      </c>
      <c r="D1024" s="3">
        <v>0</v>
      </c>
      <c r="E1024" s="3">
        <v>44247.1</v>
      </c>
      <c r="F1024" s="3">
        <v>0</v>
      </c>
      <c r="G1024" s="3">
        <v>-3607.3240000000001</v>
      </c>
      <c r="H1024" s="3">
        <v>0</v>
      </c>
      <c r="I1024" s="3">
        <v>4297339</v>
      </c>
      <c r="J1024" s="3">
        <v>0</v>
      </c>
      <c r="K1024" s="3">
        <v>0</v>
      </c>
      <c r="L1024" s="3">
        <v>1830458</v>
      </c>
      <c r="M1024" s="3">
        <v>401236.5</v>
      </c>
      <c r="N1024" s="3">
        <v>9910364</v>
      </c>
      <c r="O1024" s="3">
        <v>154187600</v>
      </c>
      <c r="P1024" s="3">
        <v>91.223609999999994</v>
      </c>
      <c r="Q1024" s="3">
        <v>0</v>
      </c>
      <c r="R1024" s="3">
        <v>0</v>
      </c>
      <c r="S1024" s="3">
        <v>0</v>
      </c>
      <c r="T1024" s="3">
        <v>-723.39430000000004</v>
      </c>
      <c r="U1024" s="3">
        <v>-829.1395</v>
      </c>
      <c r="V1024" s="3">
        <v>0</v>
      </c>
      <c r="W1024" s="3">
        <v>0</v>
      </c>
      <c r="X1024" s="3">
        <v>0</v>
      </c>
      <c r="Y1024" s="3">
        <v>0</v>
      </c>
      <c r="Z1024" s="3">
        <v>0</v>
      </c>
      <c r="AA1024" s="3">
        <v>120624.3</v>
      </c>
      <c r="AB1024" s="3">
        <v>0</v>
      </c>
      <c r="AC1024" s="3">
        <v>0</v>
      </c>
      <c r="AD1024" s="3">
        <v>0</v>
      </c>
      <c r="AE1024" s="3">
        <v>0</v>
      </c>
      <c r="AF1024" s="3">
        <v>0</v>
      </c>
      <c r="AG1024" s="3">
        <v>0</v>
      </c>
      <c r="AH1024" s="3">
        <v>0</v>
      </c>
      <c r="AI1024" s="3">
        <v>0</v>
      </c>
      <c r="AJ1024" s="3">
        <v>13418.49</v>
      </c>
      <c r="AK1024" s="3">
        <v>12368.65</v>
      </c>
      <c r="AL1024" s="3">
        <v>10878.8</v>
      </c>
      <c r="AM1024" s="3">
        <v>117616.4</v>
      </c>
      <c r="AN1024" s="1" t="s">
        <v>49</v>
      </c>
    </row>
    <row r="1025" spans="1:40" x14ac:dyDescent="0.3">
      <c r="A1025" s="2">
        <v>30518</v>
      </c>
      <c r="B1025" s="3">
        <v>54050.29</v>
      </c>
      <c r="C1025" s="3">
        <v>0</v>
      </c>
      <c r="D1025" s="3">
        <v>110.95140000000001</v>
      </c>
      <c r="E1025" s="3">
        <v>50901.04</v>
      </c>
      <c r="F1025" s="3">
        <v>0</v>
      </c>
      <c r="G1025" s="3">
        <v>-3038.3180000000002</v>
      </c>
      <c r="H1025" s="3">
        <v>0</v>
      </c>
      <c r="I1025" s="3">
        <v>4141512</v>
      </c>
      <c r="J1025" s="3">
        <v>0</v>
      </c>
      <c r="K1025" s="3">
        <v>0</v>
      </c>
      <c r="L1025" s="3">
        <v>1761291</v>
      </c>
      <c r="M1025" s="3">
        <v>410843.5</v>
      </c>
      <c r="N1025" s="3">
        <v>9913124</v>
      </c>
      <c r="O1025" s="3">
        <v>154181500</v>
      </c>
      <c r="P1025" s="3">
        <v>91.237909999999999</v>
      </c>
      <c r="Q1025" s="3">
        <v>0</v>
      </c>
      <c r="R1025" s="3">
        <v>0</v>
      </c>
      <c r="S1025" s="3">
        <v>0</v>
      </c>
      <c r="T1025" s="3">
        <v>-723.33780000000002</v>
      </c>
      <c r="U1025" s="3">
        <v>-823.54899999999998</v>
      </c>
      <c r="V1025" s="3">
        <v>0</v>
      </c>
      <c r="W1025" s="3">
        <v>0</v>
      </c>
      <c r="X1025" s="3">
        <v>0</v>
      </c>
      <c r="Y1025" s="3">
        <v>0</v>
      </c>
      <c r="Z1025" s="3">
        <v>0</v>
      </c>
      <c r="AA1025" s="3">
        <v>163176.79999999999</v>
      </c>
      <c r="AB1025" s="3">
        <v>0</v>
      </c>
      <c r="AC1025" s="3">
        <v>0</v>
      </c>
      <c r="AD1025" s="3">
        <v>0</v>
      </c>
      <c r="AE1025" s="3">
        <v>0</v>
      </c>
      <c r="AF1025" s="3">
        <v>0</v>
      </c>
      <c r="AG1025" s="3">
        <v>0</v>
      </c>
      <c r="AH1025" s="3">
        <v>0</v>
      </c>
      <c r="AI1025" s="3">
        <v>0</v>
      </c>
      <c r="AJ1025" s="3">
        <v>13590.55</v>
      </c>
      <c r="AK1025" s="3">
        <v>12390.1</v>
      </c>
      <c r="AL1025" s="3">
        <v>10831.4</v>
      </c>
      <c r="AM1025" s="3">
        <v>155827.9</v>
      </c>
      <c r="AN1025" s="1" t="s">
        <v>49</v>
      </c>
    </row>
    <row r="1026" spans="1:40" x14ac:dyDescent="0.3">
      <c r="A1026" s="2">
        <v>30519</v>
      </c>
      <c r="B1026" s="3">
        <v>51724.11</v>
      </c>
      <c r="C1026" s="3">
        <v>0</v>
      </c>
      <c r="D1026" s="3">
        <v>174.50380000000001</v>
      </c>
      <c r="E1026" s="3">
        <v>48359</v>
      </c>
      <c r="F1026" s="3">
        <v>0</v>
      </c>
      <c r="G1026" s="3">
        <v>-3190.6379999999999</v>
      </c>
      <c r="H1026" s="3">
        <v>0</v>
      </c>
      <c r="I1026" s="3">
        <v>3979569</v>
      </c>
      <c r="J1026" s="3">
        <v>0</v>
      </c>
      <c r="K1026" s="3">
        <v>0</v>
      </c>
      <c r="L1026" s="3">
        <v>1706138</v>
      </c>
      <c r="M1026" s="3">
        <v>403344.7</v>
      </c>
      <c r="N1026" s="3">
        <v>9915557</v>
      </c>
      <c r="O1026" s="3">
        <v>154175200</v>
      </c>
      <c r="P1026" s="3">
        <v>91.27337</v>
      </c>
      <c r="Q1026" s="3">
        <v>0</v>
      </c>
      <c r="R1026" s="3">
        <v>0</v>
      </c>
      <c r="S1026" s="3">
        <v>0</v>
      </c>
      <c r="T1026" s="3">
        <v>-723.21169999999995</v>
      </c>
      <c r="U1026" s="3">
        <v>-818.37689999999998</v>
      </c>
      <c r="V1026" s="3">
        <v>0</v>
      </c>
      <c r="W1026" s="3">
        <v>0</v>
      </c>
      <c r="X1026" s="3">
        <v>0</v>
      </c>
      <c r="Y1026" s="3">
        <v>0</v>
      </c>
      <c r="Z1026" s="3">
        <v>0</v>
      </c>
      <c r="AA1026" s="3">
        <v>175153.3</v>
      </c>
      <c r="AB1026" s="3">
        <v>0</v>
      </c>
      <c r="AC1026" s="3">
        <v>0</v>
      </c>
      <c r="AD1026" s="3">
        <v>0</v>
      </c>
      <c r="AE1026" s="3">
        <v>0</v>
      </c>
      <c r="AF1026" s="3">
        <v>0</v>
      </c>
      <c r="AG1026" s="3">
        <v>0</v>
      </c>
      <c r="AH1026" s="3">
        <v>0</v>
      </c>
      <c r="AI1026" s="3">
        <v>0</v>
      </c>
      <c r="AJ1026" s="3">
        <v>13270.4</v>
      </c>
      <c r="AK1026" s="3">
        <v>12361.72</v>
      </c>
      <c r="AL1026" s="3">
        <v>10837.07</v>
      </c>
      <c r="AM1026" s="3">
        <v>161942.39999999999</v>
      </c>
      <c r="AN1026" s="1" t="s">
        <v>49</v>
      </c>
    </row>
    <row r="1027" spans="1:40" x14ac:dyDescent="0.3">
      <c r="A1027" s="2">
        <v>30520</v>
      </c>
      <c r="B1027" s="3">
        <v>43699.95</v>
      </c>
      <c r="C1027" s="3">
        <v>0</v>
      </c>
      <c r="D1027" s="3">
        <v>0</v>
      </c>
      <c r="E1027" s="3">
        <v>40110.29</v>
      </c>
      <c r="F1027" s="3">
        <v>0</v>
      </c>
      <c r="G1027" s="3">
        <v>-3589.71</v>
      </c>
      <c r="H1027" s="3">
        <v>0</v>
      </c>
      <c r="I1027" s="3">
        <v>3846799</v>
      </c>
      <c r="J1027" s="3">
        <v>0</v>
      </c>
      <c r="K1027" s="3">
        <v>0</v>
      </c>
      <c r="L1027" s="3">
        <v>1685439</v>
      </c>
      <c r="M1027" s="3">
        <v>372825.2</v>
      </c>
      <c r="N1027" s="3">
        <v>9917345</v>
      </c>
      <c r="O1027" s="3">
        <v>154168500</v>
      </c>
      <c r="P1027" s="3">
        <v>91.330879999999993</v>
      </c>
      <c r="Q1027" s="3">
        <v>0</v>
      </c>
      <c r="R1027" s="3">
        <v>0</v>
      </c>
      <c r="S1027" s="3">
        <v>0</v>
      </c>
      <c r="T1027" s="3">
        <v>-722.82470000000001</v>
      </c>
      <c r="U1027" s="3">
        <v>-813.45899999999995</v>
      </c>
      <c r="V1027" s="3">
        <v>0</v>
      </c>
      <c r="W1027" s="3">
        <v>0</v>
      </c>
      <c r="X1027" s="3">
        <v>0</v>
      </c>
      <c r="Y1027" s="3">
        <v>0</v>
      </c>
      <c r="Z1027" s="3">
        <v>0</v>
      </c>
      <c r="AA1027" s="3">
        <v>143661.29999999999</v>
      </c>
      <c r="AB1027" s="3">
        <v>0</v>
      </c>
      <c r="AC1027" s="3">
        <v>0</v>
      </c>
      <c r="AD1027" s="3">
        <v>0</v>
      </c>
      <c r="AE1027" s="3">
        <v>0</v>
      </c>
      <c r="AF1027" s="3">
        <v>0</v>
      </c>
      <c r="AG1027" s="3">
        <v>0</v>
      </c>
      <c r="AH1027" s="3">
        <v>0</v>
      </c>
      <c r="AI1027" s="3">
        <v>0</v>
      </c>
      <c r="AJ1027" s="3">
        <v>12507.17</v>
      </c>
      <c r="AK1027" s="3">
        <v>12289.36</v>
      </c>
      <c r="AL1027" s="3">
        <v>10719.63</v>
      </c>
      <c r="AM1027" s="3">
        <v>132770</v>
      </c>
      <c r="AN1027" s="1" t="s">
        <v>49</v>
      </c>
    </row>
    <row r="1028" spans="1:40" x14ac:dyDescent="0.3">
      <c r="A1028" s="2">
        <v>30521</v>
      </c>
      <c r="B1028" s="3">
        <v>43824.51</v>
      </c>
      <c r="C1028" s="3">
        <v>0</v>
      </c>
      <c r="D1028" s="3">
        <v>0</v>
      </c>
      <c r="E1028" s="3">
        <v>40486.68</v>
      </c>
      <c r="F1028" s="3">
        <v>0</v>
      </c>
      <c r="G1028" s="3">
        <v>-3337.8710000000001</v>
      </c>
      <c r="H1028" s="3">
        <v>0</v>
      </c>
      <c r="I1028" s="3">
        <v>3710577</v>
      </c>
      <c r="J1028" s="3">
        <v>0</v>
      </c>
      <c r="K1028" s="3">
        <v>0</v>
      </c>
      <c r="L1028" s="3">
        <v>1647779</v>
      </c>
      <c r="M1028" s="3">
        <v>360114.7</v>
      </c>
      <c r="N1028" s="3">
        <v>9918600</v>
      </c>
      <c r="O1028" s="3">
        <v>154162200</v>
      </c>
      <c r="P1028" s="3">
        <v>91.371520000000004</v>
      </c>
      <c r="Q1028" s="3">
        <v>0</v>
      </c>
      <c r="R1028" s="3">
        <v>0</v>
      </c>
      <c r="S1028" s="3">
        <v>0</v>
      </c>
      <c r="T1028" s="3">
        <v>-722.58119999999997</v>
      </c>
      <c r="U1028" s="3">
        <v>-808.7758</v>
      </c>
      <c r="V1028" s="3">
        <v>0</v>
      </c>
      <c r="W1028" s="3">
        <v>0</v>
      </c>
      <c r="X1028" s="3">
        <v>0</v>
      </c>
      <c r="Y1028" s="3">
        <v>0</v>
      </c>
      <c r="Z1028" s="3">
        <v>0</v>
      </c>
      <c r="AA1028" s="3">
        <v>146344.5</v>
      </c>
      <c r="AB1028" s="3">
        <v>0</v>
      </c>
      <c r="AC1028" s="3">
        <v>0</v>
      </c>
      <c r="AD1028" s="3">
        <v>0</v>
      </c>
      <c r="AE1028" s="3">
        <v>0</v>
      </c>
      <c r="AF1028" s="3">
        <v>0</v>
      </c>
      <c r="AG1028" s="3">
        <v>0</v>
      </c>
      <c r="AH1028" s="3">
        <v>0</v>
      </c>
      <c r="AI1028" s="3">
        <v>0</v>
      </c>
      <c r="AJ1028" s="3">
        <v>12031.68</v>
      </c>
      <c r="AK1028" s="3">
        <v>12268.78</v>
      </c>
      <c r="AL1028" s="3">
        <v>10777.63</v>
      </c>
      <c r="AM1028" s="3">
        <v>136222.70000000001</v>
      </c>
      <c r="AN1028" s="1" t="s">
        <v>49</v>
      </c>
    </row>
    <row r="1029" spans="1:40" x14ac:dyDescent="0.3">
      <c r="A1029" s="2">
        <v>30522</v>
      </c>
      <c r="B1029" s="3">
        <v>40539.82</v>
      </c>
      <c r="C1029" s="3">
        <v>0</v>
      </c>
      <c r="D1029" s="3">
        <v>0</v>
      </c>
      <c r="E1029" s="3">
        <v>37121.57</v>
      </c>
      <c r="F1029" s="3">
        <v>0</v>
      </c>
      <c r="G1029" s="3">
        <v>-3418.297</v>
      </c>
      <c r="H1029" s="3">
        <v>0</v>
      </c>
      <c r="I1029" s="3">
        <v>3582197</v>
      </c>
      <c r="J1029" s="3">
        <v>0</v>
      </c>
      <c r="K1029" s="3">
        <v>0</v>
      </c>
      <c r="L1029" s="3">
        <v>1616526</v>
      </c>
      <c r="M1029" s="3">
        <v>342002</v>
      </c>
      <c r="N1029" s="3">
        <v>9919471</v>
      </c>
      <c r="O1029" s="3">
        <v>154155700</v>
      </c>
      <c r="P1029" s="3">
        <v>91.410799999999995</v>
      </c>
      <c r="Q1029" s="3">
        <v>0</v>
      </c>
      <c r="R1029" s="3">
        <v>0</v>
      </c>
      <c r="S1029" s="3">
        <v>0</v>
      </c>
      <c r="T1029" s="3">
        <v>-722.29369999999994</v>
      </c>
      <c r="U1029" s="3">
        <v>-804.29939999999999</v>
      </c>
      <c r="V1029" s="3">
        <v>0</v>
      </c>
      <c r="W1029" s="3">
        <v>0</v>
      </c>
      <c r="X1029" s="3">
        <v>0</v>
      </c>
      <c r="Y1029" s="3">
        <v>0</v>
      </c>
      <c r="Z1029" s="3">
        <v>0</v>
      </c>
      <c r="AA1029" s="3">
        <v>141271</v>
      </c>
      <c r="AB1029" s="3">
        <v>0</v>
      </c>
      <c r="AC1029" s="3">
        <v>0</v>
      </c>
      <c r="AD1029" s="3">
        <v>0</v>
      </c>
      <c r="AE1029" s="3">
        <v>0</v>
      </c>
      <c r="AF1029" s="3">
        <v>0</v>
      </c>
      <c r="AG1029" s="3">
        <v>0</v>
      </c>
      <c r="AH1029" s="3">
        <v>0</v>
      </c>
      <c r="AI1029" s="3">
        <v>0</v>
      </c>
      <c r="AJ1029" s="3">
        <v>11580.2</v>
      </c>
      <c r="AK1029" s="3">
        <v>12227.21</v>
      </c>
      <c r="AL1029" s="3">
        <v>10709.35</v>
      </c>
      <c r="AM1029" s="3">
        <v>128379.1</v>
      </c>
      <c r="AN1029" s="1" t="s">
        <v>49</v>
      </c>
    </row>
    <row r="1030" spans="1:40" x14ac:dyDescent="0.3">
      <c r="A1030" s="2">
        <v>30523</v>
      </c>
      <c r="B1030" s="3">
        <v>36478.910000000003</v>
      </c>
      <c r="C1030" s="3">
        <v>0</v>
      </c>
      <c r="D1030" s="3">
        <v>0</v>
      </c>
      <c r="E1030" s="3">
        <v>32955.019999999997</v>
      </c>
      <c r="F1030" s="3">
        <v>0</v>
      </c>
      <c r="G1030" s="3">
        <v>-3523.9250000000002</v>
      </c>
      <c r="H1030" s="3">
        <v>0</v>
      </c>
      <c r="I1030" s="3">
        <v>3468993</v>
      </c>
      <c r="J1030" s="3">
        <v>0</v>
      </c>
      <c r="K1030" s="3">
        <v>0</v>
      </c>
      <c r="L1030" s="3">
        <v>1593790</v>
      </c>
      <c r="M1030" s="3">
        <v>319813.90000000002</v>
      </c>
      <c r="N1030" s="3">
        <v>9919562</v>
      </c>
      <c r="O1030" s="3">
        <v>154149100</v>
      </c>
      <c r="P1030" s="3">
        <v>91.452029999999993</v>
      </c>
      <c r="Q1030" s="3">
        <v>0</v>
      </c>
      <c r="R1030" s="3">
        <v>0</v>
      </c>
      <c r="S1030" s="3">
        <v>0</v>
      </c>
      <c r="T1030" s="3">
        <v>-721.94370000000004</v>
      </c>
      <c r="U1030" s="3">
        <v>-809.10429999999997</v>
      </c>
      <c r="V1030" s="3">
        <v>0</v>
      </c>
      <c r="W1030" s="3">
        <v>0</v>
      </c>
      <c r="X1030" s="3">
        <v>0</v>
      </c>
      <c r="Y1030" s="3">
        <v>0</v>
      </c>
      <c r="Z1030" s="3">
        <v>0</v>
      </c>
      <c r="AA1030" s="3">
        <v>126628.2</v>
      </c>
      <c r="AB1030" s="3">
        <v>0</v>
      </c>
      <c r="AC1030" s="3">
        <v>0</v>
      </c>
      <c r="AD1030" s="3">
        <v>0</v>
      </c>
      <c r="AE1030" s="3">
        <v>0</v>
      </c>
      <c r="AF1030" s="3">
        <v>0</v>
      </c>
      <c r="AG1030" s="3">
        <v>0</v>
      </c>
      <c r="AH1030" s="3">
        <v>0</v>
      </c>
      <c r="AI1030" s="3">
        <v>0</v>
      </c>
      <c r="AJ1030" s="3">
        <v>10723.98</v>
      </c>
      <c r="AK1030" s="3">
        <v>12177.94</v>
      </c>
      <c r="AL1030" s="3">
        <v>10633.41</v>
      </c>
      <c r="AM1030" s="3">
        <v>113204</v>
      </c>
      <c r="AN1030" s="1" t="s">
        <v>49</v>
      </c>
    </row>
    <row r="1031" spans="1:40" x14ac:dyDescent="0.3">
      <c r="A1031" s="2">
        <v>30524</v>
      </c>
      <c r="B1031" s="3">
        <v>34590.019999999997</v>
      </c>
      <c r="C1031" s="3">
        <v>0</v>
      </c>
      <c r="D1031" s="3">
        <v>0</v>
      </c>
      <c r="E1031" s="3">
        <v>31132.63</v>
      </c>
      <c r="F1031" s="3">
        <v>0</v>
      </c>
      <c r="G1031" s="3">
        <v>-3457.4279999999999</v>
      </c>
      <c r="H1031" s="3">
        <v>0</v>
      </c>
      <c r="I1031" s="3">
        <v>3358455</v>
      </c>
      <c r="J1031" s="3">
        <v>0</v>
      </c>
      <c r="K1031" s="3">
        <v>0</v>
      </c>
      <c r="L1031" s="3">
        <v>1567694</v>
      </c>
      <c r="M1031" s="3">
        <v>304782.09999999998</v>
      </c>
      <c r="N1031" s="3">
        <v>9919216</v>
      </c>
      <c r="O1031" s="3">
        <v>154142500</v>
      </c>
      <c r="P1031" s="3">
        <v>91.492260000000002</v>
      </c>
      <c r="Q1031" s="3">
        <v>0</v>
      </c>
      <c r="R1031" s="3">
        <v>0</v>
      </c>
      <c r="S1031" s="3">
        <v>0</v>
      </c>
      <c r="T1031" s="3">
        <v>-721.63959999999997</v>
      </c>
      <c r="U1031" s="3">
        <v>-795.90880000000004</v>
      </c>
      <c r="V1031" s="3">
        <v>0</v>
      </c>
      <c r="W1031" s="3">
        <v>0</v>
      </c>
      <c r="X1031" s="3">
        <v>0</v>
      </c>
      <c r="Y1031" s="3">
        <v>0</v>
      </c>
      <c r="Z1031" s="3">
        <v>0</v>
      </c>
      <c r="AA1031" s="3">
        <v>122516.8</v>
      </c>
      <c r="AB1031" s="3">
        <v>0</v>
      </c>
      <c r="AC1031" s="3">
        <v>0</v>
      </c>
      <c r="AD1031" s="3">
        <v>0</v>
      </c>
      <c r="AE1031" s="3">
        <v>0</v>
      </c>
      <c r="AF1031" s="3">
        <v>0</v>
      </c>
      <c r="AG1031" s="3">
        <v>0</v>
      </c>
      <c r="AH1031" s="3">
        <v>0</v>
      </c>
      <c r="AI1031" s="3">
        <v>0</v>
      </c>
      <c r="AJ1031" s="3">
        <v>10162.01</v>
      </c>
      <c r="AK1031" s="3">
        <v>12144.59</v>
      </c>
      <c r="AL1031" s="3">
        <v>10509.23</v>
      </c>
      <c r="AM1031" s="3">
        <v>110538</v>
      </c>
      <c r="AN1031" s="1" t="s">
        <v>50</v>
      </c>
    </row>
    <row r="1032" spans="1:40" x14ac:dyDescent="0.3">
      <c r="A1032" s="2">
        <v>30525</v>
      </c>
      <c r="B1032" s="3">
        <v>33495.33</v>
      </c>
      <c r="C1032" s="3">
        <v>0</v>
      </c>
      <c r="D1032" s="3">
        <v>0</v>
      </c>
      <c r="E1032" s="3">
        <v>30123.02</v>
      </c>
      <c r="F1032" s="3">
        <v>0</v>
      </c>
      <c r="G1032" s="3">
        <v>-3372.3449999999998</v>
      </c>
      <c r="H1032" s="3">
        <v>0</v>
      </c>
      <c r="I1032" s="3">
        <v>3247211</v>
      </c>
      <c r="J1032" s="3">
        <v>0</v>
      </c>
      <c r="K1032" s="3">
        <v>0</v>
      </c>
      <c r="L1032" s="3">
        <v>1534091</v>
      </c>
      <c r="M1032" s="3">
        <v>294220.5</v>
      </c>
      <c r="N1032" s="3">
        <v>9918560</v>
      </c>
      <c r="O1032" s="3">
        <v>154135900</v>
      </c>
      <c r="P1032" s="3">
        <v>91.5351</v>
      </c>
      <c r="Q1032" s="3">
        <v>0</v>
      </c>
      <c r="R1032" s="3">
        <v>0</v>
      </c>
      <c r="S1032" s="3">
        <v>0</v>
      </c>
      <c r="T1032" s="3">
        <v>-721.39419999999996</v>
      </c>
      <c r="U1032" s="3">
        <v>-800.67949999999996</v>
      </c>
      <c r="V1032" s="3">
        <v>0</v>
      </c>
      <c r="W1032" s="3">
        <v>0</v>
      </c>
      <c r="X1032" s="3">
        <v>0</v>
      </c>
      <c r="Y1032" s="3">
        <v>0</v>
      </c>
      <c r="Z1032" s="3">
        <v>0</v>
      </c>
      <c r="AA1032" s="3">
        <v>127634.3</v>
      </c>
      <c r="AB1032" s="3">
        <v>0</v>
      </c>
      <c r="AC1032" s="3">
        <v>0</v>
      </c>
      <c r="AD1032" s="3">
        <v>0</v>
      </c>
      <c r="AE1032" s="3">
        <v>0</v>
      </c>
      <c r="AF1032" s="3">
        <v>0</v>
      </c>
      <c r="AG1032" s="3">
        <v>0</v>
      </c>
      <c r="AH1032" s="3">
        <v>0</v>
      </c>
      <c r="AI1032" s="3">
        <v>0</v>
      </c>
      <c r="AJ1032" s="3">
        <v>9770.1790000000001</v>
      </c>
      <c r="AK1032" s="3">
        <v>12118.59</v>
      </c>
      <c r="AL1032" s="3">
        <v>10427.4</v>
      </c>
      <c r="AM1032" s="3">
        <v>111244.4</v>
      </c>
      <c r="AN1032" s="1" t="s">
        <v>49</v>
      </c>
    </row>
    <row r="1033" spans="1:40" x14ac:dyDescent="0.3">
      <c r="A1033" s="2">
        <v>30526</v>
      </c>
      <c r="B1033" s="3">
        <v>34496.980000000003</v>
      </c>
      <c r="C1033" s="3">
        <v>0</v>
      </c>
      <c r="D1033" s="3">
        <v>0</v>
      </c>
      <c r="E1033" s="3">
        <v>31366.45</v>
      </c>
      <c r="F1033" s="3">
        <v>0</v>
      </c>
      <c r="G1033" s="3">
        <v>-3130.57</v>
      </c>
      <c r="H1033" s="3">
        <v>0</v>
      </c>
      <c r="I1033" s="3">
        <v>3121290</v>
      </c>
      <c r="J1033" s="3">
        <v>0</v>
      </c>
      <c r="K1033" s="3">
        <v>0</v>
      </c>
      <c r="L1033" s="3">
        <v>1484912</v>
      </c>
      <c r="M1033" s="3">
        <v>292644</v>
      </c>
      <c r="N1033" s="3">
        <v>9917678</v>
      </c>
      <c r="O1033" s="3">
        <v>154129000</v>
      </c>
      <c r="P1033" s="3">
        <v>91.572609999999997</v>
      </c>
      <c r="Q1033" s="3">
        <v>0</v>
      </c>
      <c r="R1033" s="3">
        <v>0</v>
      </c>
      <c r="S1033" s="3">
        <v>0</v>
      </c>
      <c r="T1033" s="3">
        <v>-721.26980000000003</v>
      </c>
      <c r="U1033" s="3">
        <v>-1316.5309999999999</v>
      </c>
      <c r="V1033" s="3">
        <v>0</v>
      </c>
      <c r="W1033" s="3">
        <v>0</v>
      </c>
      <c r="X1033" s="3">
        <v>0</v>
      </c>
      <c r="Y1033" s="3">
        <v>0</v>
      </c>
      <c r="Z1033" s="3">
        <v>0</v>
      </c>
      <c r="AA1033" s="3">
        <v>147944.5</v>
      </c>
      <c r="AB1033" s="3">
        <v>0</v>
      </c>
      <c r="AC1033" s="3">
        <v>0</v>
      </c>
      <c r="AD1033" s="3">
        <v>0</v>
      </c>
      <c r="AE1033" s="3">
        <v>0</v>
      </c>
      <c r="AF1033" s="3">
        <v>0</v>
      </c>
      <c r="AG1033" s="3">
        <v>0</v>
      </c>
      <c r="AH1033" s="3">
        <v>0</v>
      </c>
      <c r="AI1033" s="3">
        <v>0</v>
      </c>
      <c r="AJ1033" s="3">
        <v>9474.0740000000005</v>
      </c>
      <c r="AK1033" s="3">
        <v>12107.51</v>
      </c>
      <c r="AL1033" s="3">
        <v>10356.290000000001</v>
      </c>
      <c r="AM1033" s="3">
        <v>125921.3</v>
      </c>
      <c r="AN1033" s="1" t="s">
        <v>49</v>
      </c>
    </row>
    <row r="1034" spans="1:40" x14ac:dyDescent="0.3">
      <c r="A1034" s="2">
        <v>30527</v>
      </c>
      <c r="B1034" s="3">
        <v>35180.46</v>
      </c>
      <c r="C1034" s="3">
        <v>0</v>
      </c>
      <c r="D1034" s="3">
        <v>0</v>
      </c>
      <c r="E1034" s="3">
        <v>32177.41</v>
      </c>
      <c r="F1034" s="3">
        <v>0</v>
      </c>
      <c r="G1034" s="3">
        <v>-3003.0909999999999</v>
      </c>
      <c r="H1034" s="3">
        <v>0</v>
      </c>
      <c r="I1034" s="3">
        <v>2981471</v>
      </c>
      <c r="J1034" s="3">
        <v>0</v>
      </c>
      <c r="K1034" s="3">
        <v>0</v>
      </c>
      <c r="L1034" s="3">
        <v>1429213</v>
      </c>
      <c r="M1034" s="3">
        <v>290842.8</v>
      </c>
      <c r="N1034" s="3">
        <v>9916728</v>
      </c>
      <c r="O1034" s="3">
        <v>154122200</v>
      </c>
      <c r="P1034" s="3">
        <v>91.608760000000004</v>
      </c>
      <c r="Q1034" s="3">
        <v>0</v>
      </c>
      <c r="R1034" s="3">
        <v>0</v>
      </c>
      <c r="S1034" s="3">
        <v>0</v>
      </c>
      <c r="T1034" s="3">
        <v>-721.20839999999998</v>
      </c>
      <c r="U1034" s="3">
        <v>-1289.79</v>
      </c>
      <c r="V1034" s="3">
        <v>0</v>
      </c>
      <c r="W1034" s="3">
        <v>0</v>
      </c>
      <c r="X1034" s="3">
        <v>0</v>
      </c>
      <c r="Y1034" s="3">
        <v>0</v>
      </c>
      <c r="Z1034" s="3">
        <v>0</v>
      </c>
      <c r="AA1034" s="3">
        <v>167855.5</v>
      </c>
      <c r="AB1034" s="3">
        <v>0</v>
      </c>
      <c r="AC1034" s="3">
        <v>0</v>
      </c>
      <c r="AD1034" s="3">
        <v>0</v>
      </c>
      <c r="AE1034" s="3">
        <v>0</v>
      </c>
      <c r="AF1034" s="3">
        <v>0</v>
      </c>
      <c r="AG1034" s="3">
        <v>0</v>
      </c>
      <c r="AH1034" s="3">
        <v>0</v>
      </c>
      <c r="AI1034" s="3">
        <v>0</v>
      </c>
      <c r="AJ1034" s="3">
        <v>9383.8420000000006</v>
      </c>
      <c r="AK1034" s="3">
        <v>12096.2</v>
      </c>
      <c r="AL1034" s="3">
        <v>10335.379999999999</v>
      </c>
      <c r="AM1034" s="3">
        <v>139819</v>
      </c>
      <c r="AN1034" s="1" t="s">
        <v>49</v>
      </c>
    </row>
    <row r="1035" spans="1:40" x14ac:dyDescent="0.3">
      <c r="A1035" s="2">
        <v>30528</v>
      </c>
      <c r="B1035" s="3">
        <v>31742.91</v>
      </c>
      <c r="C1035" s="3">
        <v>0</v>
      </c>
      <c r="D1035" s="3">
        <v>0</v>
      </c>
      <c r="E1035" s="3">
        <v>28542.400000000001</v>
      </c>
      <c r="F1035" s="3">
        <v>0</v>
      </c>
      <c r="G1035" s="3">
        <v>-3200.5479999999998</v>
      </c>
      <c r="H1035" s="3">
        <v>0</v>
      </c>
      <c r="I1035" s="3">
        <v>2850849</v>
      </c>
      <c r="J1035" s="3">
        <v>0</v>
      </c>
      <c r="K1035" s="3">
        <v>0</v>
      </c>
      <c r="L1035" s="3">
        <v>1388392</v>
      </c>
      <c r="M1035" s="3">
        <v>274257.40000000002</v>
      </c>
      <c r="N1035" s="3">
        <v>9915457</v>
      </c>
      <c r="O1035" s="3">
        <v>154115200</v>
      </c>
      <c r="P1035" s="3">
        <v>91.653239999999997</v>
      </c>
      <c r="Q1035" s="3">
        <v>0</v>
      </c>
      <c r="R1035" s="3">
        <v>0</v>
      </c>
      <c r="S1035" s="3">
        <v>0</v>
      </c>
      <c r="T1035" s="3">
        <v>-721.01300000000003</v>
      </c>
      <c r="U1035" s="3">
        <v>-1281.779</v>
      </c>
      <c r="V1035" s="3">
        <v>0</v>
      </c>
      <c r="W1035" s="3">
        <v>0</v>
      </c>
      <c r="X1035" s="3">
        <v>0</v>
      </c>
      <c r="Y1035" s="3">
        <v>0</v>
      </c>
      <c r="Z1035" s="3">
        <v>0</v>
      </c>
      <c r="AA1035" s="3">
        <v>162615.5</v>
      </c>
      <c r="AB1035" s="3">
        <v>0</v>
      </c>
      <c r="AC1035" s="3">
        <v>0</v>
      </c>
      <c r="AD1035" s="3">
        <v>0</v>
      </c>
      <c r="AE1035" s="3">
        <v>0</v>
      </c>
      <c r="AF1035" s="3">
        <v>0</v>
      </c>
      <c r="AG1035" s="3">
        <v>0</v>
      </c>
      <c r="AH1035" s="3">
        <v>0</v>
      </c>
      <c r="AI1035" s="3">
        <v>0</v>
      </c>
      <c r="AJ1035" s="3">
        <v>8922.9040000000005</v>
      </c>
      <c r="AK1035" s="3">
        <v>12052.51</v>
      </c>
      <c r="AL1035" s="3">
        <v>10194.5</v>
      </c>
      <c r="AM1035" s="3">
        <v>130621.9</v>
      </c>
      <c r="AN1035" s="1" t="s">
        <v>49</v>
      </c>
    </row>
    <row r="1036" spans="1:40" x14ac:dyDescent="0.3">
      <c r="A1036" s="2">
        <v>30529</v>
      </c>
      <c r="B1036" s="3">
        <v>28825.279999999999</v>
      </c>
      <c r="C1036" s="3">
        <v>0</v>
      </c>
      <c r="D1036" s="3">
        <v>0</v>
      </c>
      <c r="E1036" s="3">
        <v>25549.67</v>
      </c>
      <c r="F1036" s="3">
        <v>0</v>
      </c>
      <c r="G1036" s="3">
        <v>-3275.6120000000001</v>
      </c>
      <c r="H1036" s="3">
        <v>0</v>
      </c>
      <c r="I1036" s="3">
        <v>2733208</v>
      </c>
      <c r="J1036" s="3">
        <v>0</v>
      </c>
      <c r="K1036" s="3">
        <v>0</v>
      </c>
      <c r="L1036" s="3">
        <v>1353733</v>
      </c>
      <c r="M1036" s="3">
        <v>254284.9</v>
      </c>
      <c r="N1036" s="3">
        <v>9913616</v>
      </c>
      <c r="O1036" s="3">
        <v>154107900</v>
      </c>
      <c r="P1036" s="3">
        <v>91.659719999999993</v>
      </c>
      <c r="Q1036" s="3">
        <v>0</v>
      </c>
      <c r="R1036" s="3">
        <v>0</v>
      </c>
      <c r="S1036" s="3">
        <v>0</v>
      </c>
      <c r="T1036" s="3">
        <v>-720.75369999999998</v>
      </c>
      <c r="U1036" s="3">
        <v>-1276.3040000000001</v>
      </c>
      <c r="V1036" s="3">
        <v>0</v>
      </c>
      <c r="W1036" s="3">
        <v>0</v>
      </c>
      <c r="X1036" s="3">
        <v>0</v>
      </c>
      <c r="Y1036" s="3">
        <v>0</v>
      </c>
      <c r="Z1036" s="3">
        <v>0</v>
      </c>
      <c r="AA1036" s="3">
        <v>150531.4</v>
      </c>
      <c r="AB1036" s="3">
        <v>0</v>
      </c>
      <c r="AC1036" s="3">
        <v>0</v>
      </c>
      <c r="AD1036" s="3">
        <v>0</v>
      </c>
      <c r="AE1036" s="3">
        <v>0</v>
      </c>
      <c r="AF1036" s="3">
        <v>0</v>
      </c>
      <c r="AG1036" s="3">
        <v>0</v>
      </c>
      <c r="AH1036" s="3">
        <v>0</v>
      </c>
      <c r="AI1036" s="3">
        <v>0</v>
      </c>
      <c r="AJ1036" s="3">
        <v>8200.6720000000005</v>
      </c>
      <c r="AK1036" s="3">
        <v>12009.03</v>
      </c>
      <c r="AL1036" s="3">
        <v>10043.290000000001</v>
      </c>
      <c r="AM1036" s="3">
        <v>117640.5</v>
      </c>
      <c r="AN1036" s="1" t="s">
        <v>49</v>
      </c>
    </row>
    <row r="1037" spans="1:40" x14ac:dyDescent="0.3">
      <c r="A1037" s="2">
        <v>30530</v>
      </c>
      <c r="B1037" s="3">
        <v>27083.53</v>
      </c>
      <c r="C1037" s="3">
        <v>0</v>
      </c>
      <c r="D1037" s="3">
        <v>0</v>
      </c>
      <c r="E1037" s="3">
        <v>23836.65</v>
      </c>
      <c r="F1037" s="3">
        <v>0</v>
      </c>
      <c r="G1037" s="3">
        <v>-3246.7539999999999</v>
      </c>
      <c r="H1037" s="3">
        <v>0</v>
      </c>
      <c r="I1037" s="3">
        <v>2621922</v>
      </c>
      <c r="J1037" s="3">
        <v>0</v>
      </c>
      <c r="K1037" s="3">
        <v>0</v>
      </c>
      <c r="L1037" s="3">
        <v>1316605</v>
      </c>
      <c r="M1037" s="3">
        <v>238400.9</v>
      </c>
      <c r="N1037" s="3">
        <v>9911429</v>
      </c>
      <c r="O1037" s="3">
        <v>154100700</v>
      </c>
      <c r="P1037" s="3">
        <v>91.53013</v>
      </c>
      <c r="Q1037" s="3">
        <v>0</v>
      </c>
      <c r="R1037" s="3">
        <v>0</v>
      </c>
      <c r="S1037" s="3">
        <v>0</v>
      </c>
      <c r="T1037" s="3">
        <v>-720.50459999999998</v>
      </c>
      <c r="U1037" s="3">
        <v>-1271.45</v>
      </c>
      <c r="V1037" s="3">
        <v>0</v>
      </c>
      <c r="W1037" s="3">
        <v>0</v>
      </c>
      <c r="X1037" s="3">
        <v>0</v>
      </c>
      <c r="Y1037" s="3">
        <v>0</v>
      </c>
      <c r="Z1037" s="3">
        <v>0</v>
      </c>
      <c r="AA1037" s="3">
        <v>144664.79999999999</v>
      </c>
      <c r="AB1037" s="3">
        <v>0</v>
      </c>
      <c r="AC1037" s="3">
        <v>0</v>
      </c>
      <c r="AD1037" s="3">
        <v>0</v>
      </c>
      <c r="AE1037" s="3">
        <v>0</v>
      </c>
      <c r="AF1037" s="3">
        <v>0</v>
      </c>
      <c r="AG1037" s="3">
        <v>0</v>
      </c>
      <c r="AH1037" s="3">
        <v>0</v>
      </c>
      <c r="AI1037" s="3">
        <v>0</v>
      </c>
      <c r="AJ1037" s="3">
        <v>7771.7309999999998</v>
      </c>
      <c r="AK1037" s="3">
        <v>11974.32</v>
      </c>
      <c r="AL1037" s="3">
        <v>9960.0450000000001</v>
      </c>
      <c r="AM1037" s="3">
        <v>111286.39999999999</v>
      </c>
      <c r="AN1037" s="1" t="s">
        <v>49</v>
      </c>
    </row>
    <row r="1038" spans="1:40" x14ac:dyDescent="0.3">
      <c r="A1038" s="2">
        <v>30531</v>
      </c>
      <c r="B1038" s="3">
        <v>24797.17</v>
      </c>
      <c r="C1038" s="3">
        <v>0</v>
      </c>
      <c r="D1038" s="3">
        <v>0</v>
      </c>
      <c r="E1038" s="3">
        <v>21510.74</v>
      </c>
      <c r="F1038" s="3">
        <v>0</v>
      </c>
      <c r="G1038" s="3">
        <v>-3286.3119999999999</v>
      </c>
      <c r="H1038" s="3">
        <v>0</v>
      </c>
      <c r="I1038" s="3">
        <v>2519498</v>
      </c>
      <c r="J1038" s="3">
        <v>0</v>
      </c>
      <c r="K1038" s="3">
        <v>0</v>
      </c>
      <c r="L1038" s="3">
        <v>1286014</v>
      </c>
      <c r="M1038" s="3">
        <v>221649.2</v>
      </c>
      <c r="N1038" s="3">
        <v>9908699</v>
      </c>
      <c r="O1038" s="3">
        <v>154093300</v>
      </c>
      <c r="P1038" s="3">
        <v>91.41095</v>
      </c>
      <c r="Q1038" s="3">
        <v>0</v>
      </c>
      <c r="R1038" s="3">
        <v>0</v>
      </c>
      <c r="S1038" s="3">
        <v>0</v>
      </c>
      <c r="T1038" s="3">
        <v>-720.23400000000004</v>
      </c>
      <c r="U1038" s="3">
        <v>-1266.885</v>
      </c>
      <c r="V1038" s="3">
        <v>0</v>
      </c>
      <c r="W1038" s="3">
        <v>0</v>
      </c>
      <c r="X1038" s="3">
        <v>0</v>
      </c>
      <c r="Y1038" s="3">
        <v>0</v>
      </c>
      <c r="Z1038" s="3">
        <v>0</v>
      </c>
      <c r="AA1038" s="3">
        <v>133057.9</v>
      </c>
      <c r="AB1038" s="3">
        <v>0</v>
      </c>
      <c r="AC1038" s="3">
        <v>0</v>
      </c>
      <c r="AD1038" s="3">
        <v>0</v>
      </c>
      <c r="AE1038" s="3">
        <v>0</v>
      </c>
      <c r="AF1038" s="3">
        <v>0</v>
      </c>
      <c r="AG1038" s="3">
        <v>0</v>
      </c>
      <c r="AH1038" s="3">
        <v>0</v>
      </c>
      <c r="AI1038" s="3">
        <v>0</v>
      </c>
      <c r="AJ1038" s="3">
        <v>7133.2179999999998</v>
      </c>
      <c r="AK1038" s="3">
        <v>11934.35</v>
      </c>
      <c r="AL1038" s="3">
        <v>9864.0820000000003</v>
      </c>
      <c r="AM1038" s="3">
        <v>102423.8</v>
      </c>
      <c r="AN1038" s="1" t="s">
        <v>49</v>
      </c>
    </row>
    <row r="1039" spans="1:40" x14ac:dyDescent="0.3">
      <c r="A1039" s="2">
        <v>30532</v>
      </c>
      <c r="B1039" s="3">
        <v>24137.79</v>
      </c>
      <c r="C1039" s="3">
        <v>0</v>
      </c>
      <c r="D1039" s="3">
        <v>0</v>
      </c>
      <c r="E1039" s="3">
        <v>20942.810000000001</v>
      </c>
      <c r="F1039" s="3">
        <v>0</v>
      </c>
      <c r="G1039" s="3">
        <v>-3194.873</v>
      </c>
      <c r="H1039" s="3">
        <v>0</v>
      </c>
      <c r="I1039" s="3">
        <v>2416746</v>
      </c>
      <c r="J1039" s="3">
        <v>0</v>
      </c>
      <c r="K1039" s="3">
        <v>0</v>
      </c>
      <c r="L1039" s="3">
        <v>1248841</v>
      </c>
      <c r="M1039" s="3">
        <v>211162.5</v>
      </c>
      <c r="N1039" s="3">
        <v>9905759</v>
      </c>
      <c r="O1039" s="3">
        <v>154085900</v>
      </c>
      <c r="P1039" s="3">
        <v>91.298029999999997</v>
      </c>
      <c r="Q1039" s="3">
        <v>0</v>
      </c>
      <c r="R1039" s="3">
        <v>0</v>
      </c>
      <c r="S1039" s="3">
        <v>0</v>
      </c>
      <c r="T1039" s="3">
        <v>-720.02499999999998</v>
      </c>
      <c r="U1039" s="3">
        <v>-1262.5319999999999</v>
      </c>
      <c r="V1039" s="3">
        <v>0</v>
      </c>
      <c r="W1039" s="3">
        <v>0</v>
      </c>
      <c r="X1039" s="3">
        <v>0</v>
      </c>
      <c r="Y1039" s="3">
        <v>0</v>
      </c>
      <c r="Z1039" s="3">
        <v>0</v>
      </c>
      <c r="AA1039" s="3">
        <v>134613.9</v>
      </c>
      <c r="AB1039" s="3">
        <v>0</v>
      </c>
      <c r="AC1039" s="3">
        <v>0</v>
      </c>
      <c r="AD1039" s="3">
        <v>0</v>
      </c>
      <c r="AE1039" s="3">
        <v>0</v>
      </c>
      <c r="AF1039" s="3">
        <v>0</v>
      </c>
      <c r="AG1039" s="3">
        <v>0</v>
      </c>
      <c r="AH1039" s="3">
        <v>0</v>
      </c>
      <c r="AI1039" s="3">
        <v>0</v>
      </c>
      <c r="AJ1039" s="3">
        <v>6759.3770000000004</v>
      </c>
      <c r="AK1039" s="3">
        <v>11903.75</v>
      </c>
      <c r="AL1039" s="3">
        <v>9701.8670000000002</v>
      </c>
      <c r="AM1039" s="3">
        <v>102752.2</v>
      </c>
      <c r="AN1039" s="1" t="s">
        <v>49</v>
      </c>
    </row>
    <row r="1040" spans="1:40" x14ac:dyDescent="0.3">
      <c r="A1040" s="2">
        <v>30533</v>
      </c>
      <c r="B1040" s="3">
        <v>22227.65</v>
      </c>
      <c r="C1040" s="3">
        <v>0</v>
      </c>
      <c r="D1040" s="3">
        <v>0</v>
      </c>
      <c r="E1040" s="3">
        <v>18927.73</v>
      </c>
      <c r="F1040" s="3">
        <v>0</v>
      </c>
      <c r="G1040" s="3">
        <v>-3299.8159999999998</v>
      </c>
      <c r="H1040" s="3">
        <v>0</v>
      </c>
      <c r="I1040" s="3">
        <v>2320861</v>
      </c>
      <c r="J1040" s="3">
        <v>0</v>
      </c>
      <c r="K1040" s="3">
        <v>0</v>
      </c>
      <c r="L1040" s="3">
        <v>1215865</v>
      </c>
      <c r="M1040" s="3">
        <v>197693.4</v>
      </c>
      <c r="N1040" s="3">
        <v>9902520</v>
      </c>
      <c r="O1040" s="3">
        <v>154078400</v>
      </c>
      <c r="P1040" s="3">
        <v>91.193309999999997</v>
      </c>
      <c r="Q1040" s="3">
        <v>0</v>
      </c>
      <c r="R1040" s="3">
        <v>0</v>
      </c>
      <c r="S1040" s="3">
        <v>0</v>
      </c>
      <c r="T1040" s="3">
        <v>-719.7903</v>
      </c>
      <c r="U1040" s="3">
        <v>-1258.354</v>
      </c>
      <c r="V1040" s="3">
        <v>0</v>
      </c>
      <c r="W1040" s="3">
        <v>0</v>
      </c>
      <c r="X1040" s="3">
        <v>0</v>
      </c>
      <c r="Y1040" s="3">
        <v>0</v>
      </c>
      <c r="Z1040" s="3">
        <v>0</v>
      </c>
      <c r="AA1040" s="3">
        <v>128937.9</v>
      </c>
      <c r="AB1040" s="3">
        <v>0</v>
      </c>
      <c r="AC1040" s="3">
        <v>0</v>
      </c>
      <c r="AD1040" s="3">
        <v>0</v>
      </c>
      <c r="AE1040" s="3">
        <v>0</v>
      </c>
      <c r="AF1040" s="3">
        <v>0</v>
      </c>
      <c r="AG1040" s="3">
        <v>0</v>
      </c>
      <c r="AH1040" s="3">
        <v>0</v>
      </c>
      <c r="AI1040" s="3">
        <v>0</v>
      </c>
      <c r="AJ1040" s="3">
        <v>6280.9639999999999</v>
      </c>
      <c r="AK1040" s="3">
        <v>11816.69</v>
      </c>
      <c r="AL1040" s="3">
        <v>9520.8240000000005</v>
      </c>
      <c r="AM1040" s="3">
        <v>95884.36</v>
      </c>
      <c r="AN1040" s="1" t="s">
        <v>49</v>
      </c>
    </row>
    <row r="1041" spans="1:40" x14ac:dyDescent="0.3">
      <c r="A1041" s="2">
        <v>30534</v>
      </c>
      <c r="B1041" s="3">
        <v>22750.57</v>
      </c>
      <c r="C1041" s="3">
        <v>0</v>
      </c>
      <c r="D1041" s="3">
        <v>0</v>
      </c>
      <c r="E1041" s="3">
        <v>19588.77</v>
      </c>
      <c r="F1041" s="3">
        <v>0</v>
      </c>
      <c r="G1041" s="3">
        <v>-3161.6959999999999</v>
      </c>
      <c r="H1041" s="3">
        <v>0</v>
      </c>
      <c r="I1041" s="3">
        <v>2214509</v>
      </c>
      <c r="J1041" s="3">
        <v>0</v>
      </c>
      <c r="K1041" s="3">
        <v>0</v>
      </c>
      <c r="L1041" s="3">
        <v>1167761</v>
      </c>
      <c r="M1041" s="3">
        <v>193236.7</v>
      </c>
      <c r="N1041" s="3">
        <v>9899312</v>
      </c>
      <c r="O1041" s="3">
        <v>154070900</v>
      </c>
      <c r="P1041" s="3">
        <v>91.08784</v>
      </c>
      <c r="Q1041" s="3">
        <v>0</v>
      </c>
      <c r="R1041" s="3">
        <v>0</v>
      </c>
      <c r="S1041" s="3">
        <v>0</v>
      </c>
      <c r="T1041" s="3">
        <v>-719.65549999999996</v>
      </c>
      <c r="U1041" s="3">
        <v>-1254.347</v>
      </c>
      <c r="V1041" s="3">
        <v>0</v>
      </c>
      <c r="W1041" s="3">
        <v>0</v>
      </c>
      <c r="X1041" s="3">
        <v>0</v>
      </c>
      <c r="Y1041" s="3">
        <v>0</v>
      </c>
      <c r="Z1041" s="3">
        <v>0</v>
      </c>
      <c r="AA1041" s="3">
        <v>144850.20000000001</v>
      </c>
      <c r="AB1041" s="3">
        <v>0</v>
      </c>
      <c r="AC1041" s="3">
        <v>0</v>
      </c>
      <c r="AD1041" s="3">
        <v>0</v>
      </c>
      <c r="AE1041" s="3">
        <v>0</v>
      </c>
      <c r="AF1041" s="3">
        <v>0</v>
      </c>
      <c r="AG1041" s="3">
        <v>0</v>
      </c>
      <c r="AH1041" s="3">
        <v>0</v>
      </c>
      <c r="AI1041" s="3">
        <v>0</v>
      </c>
      <c r="AJ1041" s="3">
        <v>6247.88</v>
      </c>
      <c r="AK1041" s="3">
        <v>11773.02</v>
      </c>
      <c r="AL1041" s="3">
        <v>9458.1219999999994</v>
      </c>
      <c r="AM1041" s="3">
        <v>106352.4</v>
      </c>
      <c r="AN1041" s="1" t="s">
        <v>49</v>
      </c>
    </row>
    <row r="1042" spans="1:40" x14ac:dyDescent="0.3">
      <c r="A1042" s="2">
        <v>30535</v>
      </c>
      <c r="B1042" s="3">
        <v>21895.77</v>
      </c>
      <c r="C1042" s="3">
        <v>0</v>
      </c>
      <c r="D1042" s="3">
        <v>0</v>
      </c>
      <c r="E1042" s="3">
        <v>18691.099999999999</v>
      </c>
      <c r="F1042" s="3">
        <v>0</v>
      </c>
      <c r="G1042" s="3">
        <v>-3204.578</v>
      </c>
      <c r="H1042" s="3">
        <v>0</v>
      </c>
      <c r="I1042" s="3">
        <v>2106228</v>
      </c>
      <c r="J1042" s="3">
        <v>0</v>
      </c>
      <c r="K1042" s="3">
        <v>0</v>
      </c>
      <c r="L1042" s="3">
        <v>1123308</v>
      </c>
      <c r="M1042" s="3">
        <v>185301.6</v>
      </c>
      <c r="N1042" s="3">
        <v>9895746</v>
      </c>
      <c r="O1042" s="3">
        <v>154063400</v>
      </c>
      <c r="P1042" s="3">
        <v>90.995739999999998</v>
      </c>
      <c r="Q1042" s="3">
        <v>0</v>
      </c>
      <c r="R1042" s="3">
        <v>0</v>
      </c>
      <c r="S1042" s="3">
        <v>0</v>
      </c>
      <c r="T1042" s="3">
        <v>-719.51670000000001</v>
      </c>
      <c r="U1042" s="3">
        <v>-1250.492</v>
      </c>
      <c r="V1042" s="3">
        <v>0</v>
      </c>
      <c r="W1042" s="3">
        <v>0</v>
      </c>
      <c r="X1042" s="3">
        <v>0</v>
      </c>
      <c r="Y1042" s="3">
        <v>0</v>
      </c>
      <c r="Z1042" s="3">
        <v>0</v>
      </c>
      <c r="AA1042" s="3">
        <v>147868.29999999999</v>
      </c>
      <c r="AB1042" s="3">
        <v>0</v>
      </c>
      <c r="AC1042" s="3">
        <v>0</v>
      </c>
      <c r="AD1042" s="3">
        <v>0</v>
      </c>
      <c r="AE1042" s="3">
        <v>0</v>
      </c>
      <c r="AF1042" s="3">
        <v>0</v>
      </c>
      <c r="AG1042" s="3">
        <v>0</v>
      </c>
      <c r="AH1042" s="3">
        <v>0</v>
      </c>
      <c r="AI1042" s="3">
        <v>0</v>
      </c>
      <c r="AJ1042" s="3">
        <v>5828.9840000000004</v>
      </c>
      <c r="AK1042" s="3">
        <v>11719.34</v>
      </c>
      <c r="AL1042" s="3">
        <v>9396.9459999999999</v>
      </c>
      <c r="AM1042" s="3">
        <v>108281</v>
      </c>
      <c r="AN1042" s="1" t="s">
        <v>49</v>
      </c>
    </row>
    <row r="1043" spans="1:40" x14ac:dyDescent="0.3">
      <c r="A1043" s="2">
        <v>30536</v>
      </c>
      <c r="B1043" s="3">
        <v>19427.689999999999</v>
      </c>
      <c r="C1043" s="3">
        <v>0</v>
      </c>
      <c r="D1043" s="3">
        <v>0</v>
      </c>
      <c r="E1043" s="3">
        <v>16052.15</v>
      </c>
      <c r="F1043" s="3">
        <v>0</v>
      </c>
      <c r="G1043" s="3">
        <v>-3375.4690000000001</v>
      </c>
      <c r="H1043" s="3">
        <v>0</v>
      </c>
      <c r="I1043" s="3">
        <v>2011992</v>
      </c>
      <c r="J1043" s="3">
        <v>0</v>
      </c>
      <c r="K1043" s="3">
        <v>0</v>
      </c>
      <c r="L1043" s="3">
        <v>1091692</v>
      </c>
      <c r="M1043" s="3">
        <v>168345.3</v>
      </c>
      <c r="N1043" s="3">
        <v>9891808</v>
      </c>
      <c r="O1043" s="3">
        <v>154055600</v>
      </c>
      <c r="P1043" s="3">
        <v>90.919269999999997</v>
      </c>
      <c r="Q1043" s="3">
        <v>0</v>
      </c>
      <c r="R1043" s="3">
        <v>0</v>
      </c>
      <c r="S1043" s="3">
        <v>0</v>
      </c>
      <c r="T1043" s="3">
        <v>-719.29269999999997</v>
      </c>
      <c r="U1043" s="3">
        <v>-1246.7750000000001</v>
      </c>
      <c r="V1043" s="3">
        <v>0</v>
      </c>
      <c r="W1043" s="3">
        <v>0</v>
      </c>
      <c r="X1043" s="3">
        <v>0</v>
      </c>
      <c r="Y1043" s="3">
        <v>0</v>
      </c>
      <c r="Z1043" s="3">
        <v>0</v>
      </c>
      <c r="AA1043" s="3">
        <v>133112.1</v>
      </c>
      <c r="AB1043" s="3">
        <v>0</v>
      </c>
      <c r="AC1043" s="3">
        <v>0</v>
      </c>
      <c r="AD1043" s="3">
        <v>0</v>
      </c>
      <c r="AE1043" s="3">
        <v>0</v>
      </c>
      <c r="AF1043" s="3">
        <v>0</v>
      </c>
      <c r="AG1043" s="3">
        <v>0</v>
      </c>
      <c r="AH1043" s="3">
        <v>0</v>
      </c>
      <c r="AI1043" s="3">
        <v>0</v>
      </c>
      <c r="AJ1043" s="3">
        <v>5285.2579999999998</v>
      </c>
      <c r="AK1043" s="3">
        <v>11641.31</v>
      </c>
      <c r="AL1043" s="3">
        <v>9225.0920000000006</v>
      </c>
      <c r="AM1043" s="3">
        <v>94235.53</v>
      </c>
      <c r="AN1043" s="1" t="s">
        <v>49</v>
      </c>
    </row>
    <row r="1044" spans="1:40" x14ac:dyDescent="0.3">
      <c r="A1044" s="2">
        <v>30537</v>
      </c>
      <c r="B1044" s="3">
        <v>18172.060000000001</v>
      </c>
      <c r="C1044" s="3">
        <v>0</v>
      </c>
      <c r="D1044" s="3">
        <v>0</v>
      </c>
      <c r="E1044" s="3">
        <v>14799.23</v>
      </c>
      <c r="F1044" s="3">
        <v>0</v>
      </c>
      <c r="G1044" s="3">
        <v>-3372.7710000000002</v>
      </c>
      <c r="H1044" s="3">
        <v>0</v>
      </c>
      <c r="I1044" s="3">
        <v>1926669</v>
      </c>
      <c r="J1044" s="3">
        <v>0</v>
      </c>
      <c r="K1044" s="3">
        <v>0</v>
      </c>
      <c r="L1044" s="3">
        <v>1060019</v>
      </c>
      <c r="M1044" s="3">
        <v>154523.29999999999</v>
      </c>
      <c r="N1044" s="3">
        <v>9887636</v>
      </c>
      <c r="O1044" s="3">
        <v>154047800</v>
      </c>
      <c r="P1044" s="3">
        <v>90.857669999999999</v>
      </c>
      <c r="Q1044" s="3">
        <v>0</v>
      </c>
      <c r="R1044" s="3">
        <v>0</v>
      </c>
      <c r="S1044" s="3">
        <v>0</v>
      </c>
      <c r="T1044" s="3">
        <v>-719.07730000000004</v>
      </c>
      <c r="U1044" s="3">
        <v>-1243.194</v>
      </c>
      <c r="V1044" s="3">
        <v>0</v>
      </c>
      <c r="W1044" s="3">
        <v>0</v>
      </c>
      <c r="X1044" s="3">
        <v>0</v>
      </c>
      <c r="Y1044" s="3">
        <v>0</v>
      </c>
      <c r="Z1044" s="3">
        <v>0</v>
      </c>
      <c r="AA1044" s="3">
        <v>122749.6</v>
      </c>
      <c r="AB1044" s="3">
        <v>0</v>
      </c>
      <c r="AC1044" s="3">
        <v>0</v>
      </c>
      <c r="AD1044" s="3">
        <v>0</v>
      </c>
      <c r="AE1044" s="3">
        <v>0</v>
      </c>
      <c r="AF1044" s="3">
        <v>0</v>
      </c>
      <c r="AG1044" s="3">
        <v>0</v>
      </c>
      <c r="AH1044" s="3">
        <v>0</v>
      </c>
      <c r="AI1044" s="3">
        <v>0</v>
      </c>
      <c r="AJ1044" s="3">
        <v>4861.5680000000002</v>
      </c>
      <c r="AK1044" s="3">
        <v>11591.63</v>
      </c>
      <c r="AL1044" s="3">
        <v>9035.5930000000008</v>
      </c>
      <c r="AM1044" s="3">
        <v>85323.09</v>
      </c>
      <c r="AN1044" s="1" t="s">
        <v>49</v>
      </c>
    </row>
    <row r="1045" spans="1:40" x14ac:dyDescent="0.3">
      <c r="A1045" s="2">
        <v>30538</v>
      </c>
      <c r="B1045" s="3">
        <v>38251.79</v>
      </c>
      <c r="C1045" s="3">
        <v>63.023710000000001</v>
      </c>
      <c r="D1045" s="3">
        <v>3076.183</v>
      </c>
      <c r="E1045" s="3">
        <v>33402.03</v>
      </c>
      <c r="F1045" s="3">
        <v>0</v>
      </c>
      <c r="G1045" s="3">
        <v>-1710.348</v>
      </c>
      <c r="H1045" s="3">
        <v>34505.06</v>
      </c>
      <c r="I1045" s="3">
        <v>1832862</v>
      </c>
      <c r="J1045" s="3">
        <v>0</v>
      </c>
      <c r="K1045" s="3">
        <v>0</v>
      </c>
      <c r="L1045" s="3">
        <v>1218972</v>
      </c>
      <c r="M1045" s="3">
        <v>218741.7</v>
      </c>
      <c r="N1045" s="3">
        <v>9885159</v>
      </c>
      <c r="O1045" s="3">
        <v>154041800</v>
      </c>
      <c r="P1045" s="3">
        <v>90.65025</v>
      </c>
      <c r="Q1045" s="3">
        <v>0</v>
      </c>
      <c r="R1045" s="3">
        <v>0</v>
      </c>
      <c r="S1045" s="3">
        <v>333488.3</v>
      </c>
      <c r="T1045" s="3">
        <v>-719.84990000000005</v>
      </c>
      <c r="U1045" s="3">
        <v>-864.42700000000002</v>
      </c>
      <c r="V1045" s="3">
        <v>0</v>
      </c>
      <c r="W1045" s="3">
        <v>0</v>
      </c>
      <c r="X1045" s="3">
        <v>0</v>
      </c>
      <c r="Y1045" s="3">
        <v>0</v>
      </c>
      <c r="Z1045" s="3">
        <v>0</v>
      </c>
      <c r="AA1045" s="3">
        <v>138243.29999999999</v>
      </c>
      <c r="AB1045" s="3">
        <v>0</v>
      </c>
      <c r="AC1045" s="3">
        <v>0</v>
      </c>
      <c r="AD1045" s="3">
        <v>0</v>
      </c>
      <c r="AE1045" s="3">
        <v>0</v>
      </c>
      <c r="AF1045" s="3">
        <v>0</v>
      </c>
      <c r="AG1045" s="3">
        <v>0</v>
      </c>
      <c r="AH1045" s="3">
        <v>0</v>
      </c>
      <c r="AI1045" s="3">
        <v>0</v>
      </c>
      <c r="AJ1045" s="3">
        <v>6746.5410000000002</v>
      </c>
      <c r="AK1045" s="3">
        <v>11911.61</v>
      </c>
      <c r="AL1045" s="3">
        <v>9225.0419999999995</v>
      </c>
      <c r="AM1045" s="3">
        <v>392727.9</v>
      </c>
      <c r="AN1045" s="1" t="s">
        <v>46</v>
      </c>
    </row>
    <row r="1046" spans="1:40" x14ac:dyDescent="0.3">
      <c r="A1046" s="2">
        <v>30539</v>
      </c>
      <c r="B1046" s="3">
        <v>21091.58</v>
      </c>
      <c r="C1046" s="3">
        <v>0</v>
      </c>
      <c r="D1046" s="3">
        <v>0</v>
      </c>
      <c r="E1046" s="3">
        <v>17639.47</v>
      </c>
      <c r="F1046" s="3">
        <v>0</v>
      </c>
      <c r="G1046" s="3">
        <v>-3452.1129999999998</v>
      </c>
      <c r="H1046" s="3">
        <v>0</v>
      </c>
      <c r="I1046" s="3">
        <v>1771820</v>
      </c>
      <c r="J1046" s="3">
        <v>0</v>
      </c>
      <c r="K1046" s="3">
        <v>0</v>
      </c>
      <c r="L1046" s="3">
        <v>1212916</v>
      </c>
      <c r="M1046" s="3">
        <v>188037</v>
      </c>
      <c r="N1046" s="3">
        <v>9882071</v>
      </c>
      <c r="O1046" s="3">
        <v>154034000</v>
      </c>
      <c r="P1046" s="3">
        <v>90.653369999999995</v>
      </c>
      <c r="Q1046" s="3">
        <v>0</v>
      </c>
      <c r="R1046" s="3">
        <v>0</v>
      </c>
      <c r="S1046" s="3">
        <v>0</v>
      </c>
      <c r="T1046" s="3">
        <v>-719.55020000000002</v>
      </c>
      <c r="U1046" s="3">
        <v>-863.18790000000001</v>
      </c>
      <c r="V1046" s="3">
        <v>0</v>
      </c>
      <c r="W1046" s="3">
        <v>34505.06</v>
      </c>
      <c r="X1046" s="3">
        <v>0</v>
      </c>
      <c r="Y1046" s="3">
        <v>0</v>
      </c>
      <c r="Z1046" s="3">
        <v>0</v>
      </c>
      <c r="AA1046" s="3">
        <v>86007.79</v>
      </c>
      <c r="AB1046" s="3">
        <v>0</v>
      </c>
      <c r="AC1046" s="3">
        <v>0</v>
      </c>
      <c r="AD1046" s="3">
        <v>0</v>
      </c>
      <c r="AE1046" s="3">
        <v>0</v>
      </c>
      <c r="AF1046" s="3">
        <v>0</v>
      </c>
      <c r="AG1046" s="3">
        <v>0</v>
      </c>
      <c r="AH1046" s="3">
        <v>0</v>
      </c>
      <c r="AI1046" s="3">
        <v>0</v>
      </c>
      <c r="AJ1046" s="3">
        <v>5928.116</v>
      </c>
      <c r="AK1046" s="3">
        <v>11772.13</v>
      </c>
      <c r="AL1046" s="3">
        <v>9018.5349999999999</v>
      </c>
      <c r="AM1046" s="3">
        <v>61041.86</v>
      </c>
      <c r="AN1046" s="1" t="s">
        <v>49</v>
      </c>
    </row>
    <row r="1047" spans="1:40" x14ac:dyDescent="0.3">
      <c r="A1047" s="2">
        <v>30540</v>
      </c>
      <c r="B1047" s="3">
        <v>20378.88</v>
      </c>
      <c r="C1047" s="3">
        <v>0</v>
      </c>
      <c r="D1047" s="3">
        <v>0</v>
      </c>
      <c r="E1047" s="3">
        <v>17108.900000000001</v>
      </c>
      <c r="F1047" s="3">
        <v>0</v>
      </c>
      <c r="G1047" s="3">
        <v>-3269.9830000000002</v>
      </c>
      <c r="H1047" s="3">
        <v>0</v>
      </c>
      <c r="I1047" s="3">
        <v>1711662</v>
      </c>
      <c r="J1047" s="3">
        <v>0</v>
      </c>
      <c r="K1047" s="3">
        <v>0</v>
      </c>
      <c r="L1047" s="3">
        <v>1166990</v>
      </c>
      <c r="M1047" s="3">
        <v>174948.4</v>
      </c>
      <c r="N1047" s="3">
        <v>9878563</v>
      </c>
      <c r="O1047" s="3">
        <v>154026400</v>
      </c>
      <c r="P1047" s="3">
        <v>90.652680000000004</v>
      </c>
      <c r="Q1047" s="3">
        <v>0</v>
      </c>
      <c r="R1047" s="3">
        <v>0</v>
      </c>
      <c r="S1047" s="3">
        <v>0</v>
      </c>
      <c r="T1047" s="3">
        <v>-719.31889999999999</v>
      </c>
      <c r="U1047" s="3">
        <v>-861.19140000000004</v>
      </c>
      <c r="V1047" s="3">
        <v>0</v>
      </c>
      <c r="W1047" s="3">
        <v>0</v>
      </c>
      <c r="X1047" s="3">
        <v>0</v>
      </c>
      <c r="Y1047" s="3">
        <v>0</v>
      </c>
      <c r="Z1047" s="3">
        <v>0</v>
      </c>
      <c r="AA1047" s="3">
        <v>108307.5</v>
      </c>
      <c r="AB1047" s="3">
        <v>0</v>
      </c>
      <c r="AC1047" s="3">
        <v>0</v>
      </c>
      <c r="AD1047" s="3">
        <v>0</v>
      </c>
      <c r="AE1047" s="3">
        <v>0</v>
      </c>
      <c r="AF1047" s="3">
        <v>0</v>
      </c>
      <c r="AG1047" s="3">
        <v>0</v>
      </c>
      <c r="AH1047" s="3">
        <v>0</v>
      </c>
      <c r="AI1047" s="3">
        <v>0</v>
      </c>
      <c r="AJ1047" s="3">
        <v>5472.0780000000004</v>
      </c>
      <c r="AK1047" s="3">
        <v>11714.77</v>
      </c>
      <c r="AL1047" s="3">
        <v>8981.59</v>
      </c>
      <c r="AM1047" s="3">
        <v>60158.13</v>
      </c>
      <c r="AN1047" s="1" t="s">
        <v>49</v>
      </c>
    </row>
    <row r="1048" spans="1:40" x14ac:dyDescent="0.3">
      <c r="A1048" s="2">
        <v>30541</v>
      </c>
      <c r="B1048" s="3">
        <v>18338.04</v>
      </c>
      <c r="C1048" s="3">
        <v>0</v>
      </c>
      <c r="D1048" s="3">
        <v>0</v>
      </c>
      <c r="E1048" s="3">
        <v>14973.46</v>
      </c>
      <c r="F1048" s="3">
        <v>0</v>
      </c>
      <c r="G1048" s="3">
        <v>-3364.5790000000002</v>
      </c>
      <c r="H1048" s="3">
        <v>0</v>
      </c>
      <c r="I1048" s="3">
        <v>1647611</v>
      </c>
      <c r="J1048" s="3">
        <v>0</v>
      </c>
      <c r="K1048" s="3">
        <v>0</v>
      </c>
      <c r="L1048" s="3">
        <v>1121921</v>
      </c>
      <c r="M1048" s="3">
        <v>160317.29999999999</v>
      </c>
      <c r="N1048" s="3">
        <v>9874716</v>
      </c>
      <c r="O1048" s="3">
        <v>154018700</v>
      </c>
      <c r="P1048" s="3">
        <v>90.651250000000005</v>
      </c>
      <c r="Q1048" s="3">
        <v>0</v>
      </c>
      <c r="R1048" s="3">
        <v>0</v>
      </c>
      <c r="S1048" s="3">
        <v>0</v>
      </c>
      <c r="T1048" s="3">
        <v>-719.05960000000005</v>
      </c>
      <c r="U1048" s="3">
        <v>-858.99310000000003</v>
      </c>
      <c r="V1048" s="3">
        <v>0</v>
      </c>
      <c r="W1048" s="3">
        <v>0</v>
      </c>
      <c r="X1048" s="3">
        <v>0</v>
      </c>
      <c r="Y1048" s="3">
        <v>0</v>
      </c>
      <c r="Z1048" s="3">
        <v>0</v>
      </c>
      <c r="AA1048" s="3">
        <v>115328.8</v>
      </c>
      <c r="AB1048" s="3">
        <v>0</v>
      </c>
      <c r="AC1048" s="3">
        <v>0</v>
      </c>
      <c r="AD1048" s="3">
        <v>0</v>
      </c>
      <c r="AE1048" s="3">
        <v>0</v>
      </c>
      <c r="AF1048" s="3">
        <v>0</v>
      </c>
      <c r="AG1048" s="3">
        <v>0</v>
      </c>
      <c r="AH1048" s="3">
        <v>0</v>
      </c>
      <c r="AI1048" s="3">
        <v>0</v>
      </c>
      <c r="AJ1048" s="3">
        <v>5056.3220000000001</v>
      </c>
      <c r="AK1048" s="3">
        <v>11607.4</v>
      </c>
      <c r="AL1048" s="3">
        <v>8904.9629999999997</v>
      </c>
      <c r="AM1048" s="3">
        <v>64050.87</v>
      </c>
      <c r="AN1048" s="1" t="s">
        <v>49</v>
      </c>
    </row>
    <row r="1049" spans="1:40" x14ac:dyDescent="0.3">
      <c r="A1049" s="2">
        <v>30542</v>
      </c>
      <c r="B1049" s="3">
        <v>16195.46</v>
      </c>
      <c r="C1049" s="3">
        <v>0</v>
      </c>
      <c r="D1049" s="3">
        <v>0</v>
      </c>
      <c r="E1049" s="3">
        <v>12733.27</v>
      </c>
      <c r="F1049" s="3">
        <v>0</v>
      </c>
      <c r="G1049" s="3">
        <v>-3462.1790000000001</v>
      </c>
      <c r="H1049" s="3">
        <v>0</v>
      </c>
      <c r="I1049" s="3">
        <v>1588704</v>
      </c>
      <c r="J1049" s="3">
        <v>0</v>
      </c>
      <c r="K1049" s="3">
        <v>0</v>
      </c>
      <c r="L1049" s="3">
        <v>1083412</v>
      </c>
      <c r="M1049" s="3">
        <v>142748.4</v>
      </c>
      <c r="N1049" s="3">
        <v>9870449</v>
      </c>
      <c r="O1049" s="3">
        <v>154011000</v>
      </c>
      <c r="P1049" s="3">
        <v>90.643929999999997</v>
      </c>
      <c r="Q1049" s="3">
        <v>0</v>
      </c>
      <c r="R1049" s="3">
        <v>0</v>
      </c>
      <c r="S1049" s="3">
        <v>0</v>
      </c>
      <c r="T1049" s="3">
        <v>-718.77229999999997</v>
      </c>
      <c r="U1049" s="3">
        <v>-856.7944</v>
      </c>
      <c r="V1049" s="3">
        <v>0</v>
      </c>
      <c r="W1049" s="3">
        <v>0</v>
      </c>
      <c r="X1049" s="3">
        <v>0</v>
      </c>
      <c r="Y1049" s="3">
        <v>0</v>
      </c>
      <c r="Z1049" s="3">
        <v>0</v>
      </c>
      <c r="AA1049" s="3">
        <v>109212.2</v>
      </c>
      <c r="AB1049" s="3">
        <v>0</v>
      </c>
      <c r="AC1049" s="3">
        <v>0</v>
      </c>
      <c r="AD1049" s="3">
        <v>0</v>
      </c>
      <c r="AE1049" s="3">
        <v>0</v>
      </c>
      <c r="AF1049" s="3">
        <v>0</v>
      </c>
      <c r="AG1049" s="3">
        <v>0</v>
      </c>
      <c r="AH1049" s="3">
        <v>0</v>
      </c>
      <c r="AI1049" s="3">
        <v>0</v>
      </c>
      <c r="AJ1049" s="3">
        <v>4549.6689999999999</v>
      </c>
      <c r="AK1049" s="3">
        <v>11510.77</v>
      </c>
      <c r="AL1049" s="3">
        <v>8818.8150000000005</v>
      </c>
      <c r="AM1049" s="3">
        <v>58906.53</v>
      </c>
      <c r="AN1049" s="1" t="s">
        <v>49</v>
      </c>
    </row>
    <row r="1050" spans="1:40" x14ac:dyDescent="0.3">
      <c r="A1050" s="2">
        <v>30543</v>
      </c>
      <c r="B1050" s="3">
        <v>35671.089999999997</v>
      </c>
      <c r="C1050" s="3">
        <v>88.991699999999994</v>
      </c>
      <c r="D1050" s="3">
        <v>2190.5680000000002</v>
      </c>
      <c r="E1050" s="3">
        <v>31658.84</v>
      </c>
      <c r="F1050" s="3">
        <v>0</v>
      </c>
      <c r="G1050" s="3">
        <v>-1732.521</v>
      </c>
      <c r="H1050" s="3">
        <v>34505.06</v>
      </c>
      <c r="I1050" s="3">
        <v>1521179</v>
      </c>
      <c r="J1050" s="3">
        <v>0</v>
      </c>
      <c r="K1050" s="3">
        <v>0</v>
      </c>
      <c r="L1050" s="3">
        <v>1256582</v>
      </c>
      <c r="M1050" s="3">
        <v>207060.4</v>
      </c>
      <c r="N1050" s="3">
        <v>9867847</v>
      </c>
      <c r="O1050" s="3">
        <v>154004900</v>
      </c>
      <c r="P1050" s="3">
        <v>90.473789999999994</v>
      </c>
      <c r="Q1050" s="3">
        <v>0</v>
      </c>
      <c r="R1050" s="3">
        <v>0</v>
      </c>
      <c r="S1050" s="3">
        <v>358157.7</v>
      </c>
      <c r="T1050" s="3">
        <v>-719.50490000000002</v>
      </c>
      <c r="U1050" s="3">
        <v>-854.70690000000002</v>
      </c>
      <c r="V1050" s="3">
        <v>0</v>
      </c>
      <c r="W1050" s="3">
        <v>0</v>
      </c>
      <c r="X1050" s="3">
        <v>0</v>
      </c>
      <c r="Y1050" s="3">
        <v>0</v>
      </c>
      <c r="Z1050" s="3">
        <v>0</v>
      </c>
      <c r="AA1050" s="3">
        <v>125210.1</v>
      </c>
      <c r="AB1050" s="3">
        <v>0</v>
      </c>
      <c r="AC1050" s="3">
        <v>0</v>
      </c>
      <c r="AD1050" s="3">
        <v>0</v>
      </c>
      <c r="AE1050" s="3">
        <v>0</v>
      </c>
      <c r="AF1050" s="3">
        <v>0</v>
      </c>
      <c r="AG1050" s="3">
        <v>0</v>
      </c>
      <c r="AH1050" s="3">
        <v>0</v>
      </c>
      <c r="AI1050" s="3">
        <v>0</v>
      </c>
      <c r="AJ1050" s="3">
        <v>6383.3249999999998</v>
      </c>
      <c r="AK1050" s="3">
        <v>11835.06</v>
      </c>
      <c r="AL1050" s="3">
        <v>8987.34</v>
      </c>
      <c r="AM1050" s="3">
        <v>391088.7</v>
      </c>
      <c r="AN1050" s="1" t="s">
        <v>49</v>
      </c>
    </row>
    <row r="1051" spans="1:40" x14ac:dyDescent="0.3">
      <c r="A1051" s="2">
        <v>30544</v>
      </c>
      <c r="B1051" s="3">
        <v>35044.949999999997</v>
      </c>
      <c r="C1051" s="3">
        <v>69.67183</v>
      </c>
      <c r="D1051" s="3">
        <v>1193.2239999999999</v>
      </c>
      <c r="E1051" s="3">
        <v>31456.71</v>
      </c>
      <c r="F1051" s="3">
        <v>0</v>
      </c>
      <c r="G1051" s="3">
        <v>-2325.2919999999999</v>
      </c>
      <c r="H1051" s="3">
        <v>34505.06</v>
      </c>
      <c r="I1051" s="3">
        <v>1467719</v>
      </c>
      <c r="J1051" s="3">
        <v>0</v>
      </c>
      <c r="K1051" s="3">
        <v>0</v>
      </c>
      <c r="L1051" s="3">
        <v>1335778</v>
      </c>
      <c r="M1051" s="3">
        <v>235815.3</v>
      </c>
      <c r="N1051" s="3">
        <v>9866080</v>
      </c>
      <c r="O1051" s="3">
        <v>153998400</v>
      </c>
      <c r="P1051" s="3">
        <v>90.411919999999995</v>
      </c>
      <c r="Q1051" s="3">
        <v>0</v>
      </c>
      <c r="R1051" s="3">
        <v>0</v>
      </c>
      <c r="S1051" s="3">
        <v>212546.2</v>
      </c>
      <c r="T1051" s="3">
        <v>-719.91200000000003</v>
      </c>
      <c r="U1051" s="3">
        <v>-488.36939999999998</v>
      </c>
      <c r="V1051" s="3">
        <v>0</v>
      </c>
      <c r="W1051" s="3">
        <v>0</v>
      </c>
      <c r="X1051" s="3">
        <v>0</v>
      </c>
      <c r="Y1051" s="3">
        <v>0</v>
      </c>
      <c r="Z1051" s="3">
        <v>0</v>
      </c>
      <c r="AA1051" s="3">
        <v>129986.1</v>
      </c>
      <c r="AB1051" s="3">
        <v>0</v>
      </c>
      <c r="AC1051" s="3">
        <v>0</v>
      </c>
      <c r="AD1051" s="3">
        <v>0</v>
      </c>
      <c r="AE1051" s="3">
        <v>0</v>
      </c>
      <c r="AF1051" s="3">
        <v>0</v>
      </c>
      <c r="AG1051" s="3">
        <v>0</v>
      </c>
      <c r="AH1051" s="3">
        <v>0</v>
      </c>
      <c r="AI1051" s="3">
        <v>0</v>
      </c>
      <c r="AJ1051" s="3">
        <v>7205.3810000000003</v>
      </c>
      <c r="AK1051" s="3">
        <v>11855.14</v>
      </c>
      <c r="AL1051" s="3">
        <v>8974.4</v>
      </c>
      <c r="AM1051" s="3">
        <v>265936.5</v>
      </c>
      <c r="AN1051" s="1" t="s">
        <v>50</v>
      </c>
    </row>
    <row r="1052" spans="1:40" x14ac:dyDescent="0.3">
      <c r="A1052" s="2">
        <v>30545</v>
      </c>
      <c r="B1052" s="3">
        <v>23903.83</v>
      </c>
      <c r="C1052" s="3">
        <v>0</v>
      </c>
      <c r="D1052" s="3">
        <v>0</v>
      </c>
      <c r="E1052" s="3">
        <v>20585.77</v>
      </c>
      <c r="F1052" s="3">
        <v>0</v>
      </c>
      <c r="G1052" s="3">
        <v>-3318.1109999999999</v>
      </c>
      <c r="H1052" s="3">
        <v>0</v>
      </c>
      <c r="I1052" s="3">
        <v>1418232</v>
      </c>
      <c r="J1052" s="3">
        <v>0</v>
      </c>
      <c r="K1052" s="3">
        <v>0</v>
      </c>
      <c r="L1052" s="3">
        <v>1294922</v>
      </c>
      <c r="M1052" s="3">
        <v>208682.6</v>
      </c>
      <c r="N1052" s="3">
        <v>9863938</v>
      </c>
      <c r="O1052" s="3">
        <v>153991000</v>
      </c>
      <c r="P1052" s="3">
        <v>90.467150000000004</v>
      </c>
      <c r="Q1052" s="3">
        <v>0</v>
      </c>
      <c r="R1052" s="3">
        <v>0</v>
      </c>
      <c r="S1052" s="3">
        <v>0</v>
      </c>
      <c r="T1052" s="3">
        <v>-719.66039999999998</v>
      </c>
      <c r="U1052" s="3">
        <v>-487.60449999999997</v>
      </c>
      <c r="V1052" s="3">
        <v>0</v>
      </c>
      <c r="W1052" s="3">
        <v>34505.06</v>
      </c>
      <c r="X1052" s="3">
        <v>0</v>
      </c>
      <c r="Y1052" s="3">
        <v>0</v>
      </c>
      <c r="Z1052" s="3">
        <v>0</v>
      </c>
      <c r="AA1052" s="3">
        <v>101980.4</v>
      </c>
      <c r="AB1052" s="3">
        <v>0</v>
      </c>
      <c r="AC1052" s="3">
        <v>0</v>
      </c>
      <c r="AD1052" s="3">
        <v>0</v>
      </c>
      <c r="AE1052" s="3">
        <v>0</v>
      </c>
      <c r="AF1052" s="3">
        <v>0</v>
      </c>
      <c r="AG1052" s="3">
        <v>0</v>
      </c>
      <c r="AH1052" s="3">
        <v>0</v>
      </c>
      <c r="AI1052" s="3">
        <v>0</v>
      </c>
      <c r="AJ1052" s="3">
        <v>6669.5990000000002</v>
      </c>
      <c r="AK1052" s="3">
        <v>11759.24</v>
      </c>
      <c r="AL1052" s="3">
        <v>8813.7279999999992</v>
      </c>
      <c r="AM1052" s="3">
        <v>49487.65</v>
      </c>
      <c r="AN1052" s="1" t="s">
        <v>49</v>
      </c>
    </row>
    <row r="1053" spans="1:40" x14ac:dyDescent="0.3">
      <c r="A1053" s="2">
        <v>30546</v>
      </c>
      <c r="B1053" s="3">
        <v>19001.259999999998</v>
      </c>
      <c r="C1053" s="3">
        <v>0</v>
      </c>
      <c r="D1053" s="3">
        <v>0</v>
      </c>
      <c r="E1053" s="3">
        <v>15501.49</v>
      </c>
      <c r="F1053" s="3">
        <v>0</v>
      </c>
      <c r="G1053" s="3">
        <v>-3499.8180000000002</v>
      </c>
      <c r="H1053" s="3">
        <v>0</v>
      </c>
      <c r="I1053" s="3">
        <v>1382116</v>
      </c>
      <c r="J1053" s="3">
        <v>0</v>
      </c>
      <c r="K1053" s="3">
        <v>0</v>
      </c>
      <c r="L1053" s="3">
        <v>1255729</v>
      </c>
      <c r="M1053" s="3">
        <v>180042.8</v>
      </c>
      <c r="N1053" s="3">
        <v>9860916</v>
      </c>
      <c r="O1053" s="3">
        <v>153983300</v>
      </c>
      <c r="P1053" s="3">
        <v>90.517769999999999</v>
      </c>
      <c r="Q1053" s="3">
        <v>0</v>
      </c>
      <c r="R1053" s="3">
        <v>0</v>
      </c>
      <c r="S1053" s="3">
        <v>0</v>
      </c>
      <c r="T1053" s="3">
        <v>-719.25840000000005</v>
      </c>
      <c r="U1053" s="3">
        <v>-486.84210000000002</v>
      </c>
      <c r="V1053" s="3">
        <v>0</v>
      </c>
      <c r="W1053" s="3">
        <v>0</v>
      </c>
      <c r="X1053" s="3">
        <v>0</v>
      </c>
      <c r="Y1053" s="3">
        <v>0</v>
      </c>
      <c r="Z1053" s="3">
        <v>0</v>
      </c>
      <c r="AA1053" s="3">
        <v>94453.56</v>
      </c>
      <c r="AB1053" s="3">
        <v>0</v>
      </c>
      <c r="AC1053" s="3">
        <v>0</v>
      </c>
      <c r="AD1053" s="3">
        <v>0</v>
      </c>
      <c r="AE1053" s="3">
        <v>0</v>
      </c>
      <c r="AF1053" s="3">
        <v>0</v>
      </c>
      <c r="AG1053" s="3">
        <v>0</v>
      </c>
      <c r="AH1053" s="3">
        <v>0</v>
      </c>
      <c r="AI1053" s="3">
        <v>0</v>
      </c>
      <c r="AJ1053" s="3">
        <v>5689.8059999999996</v>
      </c>
      <c r="AK1053" s="3">
        <v>11695.9</v>
      </c>
      <c r="AL1053" s="3">
        <v>8713.61</v>
      </c>
      <c r="AM1053" s="3">
        <v>36115.57</v>
      </c>
      <c r="AN1053" s="1" t="s">
        <v>49</v>
      </c>
    </row>
    <row r="1054" spans="1:40" x14ac:dyDescent="0.3">
      <c r="A1054" s="2">
        <v>30547</v>
      </c>
      <c r="B1054" s="3">
        <v>29148.39</v>
      </c>
      <c r="C1054" s="3">
        <v>65.041709999999995</v>
      </c>
      <c r="D1054" s="3">
        <v>342.9092</v>
      </c>
      <c r="E1054" s="3">
        <v>26267.279999999999</v>
      </c>
      <c r="F1054" s="3">
        <v>0</v>
      </c>
      <c r="G1054" s="3">
        <v>-2473.1120000000001</v>
      </c>
      <c r="H1054" s="3">
        <v>34505.06</v>
      </c>
      <c r="I1054" s="3">
        <v>1327599</v>
      </c>
      <c r="J1054" s="3">
        <v>0</v>
      </c>
      <c r="K1054" s="3">
        <v>0</v>
      </c>
      <c r="L1054" s="3">
        <v>1291373</v>
      </c>
      <c r="M1054" s="3">
        <v>207024.5</v>
      </c>
      <c r="N1054" s="3">
        <v>9858838</v>
      </c>
      <c r="O1054" s="3">
        <v>153976600</v>
      </c>
      <c r="P1054" s="3">
        <v>90.458560000000006</v>
      </c>
      <c r="Q1054" s="3">
        <v>0</v>
      </c>
      <c r="R1054" s="3">
        <v>0</v>
      </c>
      <c r="S1054" s="3">
        <v>192141.2</v>
      </c>
      <c r="T1054" s="3">
        <v>-719.48490000000004</v>
      </c>
      <c r="U1054" s="3">
        <v>-486.11419999999998</v>
      </c>
      <c r="V1054" s="3">
        <v>0</v>
      </c>
      <c r="W1054" s="3">
        <v>0</v>
      </c>
      <c r="X1054" s="3">
        <v>0</v>
      </c>
      <c r="Y1054" s="3">
        <v>0</v>
      </c>
      <c r="Z1054" s="3">
        <v>0</v>
      </c>
      <c r="AA1054" s="3">
        <v>127952.7</v>
      </c>
      <c r="AB1054" s="3">
        <v>0</v>
      </c>
      <c r="AC1054" s="3">
        <v>0</v>
      </c>
      <c r="AD1054" s="3">
        <v>0</v>
      </c>
      <c r="AE1054" s="3">
        <v>0</v>
      </c>
      <c r="AF1054" s="3">
        <v>0</v>
      </c>
      <c r="AG1054" s="3">
        <v>0</v>
      </c>
      <c r="AH1054" s="3">
        <v>0</v>
      </c>
      <c r="AI1054" s="3">
        <v>0</v>
      </c>
      <c r="AJ1054" s="3">
        <v>6677.7910000000002</v>
      </c>
      <c r="AK1054" s="3">
        <v>11777.64</v>
      </c>
      <c r="AL1054" s="3">
        <v>8757.6970000000001</v>
      </c>
      <c r="AM1054" s="3">
        <v>212088</v>
      </c>
      <c r="AN1054" s="1" t="s">
        <v>49</v>
      </c>
    </row>
    <row r="1055" spans="1:40" x14ac:dyDescent="0.3">
      <c r="A1055" s="2">
        <v>30548</v>
      </c>
      <c r="B1055" s="3">
        <v>17247</v>
      </c>
      <c r="C1055" s="3">
        <v>0</v>
      </c>
      <c r="D1055" s="3">
        <v>0</v>
      </c>
      <c r="E1055" s="3">
        <v>13651.15</v>
      </c>
      <c r="F1055" s="3">
        <v>0</v>
      </c>
      <c r="G1055" s="3">
        <v>-3595.9189999999999</v>
      </c>
      <c r="H1055" s="3">
        <v>0</v>
      </c>
      <c r="I1055" s="3">
        <v>1298469</v>
      </c>
      <c r="J1055" s="3">
        <v>0</v>
      </c>
      <c r="K1055" s="3">
        <v>0</v>
      </c>
      <c r="L1055" s="3">
        <v>1292654</v>
      </c>
      <c r="M1055" s="3">
        <v>171074.1</v>
      </c>
      <c r="N1055" s="3">
        <v>9855686</v>
      </c>
      <c r="O1055" s="3">
        <v>153968700</v>
      </c>
      <c r="P1055" s="3">
        <v>90.523359999999997</v>
      </c>
      <c r="Q1055" s="3">
        <v>0</v>
      </c>
      <c r="R1055" s="3">
        <v>0</v>
      </c>
      <c r="S1055" s="3">
        <v>0</v>
      </c>
      <c r="T1055" s="3">
        <v>-719.04330000000004</v>
      </c>
      <c r="U1055" s="3">
        <v>-485.38900000000001</v>
      </c>
      <c r="V1055" s="3">
        <v>0</v>
      </c>
      <c r="W1055" s="3">
        <v>34505.06</v>
      </c>
      <c r="X1055" s="3">
        <v>0</v>
      </c>
      <c r="Y1055" s="3">
        <v>0</v>
      </c>
      <c r="Z1055" s="3">
        <v>0</v>
      </c>
      <c r="AA1055" s="3">
        <v>56388.31</v>
      </c>
      <c r="AB1055" s="3">
        <v>0</v>
      </c>
      <c r="AC1055" s="3">
        <v>0</v>
      </c>
      <c r="AD1055" s="3">
        <v>0</v>
      </c>
      <c r="AE1055" s="3">
        <v>0</v>
      </c>
      <c r="AF1055" s="3">
        <v>0</v>
      </c>
      <c r="AG1055" s="3">
        <v>0</v>
      </c>
      <c r="AH1055" s="3">
        <v>0</v>
      </c>
      <c r="AI1055" s="3">
        <v>0</v>
      </c>
      <c r="AJ1055" s="3">
        <v>5415.4579999999996</v>
      </c>
      <c r="AK1055" s="3">
        <v>11655.13</v>
      </c>
      <c r="AL1055" s="3">
        <v>8568.857</v>
      </c>
      <c r="AM1055" s="3">
        <v>29129.94</v>
      </c>
      <c r="AN1055" s="1" t="s">
        <v>49</v>
      </c>
    </row>
    <row r="1056" spans="1:40" x14ac:dyDescent="0.3">
      <c r="A1056" s="2">
        <v>30549</v>
      </c>
      <c r="B1056" s="3">
        <v>17177</v>
      </c>
      <c r="C1056" s="3">
        <v>0</v>
      </c>
      <c r="D1056" s="3">
        <v>0</v>
      </c>
      <c r="E1056" s="3">
        <v>13794.03</v>
      </c>
      <c r="F1056" s="3">
        <v>0</v>
      </c>
      <c r="G1056" s="3">
        <v>-3383.011</v>
      </c>
      <c r="H1056" s="3">
        <v>0</v>
      </c>
      <c r="I1056" s="3">
        <v>1266526</v>
      </c>
      <c r="J1056" s="3">
        <v>0</v>
      </c>
      <c r="K1056" s="3">
        <v>0</v>
      </c>
      <c r="L1056" s="3">
        <v>1246559</v>
      </c>
      <c r="M1056" s="3">
        <v>158980.5</v>
      </c>
      <c r="N1056" s="3">
        <v>9852279</v>
      </c>
      <c r="O1056" s="3">
        <v>153961100</v>
      </c>
      <c r="P1056" s="3">
        <v>90.562809999999999</v>
      </c>
      <c r="Q1056" s="3">
        <v>0</v>
      </c>
      <c r="R1056" s="3">
        <v>0</v>
      </c>
      <c r="S1056" s="3">
        <v>0</v>
      </c>
      <c r="T1056" s="3">
        <v>-718.75469999999996</v>
      </c>
      <c r="U1056" s="3">
        <v>-484.68740000000003</v>
      </c>
      <c r="V1056" s="3">
        <v>0</v>
      </c>
      <c r="W1056" s="3">
        <v>0</v>
      </c>
      <c r="X1056" s="3">
        <v>0</v>
      </c>
      <c r="Y1056" s="3">
        <v>0</v>
      </c>
      <c r="Z1056" s="3">
        <v>0</v>
      </c>
      <c r="AA1056" s="3">
        <v>82780.36</v>
      </c>
      <c r="AB1056" s="3">
        <v>0</v>
      </c>
      <c r="AC1056" s="3">
        <v>0</v>
      </c>
      <c r="AD1056" s="3">
        <v>0</v>
      </c>
      <c r="AE1056" s="3">
        <v>0</v>
      </c>
      <c r="AF1056" s="3">
        <v>0</v>
      </c>
      <c r="AG1056" s="3">
        <v>0</v>
      </c>
      <c r="AH1056" s="3">
        <v>0</v>
      </c>
      <c r="AI1056" s="3">
        <v>0</v>
      </c>
      <c r="AJ1056" s="3">
        <v>5095.4920000000002</v>
      </c>
      <c r="AK1056" s="3">
        <v>11538</v>
      </c>
      <c r="AL1056" s="3">
        <v>8504.3220000000001</v>
      </c>
      <c r="AM1056" s="3">
        <v>31943.040000000001</v>
      </c>
      <c r="AN1056" s="1" t="s">
        <v>49</v>
      </c>
    </row>
    <row r="1057" spans="1:40" x14ac:dyDescent="0.3">
      <c r="A1057" s="2">
        <v>30550</v>
      </c>
      <c r="B1057" s="3">
        <v>22631.23</v>
      </c>
      <c r="C1057" s="3">
        <v>63.793239999999997</v>
      </c>
      <c r="D1057" s="3">
        <v>0</v>
      </c>
      <c r="E1057" s="3">
        <v>19860.36</v>
      </c>
      <c r="F1057" s="3">
        <v>0</v>
      </c>
      <c r="G1057" s="3">
        <v>-2707.01</v>
      </c>
      <c r="H1057" s="3">
        <v>34505.06</v>
      </c>
      <c r="I1057" s="3">
        <v>1233414</v>
      </c>
      <c r="J1057" s="3">
        <v>0</v>
      </c>
      <c r="K1057" s="3">
        <v>0</v>
      </c>
      <c r="L1057" s="3">
        <v>1325951</v>
      </c>
      <c r="M1057" s="3">
        <v>178569.2</v>
      </c>
      <c r="N1057" s="3">
        <v>9849278</v>
      </c>
      <c r="O1057" s="3">
        <v>153954100</v>
      </c>
      <c r="P1057" s="3">
        <v>90.500979999999998</v>
      </c>
      <c r="Q1057" s="3">
        <v>0</v>
      </c>
      <c r="R1057" s="3">
        <v>0</v>
      </c>
      <c r="S1057" s="3">
        <v>192143.9</v>
      </c>
      <c r="T1057" s="3">
        <v>-718.84670000000006</v>
      </c>
      <c r="U1057" s="3">
        <v>-484.01979999999998</v>
      </c>
      <c r="V1057" s="3">
        <v>0</v>
      </c>
      <c r="W1057" s="3">
        <v>0</v>
      </c>
      <c r="X1057" s="3">
        <v>0</v>
      </c>
      <c r="Y1057" s="3">
        <v>0</v>
      </c>
      <c r="Z1057" s="3">
        <v>0</v>
      </c>
      <c r="AA1057" s="3">
        <v>77930.070000000007</v>
      </c>
      <c r="AB1057" s="3">
        <v>0</v>
      </c>
      <c r="AC1057" s="3">
        <v>0</v>
      </c>
      <c r="AD1057" s="3">
        <v>0</v>
      </c>
      <c r="AE1057" s="3">
        <v>0</v>
      </c>
      <c r="AF1057" s="3">
        <v>0</v>
      </c>
      <c r="AG1057" s="3">
        <v>0</v>
      </c>
      <c r="AH1057" s="3">
        <v>0</v>
      </c>
      <c r="AI1057" s="3">
        <v>0</v>
      </c>
      <c r="AJ1057" s="3">
        <v>5602.143</v>
      </c>
      <c r="AK1057" s="3">
        <v>11685.71</v>
      </c>
      <c r="AL1057" s="3">
        <v>8605.0059999999994</v>
      </c>
      <c r="AM1057" s="3">
        <v>190686.8</v>
      </c>
      <c r="AN1057" s="1" t="s">
        <v>54</v>
      </c>
    </row>
    <row r="1058" spans="1:40" x14ac:dyDescent="0.3">
      <c r="A1058" s="2">
        <v>30551</v>
      </c>
      <c r="B1058" s="3">
        <v>15384.7</v>
      </c>
      <c r="C1058" s="3">
        <v>0</v>
      </c>
      <c r="D1058" s="3">
        <v>0</v>
      </c>
      <c r="E1058" s="3">
        <v>11915.99</v>
      </c>
      <c r="F1058" s="3">
        <v>0</v>
      </c>
      <c r="G1058" s="3">
        <v>-3468.7689999999998</v>
      </c>
      <c r="H1058" s="3">
        <v>167.96539999999999</v>
      </c>
      <c r="I1058" s="3">
        <v>1216516</v>
      </c>
      <c r="J1058" s="3">
        <v>0</v>
      </c>
      <c r="K1058" s="3">
        <v>0</v>
      </c>
      <c r="L1058" s="3">
        <v>1330888</v>
      </c>
      <c r="M1058" s="3">
        <v>154655.20000000001</v>
      </c>
      <c r="N1058" s="3">
        <v>9845716</v>
      </c>
      <c r="O1058" s="3">
        <v>153946400</v>
      </c>
      <c r="P1058" s="3">
        <v>90.560810000000004</v>
      </c>
      <c r="Q1058" s="3">
        <v>0</v>
      </c>
      <c r="R1058" s="3">
        <v>0</v>
      </c>
      <c r="S1058" s="3">
        <v>0</v>
      </c>
      <c r="T1058" s="3">
        <v>-718.51790000000005</v>
      </c>
      <c r="U1058" s="3">
        <v>-483.36320000000001</v>
      </c>
      <c r="V1058" s="3">
        <v>0</v>
      </c>
      <c r="W1058" s="3">
        <v>34337.1</v>
      </c>
      <c r="X1058" s="3">
        <v>0</v>
      </c>
      <c r="Y1058" s="3">
        <v>0</v>
      </c>
      <c r="Z1058" s="3">
        <v>0</v>
      </c>
      <c r="AA1058" s="3">
        <v>30576.98</v>
      </c>
      <c r="AB1058" s="3">
        <v>0</v>
      </c>
      <c r="AC1058" s="3">
        <v>0</v>
      </c>
      <c r="AD1058" s="3">
        <v>0</v>
      </c>
      <c r="AE1058" s="3">
        <v>0</v>
      </c>
      <c r="AF1058" s="3">
        <v>0</v>
      </c>
      <c r="AG1058" s="3">
        <v>0</v>
      </c>
      <c r="AH1058" s="3">
        <v>0</v>
      </c>
      <c r="AI1058" s="3">
        <v>0</v>
      </c>
      <c r="AJ1058" s="3">
        <v>4930.643</v>
      </c>
      <c r="AK1058" s="3">
        <v>11547.59</v>
      </c>
      <c r="AL1058" s="3">
        <v>8494.1110000000008</v>
      </c>
      <c r="AM1058" s="3">
        <v>16898.5</v>
      </c>
      <c r="AN1058" s="1" t="s">
        <v>49</v>
      </c>
    </row>
    <row r="1059" spans="1:40" x14ac:dyDescent="0.3">
      <c r="A1059" s="2">
        <v>30552</v>
      </c>
      <c r="B1059" s="3">
        <v>15590.03</v>
      </c>
      <c r="C1059" s="3">
        <v>0</v>
      </c>
      <c r="D1059" s="3">
        <v>0</v>
      </c>
      <c r="E1059" s="3">
        <v>12264.95</v>
      </c>
      <c r="F1059" s="3">
        <v>0</v>
      </c>
      <c r="G1059" s="3">
        <v>-3325.1030000000001</v>
      </c>
      <c r="H1059" s="3">
        <v>0</v>
      </c>
      <c r="I1059" s="3">
        <v>1193084</v>
      </c>
      <c r="J1059" s="3">
        <v>0</v>
      </c>
      <c r="K1059" s="3">
        <v>0</v>
      </c>
      <c r="L1059" s="3">
        <v>1281940</v>
      </c>
      <c r="M1059" s="3">
        <v>150137.20000000001</v>
      </c>
      <c r="N1059" s="3">
        <v>9842213</v>
      </c>
      <c r="O1059" s="3">
        <v>153938900</v>
      </c>
      <c r="P1059" s="3">
        <v>90.588089999999994</v>
      </c>
      <c r="Q1059" s="3">
        <v>0</v>
      </c>
      <c r="R1059" s="3">
        <v>0</v>
      </c>
      <c r="S1059" s="3">
        <v>0</v>
      </c>
      <c r="T1059" s="3">
        <v>-718.31410000000005</v>
      </c>
      <c r="U1059" s="3">
        <v>-482.72910000000002</v>
      </c>
      <c r="V1059" s="3">
        <v>0</v>
      </c>
      <c r="W1059" s="3">
        <v>167.96539999999999</v>
      </c>
      <c r="X1059" s="3">
        <v>0</v>
      </c>
      <c r="Y1059" s="3">
        <v>0</v>
      </c>
      <c r="Z1059" s="3">
        <v>0</v>
      </c>
      <c r="AA1059" s="3">
        <v>71119.28</v>
      </c>
      <c r="AB1059" s="3">
        <v>0</v>
      </c>
      <c r="AC1059" s="3">
        <v>0</v>
      </c>
      <c r="AD1059" s="3">
        <v>0</v>
      </c>
      <c r="AE1059" s="3">
        <v>0</v>
      </c>
      <c r="AF1059" s="3">
        <v>0</v>
      </c>
      <c r="AG1059" s="3">
        <v>0</v>
      </c>
      <c r="AH1059" s="3">
        <v>0</v>
      </c>
      <c r="AI1059" s="3">
        <v>0</v>
      </c>
      <c r="AJ1059" s="3">
        <v>4963.2659999999996</v>
      </c>
      <c r="AK1059" s="3">
        <v>11448.92</v>
      </c>
      <c r="AL1059" s="3">
        <v>8468.4529999999995</v>
      </c>
      <c r="AM1059" s="3">
        <v>23431.97</v>
      </c>
      <c r="AN1059" s="1" t="s">
        <v>49</v>
      </c>
    </row>
    <row r="1060" spans="1:40" x14ac:dyDescent="0.3">
      <c r="A1060" s="2">
        <v>30553</v>
      </c>
      <c r="B1060" s="3">
        <v>13346.64</v>
      </c>
      <c r="C1060" s="3">
        <v>0</v>
      </c>
      <c r="D1060" s="3">
        <v>0</v>
      </c>
      <c r="E1060" s="3">
        <v>9810.0540000000001</v>
      </c>
      <c r="F1060" s="3">
        <v>0</v>
      </c>
      <c r="G1060" s="3">
        <v>-3536.596</v>
      </c>
      <c r="H1060" s="3">
        <v>0</v>
      </c>
      <c r="I1060" s="3">
        <v>1170500</v>
      </c>
      <c r="J1060" s="3">
        <v>0</v>
      </c>
      <c r="K1060" s="3">
        <v>0</v>
      </c>
      <c r="L1060" s="3">
        <v>1247565</v>
      </c>
      <c r="M1060" s="3">
        <v>134677.4</v>
      </c>
      <c r="N1060" s="3">
        <v>9838407</v>
      </c>
      <c r="O1060" s="3">
        <v>153931100</v>
      </c>
      <c r="P1060" s="3">
        <v>90.604680000000002</v>
      </c>
      <c r="Q1060" s="3">
        <v>0</v>
      </c>
      <c r="R1060" s="3">
        <v>0</v>
      </c>
      <c r="S1060" s="3">
        <v>0</v>
      </c>
      <c r="T1060" s="3">
        <v>-718.04830000000004</v>
      </c>
      <c r="U1060" s="3">
        <v>-482.11309999999997</v>
      </c>
      <c r="V1060" s="3">
        <v>0</v>
      </c>
      <c r="W1060" s="3">
        <v>0</v>
      </c>
      <c r="X1060" s="3">
        <v>0</v>
      </c>
      <c r="Y1060" s="3">
        <v>0</v>
      </c>
      <c r="Z1060" s="3">
        <v>0</v>
      </c>
      <c r="AA1060" s="3">
        <v>69380.350000000006</v>
      </c>
      <c r="AB1060" s="3">
        <v>0</v>
      </c>
      <c r="AC1060" s="3">
        <v>0</v>
      </c>
      <c r="AD1060" s="3">
        <v>0</v>
      </c>
      <c r="AE1060" s="3">
        <v>0</v>
      </c>
      <c r="AF1060" s="3">
        <v>0</v>
      </c>
      <c r="AG1060" s="3">
        <v>0</v>
      </c>
      <c r="AH1060" s="3">
        <v>0</v>
      </c>
      <c r="AI1060" s="3">
        <v>0</v>
      </c>
      <c r="AJ1060" s="3">
        <v>4583.5600000000004</v>
      </c>
      <c r="AK1060" s="3">
        <v>11354.9</v>
      </c>
      <c r="AL1060" s="3">
        <v>8391.92</v>
      </c>
      <c r="AM1060" s="3">
        <v>22583.64</v>
      </c>
      <c r="AN1060" s="1" t="s">
        <v>49</v>
      </c>
    </row>
    <row r="1061" spans="1:40" x14ac:dyDescent="0.3">
      <c r="A1061" s="2">
        <v>30554</v>
      </c>
      <c r="B1061" s="3">
        <v>12961.22</v>
      </c>
      <c r="C1061" s="3">
        <v>0</v>
      </c>
      <c r="D1061" s="3">
        <v>0</v>
      </c>
      <c r="E1061" s="3">
        <v>9447.7170000000006</v>
      </c>
      <c r="F1061" s="3">
        <v>0</v>
      </c>
      <c r="G1061" s="3">
        <v>-3513.5120000000002</v>
      </c>
      <c r="H1061" s="3">
        <v>0</v>
      </c>
      <c r="I1061" s="3">
        <v>1141168</v>
      </c>
      <c r="J1061" s="3">
        <v>0</v>
      </c>
      <c r="K1061" s="3">
        <v>0</v>
      </c>
      <c r="L1061" s="3">
        <v>1200979</v>
      </c>
      <c r="M1061" s="3">
        <v>124521</v>
      </c>
      <c r="N1061" s="3">
        <v>9834392</v>
      </c>
      <c r="O1061" s="3">
        <v>153923400</v>
      </c>
      <c r="P1061" s="3">
        <v>90.615219999999994</v>
      </c>
      <c r="Q1061" s="3">
        <v>0</v>
      </c>
      <c r="R1061" s="3">
        <v>0</v>
      </c>
      <c r="S1061" s="3">
        <v>0</v>
      </c>
      <c r="T1061" s="3">
        <v>-717.85239999999999</v>
      </c>
      <c r="U1061" s="3">
        <v>-481.51799999999997</v>
      </c>
      <c r="V1061" s="3">
        <v>0</v>
      </c>
      <c r="W1061" s="3">
        <v>0</v>
      </c>
      <c r="X1061" s="3">
        <v>0</v>
      </c>
      <c r="Y1061" s="3">
        <v>0</v>
      </c>
      <c r="Z1061" s="3">
        <v>0</v>
      </c>
      <c r="AA1061" s="3">
        <v>83659.28</v>
      </c>
      <c r="AB1061" s="3">
        <v>0</v>
      </c>
      <c r="AC1061" s="3">
        <v>0</v>
      </c>
      <c r="AD1061" s="3">
        <v>0</v>
      </c>
      <c r="AE1061" s="3">
        <v>0</v>
      </c>
      <c r="AF1061" s="3">
        <v>0</v>
      </c>
      <c r="AG1061" s="3">
        <v>0</v>
      </c>
      <c r="AH1061" s="3">
        <v>0</v>
      </c>
      <c r="AI1061" s="3">
        <v>0</v>
      </c>
      <c r="AJ1061" s="3">
        <v>4279.683</v>
      </c>
      <c r="AK1061" s="3">
        <v>11311.88</v>
      </c>
      <c r="AL1061" s="3">
        <v>8296.36</v>
      </c>
      <c r="AM1061" s="3">
        <v>29331.91</v>
      </c>
      <c r="AN1061" s="1" t="s">
        <v>49</v>
      </c>
    </row>
    <row r="1062" spans="1:40" x14ac:dyDescent="0.3">
      <c r="A1062" s="2">
        <v>30555</v>
      </c>
      <c r="B1062" s="3">
        <v>11611.87</v>
      </c>
      <c r="C1062" s="3">
        <v>0</v>
      </c>
      <c r="D1062" s="3">
        <v>0</v>
      </c>
      <c r="E1062" s="3">
        <v>7980.0379999999996</v>
      </c>
      <c r="F1062" s="3">
        <v>0</v>
      </c>
      <c r="G1062" s="3">
        <v>-3631.8380000000002</v>
      </c>
      <c r="H1062" s="3">
        <v>0</v>
      </c>
      <c r="I1062" s="3">
        <v>1110850</v>
      </c>
      <c r="J1062" s="3">
        <v>0</v>
      </c>
      <c r="K1062" s="3">
        <v>0</v>
      </c>
      <c r="L1062" s="3">
        <v>1159570</v>
      </c>
      <c r="M1062" s="3">
        <v>110181</v>
      </c>
      <c r="N1062" s="3">
        <v>9830039</v>
      </c>
      <c r="O1062" s="3">
        <v>153915500</v>
      </c>
      <c r="P1062" s="3">
        <v>90.623949999999994</v>
      </c>
      <c r="Q1062" s="3">
        <v>0</v>
      </c>
      <c r="R1062" s="3">
        <v>0</v>
      </c>
      <c r="S1062" s="3">
        <v>0</v>
      </c>
      <c r="T1062" s="3">
        <v>-717.63840000000005</v>
      </c>
      <c r="U1062" s="3">
        <v>-480.9409</v>
      </c>
      <c r="V1062" s="3">
        <v>0</v>
      </c>
      <c r="W1062" s="3">
        <v>0</v>
      </c>
      <c r="X1062" s="3">
        <v>0</v>
      </c>
      <c r="Y1062" s="3">
        <v>0</v>
      </c>
      <c r="Z1062" s="3">
        <v>0</v>
      </c>
      <c r="AA1062" s="3">
        <v>85523.07</v>
      </c>
      <c r="AB1062" s="3">
        <v>0</v>
      </c>
      <c r="AC1062" s="3">
        <v>0</v>
      </c>
      <c r="AD1062" s="3">
        <v>0</v>
      </c>
      <c r="AE1062" s="3">
        <v>0</v>
      </c>
      <c r="AF1062" s="3">
        <v>0</v>
      </c>
      <c r="AG1062" s="3">
        <v>0</v>
      </c>
      <c r="AH1062" s="3">
        <v>0</v>
      </c>
      <c r="AI1062" s="3">
        <v>0</v>
      </c>
      <c r="AJ1062" s="3">
        <v>3818.7220000000002</v>
      </c>
      <c r="AK1062" s="3">
        <v>11253.41</v>
      </c>
      <c r="AL1062" s="3">
        <v>8173.5910000000003</v>
      </c>
      <c r="AM1062" s="3">
        <v>30318.75</v>
      </c>
      <c r="AN1062" s="1" t="s">
        <v>49</v>
      </c>
    </row>
    <row r="1063" spans="1:40" x14ac:dyDescent="0.3">
      <c r="A1063" s="2">
        <v>30556</v>
      </c>
      <c r="B1063" s="3">
        <v>10409.950000000001</v>
      </c>
      <c r="C1063" s="3">
        <v>0</v>
      </c>
      <c r="D1063" s="3">
        <v>0</v>
      </c>
      <c r="E1063" s="3">
        <v>6699.5990000000002</v>
      </c>
      <c r="F1063" s="3">
        <v>0</v>
      </c>
      <c r="G1063" s="3">
        <v>-3710.355</v>
      </c>
      <c r="H1063" s="3">
        <v>0</v>
      </c>
      <c r="I1063" s="3">
        <v>1083428</v>
      </c>
      <c r="J1063" s="3">
        <v>0</v>
      </c>
      <c r="K1063" s="3">
        <v>0</v>
      </c>
      <c r="L1063" s="3">
        <v>1125132</v>
      </c>
      <c r="M1063" s="3">
        <v>95577.63</v>
      </c>
      <c r="N1063" s="3">
        <v>9825329</v>
      </c>
      <c r="O1063" s="3">
        <v>153907500</v>
      </c>
      <c r="P1063" s="3">
        <v>90.632199999999997</v>
      </c>
      <c r="Q1063" s="3">
        <v>0</v>
      </c>
      <c r="R1063" s="3">
        <v>0</v>
      </c>
      <c r="S1063" s="3">
        <v>0</v>
      </c>
      <c r="T1063" s="3">
        <v>-717.41899999999998</v>
      </c>
      <c r="U1063" s="3">
        <v>-480.38119999999998</v>
      </c>
      <c r="V1063" s="3">
        <v>0</v>
      </c>
      <c r="W1063" s="3">
        <v>0</v>
      </c>
      <c r="X1063" s="3">
        <v>0</v>
      </c>
      <c r="Y1063" s="3">
        <v>0</v>
      </c>
      <c r="Z1063" s="3">
        <v>0</v>
      </c>
      <c r="AA1063" s="3">
        <v>77579.58</v>
      </c>
      <c r="AB1063" s="3">
        <v>0</v>
      </c>
      <c r="AC1063" s="3">
        <v>0</v>
      </c>
      <c r="AD1063" s="3">
        <v>0</v>
      </c>
      <c r="AE1063" s="3">
        <v>0</v>
      </c>
      <c r="AF1063" s="3">
        <v>0</v>
      </c>
      <c r="AG1063" s="3">
        <v>0</v>
      </c>
      <c r="AH1063" s="3">
        <v>0</v>
      </c>
      <c r="AI1063" s="3">
        <v>0</v>
      </c>
      <c r="AJ1063" s="3">
        <v>3386.8139999999999</v>
      </c>
      <c r="AK1063" s="3">
        <v>11203.15</v>
      </c>
      <c r="AL1063" s="3">
        <v>8099.7579999999998</v>
      </c>
      <c r="AM1063" s="3">
        <v>27421.7</v>
      </c>
      <c r="AN1063" s="1" t="s">
        <v>49</v>
      </c>
    </row>
    <row r="1064" spans="1:40" x14ac:dyDescent="0.3">
      <c r="A1064" s="2">
        <v>30557</v>
      </c>
      <c r="B1064" s="3">
        <v>10017.709999999999</v>
      </c>
      <c r="C1064" s="3">
        <v>0</v>
      </c>
      <c r="D1064" s="3">
        <v>0</v>
      </c>
      <c r="E1064" s="3">
        <v>6345.2070000000003</v>
      </c>
      <c r="F1064" s="3">
        <v>0</v>
      </c>
      <c r="G1064" s="3">
        <v>-3672.5169999999998</v>
      </c>
      <c r="H1064" s="3">
        <v>0</v>
      </c>
      <c r="I1064" s="3">
        <v>1053805</v>
      </c>
      <c r="J1064" s="3">
        <v>0</v>
      </c>
      <c r="K1064" s="3">
        <v>0</v>
      </c>
      <c r="L1064" s="3">
        <v>1083564</v>
      </c>
      <c r="M1064" s="3">
        <v>87903.72</v>
      </c>
      <c r="N1064" s="3">
        <v>9820321</v>
      </c>
      <c r="O1064" s="3">
        <v>153899400</v>
      </c>
      <c r="P1064" s="3">
        <v>90.641729999999995</v>
      </c>
      <c r="Q1064" s="3">
        <v>0</v>
      </c>
      <c r="R1064" s="3">
        <v>0</v>
      </c>
      <c r="S1064" s="3">
        <v>0</v>
      </c>
      <c r="T1064" s="3">
        <v>-717.2473</v>
      </c>
      <c r="U1064" s="3">
        <v>-479.84019999999998</v>
      </c>
      <c r="V1064" s="3">
        <v>0</v>
      </c>
      <c r="W1064" s="3">
        <v>0</v>
      </c>
      <c r="X1064" s="3">
        <v>0</v>
      </c>
      <c r="Y1064" s="3">
        <v>0</v>
      </c>
      <c r="Z1064" s="3">
        <v>0</v>
      </c>
      <c r="AA1064" s="3">
        <v>80734.06</v>
      </c>
      <c r="AB1064" s="3">
        <v>0</v>
      </c>
      <c r="AC1064" s="3">
        <v>0</v>
      </c>
      <c r="AD1064" s="3">
        <v>0</v>
      </c>
      <c r="AE1064" s="3">
        <v>0</v>
      </c>
      <c r="AF1064" s="3">
        <v>0</v>
      </c>
      <c r="AG1064" s="3">
        <v>0</v>
      </c>
      <c r="AH1064" s="3">
        <v>0</v>
      </c>
      <c r="AI1064" s="3">
        <v>0</v>
      </c>
      <c r="AJ1064" s="3">
        <v>2955.04</v>
      </c>
      <c r="AK1064" s="3">
        <v>11169.29</v>
      </c>
      <c r="AL1064" s="3">
        <v>7965.3050000000003</v>
      </c>
      <c r="AM1064" s="3">
        <v>29622.51</v>
      </c>
      <c r="AN1064" s="1" t="s">
        <v>54</v>
      </c>
    </row>
    <row r="1065" spans="1:40" x14ac:dyDescent="0.3">
      <c r="A1065" s="2">
        <v>30558</v>
      </c>
      <c r="B1065" s="3">
        <v>9542.0040000000008</v>
      </c>
      <c r="C1065" s="3">
        <v>0</v>
      </c>
      <c r="D1065" s="3">
        <v>0</v>
      </c>
      <c r="E1065" s="3">
        <v>5862.8339999999998</v>
      </c>
      <c r="F1065" s="3">
        <v>0</v>
      </c>
      <c r="G1065" s="3">
        <v>-3679.1979999999999</v>
      </c>
      <c r="H1065" s="3">
        <v>0</v>
      </c>
      <c r="I1065" s="3">
        <v>1023875</v>
      </c>
      <c r="J1065" s="3">
        <v>0</v>
      </c>
      <c r="K1065" s="3">
        <v>0</v>
      </c>
      <c r="L1065" s="3">
        <v>1043480</v>
      </c>
      <c r="M1065" s="3">
        <v>81371.34</v>
      </c>
      <c r="N1065" s="3">
        <v>9815248</v>
      </c>
      <c r="O1065" s="3">
        <v>153891300</v>
      </c>
      <c r="P1065" s="3">
        <v>90.670699999999997</v>
      </c>
      <c r="Q1065" s="3">
        <v>0</v>
      </c>
      <c r="R1065" s="3">
        <v>0</v>
      </c>
      <c r="S1065" s="3">
        <v>0</v>
      </c>
      <c r="T1065" s="3">
        <v>-717.09860000000003</v>
      </c>
      <c r="U1065" s="3">
        <v>-479.31760000000003</v>
      </c>
      <c r="V1065" s="3">
        <v>0</v>
      </c>
      <c r="W1065" s="3">
        <v>0</v>
      </c>
      <c r="X1065" s="3">
        <v>0</v>
      </c>
      <c r="Y1065" s="3">
        <v>0</v>
      </c>
      <c r="Z1065" s="3">
        <v>0</v>
      </c>
      <c r="AA1065" s="3">
        <v>78995.850000000006</v>
      </c>
      <c r="AB1065" s="3">
        <v>0</v>
      </c>
      <c r="AC1065" s="3">
        <v>0</v>
      </c>
      <c r="AD1065" s="3">
        <v>0</v>
      </c>
      <c r="AE1065" s="3">
        <v>0</v>
      </c>
      <c r="AF1065" s="3">
        <v>0</v>
      </c>
      <c r="AG1065" s="3">
        <v>0</v>
      </c>
      <c r="AH1065" s="3">
        <v>0</v>
      </c>
      <c r="AI1065" s="3">
        <v>0</v>
      </c>
      <c r="AJ1065" s="3">
        <v>2820.6089999999999</v>
      </c>
      <c r="AK1065" s="3">
        <v>11132.41</v>
      </c>
      <c r="AL1065" s="3">
        <v>7896.4340000000002</v>
      </c>
      <c r="AM1065" s="3">
        <v>29930.42</v>
      </c>
      <c r="AN1065" s="1" t="s">
        <v>54</v>
      </c>
    </row>
    <row r="1066" spans="1:40" x14ac:dyDescent="0.3">
      <c r="A1066" s="2">
        <v>30559</v>
      </c>
      <c r="B1066" s="3">
        <v>9383.857</v>
      </c>
      <c r="C1066" s="3">
        <v>0</v>
      </c>
      <c r="D1066" s="3">
        <v>0</v>
      </c>
      <c r="E1066" s="3">
        <v>5734.8410000000003</v>
      </c>
      <c r="F1066" s="3">
        <v>0</v>
      </c>
      <c r="G1066" s="3">
        <v>-3649.0619999999999</v>
      </c>
      <c r="H1066" s="3">
        <v>0</v>
      </c>
      <c r="I1066" s="3">
        <v>993279.2</v>
      </c>
      <c r="J1066" s="3">
        <v>0</v>
      </c>
      <c r="K1066" s="3">
        <v>0</v>
      </c>
      <c r="L1066" s="3">
        <v>1004369</v>
      </c>
      <c r="M1066" s="3">
        <v>77297.789999999994</v>
      </c>
      <c r="N1066" s="3">
        <v>9810078</v>
      </c>
      <c r="O1066" s="3">
        <v>153883200</v>
      </c>
      <c r="P1066" s="3">
        <v>90.713359999999994</v>
      </c>
      <c r="Q1066" s="3">
        <v>0</v>
      </c>
      <c r="R1066" s="3">
        <v>0</v>
      </c>
      <c r="S1066" s="3">
        <v>0</v>
      </c>
      <c r="T1066" s="3">
        <v>-716.98479999999995</v>
      </c>
      <c r="U1066" s="3">
        <v>-478.81279999999998</v>
      </c>
      <c r="V1066" s="3">
        <v>0</v>
      </c>
      <c r="W1066" s="3">
        <v>0</v>
      </c>
      <c r="X1066" s="3">
        <v>0</v>
      </c>
      <c r="Y1066" s="3">
        <v>0</v>
      </c>
      <c r="Z1066" s="3">
        <v>0</v>
      </c>
      <c r="AA1066" s="3">
        <v>76462.17</v>
      </c>
      <c r="AB1066" s="3">
        <v>0</v>
      </c>
      <c r="AC1066" s="3">
        <v>0</v>
      </c>
      <c r="AD1066" s="3">
        <v>0</v>
      </c>
      <c r="AE1066" s="3">
        <v>0</v>
      </c>
      <c r="AF1066" s="3">
        <v>0</v>
      </c>
      <c r="AG1066" s="3">
        <v>0</v>
      </c>
      <c r="AH1066" s="3">
        <v>0</v>
      </c>
      <c r="AI1066" s="3">
        <v>0</v>
      </c>
      <c r="AJ1066" s="3">
        <v>2687.35</v>
      </c>
      <c r="AK1066" s="3">
        <v>11104.3</v>
      </c>
      <c r="AL1066" s="3">
        <v>7859.75</v>
      </c>
      <c r="AM1066" s="3">
        <v>30595.86</v>
      </c>
      <c r="AN1066" s="1" t="s">
        <v>49</v>
      </c>
    </row>
    <row r="1067" spans="1:40" x14ac:dyDescent="0.3">
      <c r="A1067" s="2">
        <v>30560</v>
      </c>
      <c r="B1067" s="3">
        <v>12952.15</v>
      </c>
      <c r="C1067" s="3">
        <v>48.429870000000001</v>
      </c>
      <c r="D1067" s="3">
        <v>0</v>
      </c>
      <c r="E1067" s="3">
        <v>10239.61</v>
      </c>
      <c r="F1067" s="3">
        <v>0</v>
      </c>
      <c r="G1067" s="3">
        <v>-2664.0859999999998</v>
      </c>
      <c r="H1067" s="3">
        <v>34505.06</v>
      </c>
      <c r="I1067" s="3">
        <v>971504.6</v>
      </c>
      <c r="J1067" s="3">
        <v>0</v>
      </c>
      <c r="K1067" s="3">
        <v>0</v>
      </c>
      <c r="L1067" s="3">
        <v>1111785</v>
      </c>
      <c r="M1067" s="3">
        <v>93713.61</v>
      </c>
      <c r="N1067" s="3">
        <v>9805247</v>
      </c>
      <c r="O1067" s="3">
        <v>153875800</v>
      </c>
      <c r="P1067" s="3">
        <v>90.693610000000007</v>
      </c>
      <c r="Q1067" s="3">
        <v>0</v>
      </c>
      <c r="R1067" s="3">
        <v>0</v>
      </c>
      <c r="S1067" s="3">
        <v>179951.1</v>
      </c>
      <c r="T1067" s="3">
        <v>-717.13969999999995</v>
      </c>
      <c r="U1067" s="3">
        <v>-478.33260000000001</v>
      </c>
      <c r="V1067" s="3">
        <v>0</v>
      </c>
      <c r="W1067" s="3">
        <v>0</v>
      </c>
      <c r="X1067" s="3">
        <v>0</v>
      </c>
      <c r="Y1067" s="3">
        <v>0</v>
      </c>
      <c r="Z1067" s="3">
        <v>0</v>
      </c>
      <c r="AA1067" s="3">
        <v>41503.11</v>
      </c>
      <c r="AB1067" s="3">
        <v>0</v>
      </c>
      <c r="AC1067" s="3">
        <v>0</v>
      </c>
      <c r="AD1067" s="3">
        <v>0</v>
      </c>
      <c r="AE1067" s="3">
        <v>0</v>
      </c>
      <c r="AF1067" s="3">
        <v>0</v>
      </c>
      <c r="AG1067" s="3">
        <v>0</v>
      </c>
      <c r="AH1067" s="3">
        <v>0</v>
      </c>
      <c r="AI1067" s="3">
        <v>0</v>
      </c>
      <c r="AJ1067" s="3">
        <v>3028.0410000000002</v>
      </c>
      <c r="AK1067" s="3">
        <v>11429.9</v>
      </c>
      <c r="AL1067" s="3">
        <v>7861.8950000000004</v>
      </c>
      <c r="AM1067" s="3">
        <v>167172.29999999999</v>
      </c>
      <c r="AN1067" s="1" t="s">
        <v>49</v>
      </c>
    </row>
    <row r="1068" spans="1:40" x14ac:dyDescent="0.3">
      <c r="A1068" s="2">
        <v>30561</v>
      </c>
      <c r="B1068" s="3">
        <v>10533.24</v>
      </c>
      <c r="C1068" s="3">
        <v>0</v>
      </c>
      <c r="D1068" s="3">
        <v>0</v>
      </c>
      <c r="E1068" s="3">
        <v>7130.39</v>
      </c>
      <c r="F1068" s="3">
        <v>0</v>
      </c>
      <c r="G1068" s="3">
        <v>-3402.8890000000001</v>
      </c>
      <c r="H1068" s="3">
        <v>0</v>
      </c>
      <c r="I1068" s="3">
        <v>954069.1</v>
      </c>
      <c r="J1068" s="3">
        <v>0</v>
      </c>
      <c r="K1068" s="3">
        <v>0</v>
      </c>
      <c r="L1068" s="3">
        <v>1102361</v>
      </c>
      <c r="M1068" s="3">
        <v>89615.63</v>
      </c>
      <c r="N1068" s="3">
        <v>9800427</v>
      </c>
      <c r="O1068" s="3">
        <v>153867800</v>
      </c>
      <c r="P1068" s="3">
        <v>90.736019999999996</v>
      </c>
      <c r="Q1068" s="3">
        <v>0</v>
      </c>
      <c r="R1068" s="3">
        <v>0</v>
      </c>
      <c r="S1068" s="3">
        <v>0</v>
      </c>
      <c r="T1068" s="3">
        <v>-717.06740000000002</v>
      </c>
      <c r="U1068" s="3">
        <v>-477.86160000000001</v>
      </c>
      <c r="V1068" s="3">
        <v>0</v>
      </c>
      <c r="W1068" s="3">
        <v>34505.06</v>
      </c>
      <c r="X1068" s="3">
        <v>0</v>
      </c>
      <c r="Y1068" s="3">
        <v>0</v>
      </c>
      <c r="Z1068" s="3">
        <v>0</v>
      </c>
      <c r="AA1068" s="3">
        <v>32062.04</v>
      </c>
      <c r="AB1068" s="3">
        <v>0</v>
      </c>
      <c r="AC1068" s="3">
        <v>0</v>
      </c>
      <c r="AD1068" s="3">
        <v>0</v>
      </c>
      <c r="AE1068" s="3">
        <v>0</v>
      </c>
      <c r="AF1068" s="3">
        <v>0</v>
      </c>
      <c r="AG1068" s="3">
        <v>0</v>
      </c>
      <c r="AH1068" s="3">
        <v>0</v>
      </c>
      <c r="AI1068" s="3">
        <v>0</v>
      </c>
      <c r="AJ1068" s="3">
        <v>3004.6260000000002</v>
      </c>
      <c r="AK1068" s="3">
        <v>11239.3</v>
      </c>
      <c r="AL1068" s="3">
        <v>7827.5129999999999</v>
      </c>
      <c r="AM1068" s="3">
        <v>17435.47</v>
      </c>
      <c r="AN1068" s="1" t="s">
        <v>49</v>
      </c>
    </row>
    <row r="1069" spans="1:40" x14ac:dyDescent="0.3">
      <c r="A1069" s="2">
        <v>30562</v>
      </c>
      <c r="B1069" s="3">
        <v>10735.33</v>
      </c>
      <c r="C1069" s="3">
        <v>0</v>
      </c>
      <c r="D1069" s="3">
        <v>0</v>
      </c>
      <c r="E1069" s="3">
        <v>7326.59</v>
      </c>
      <c r="F1069" s="3">
        <v>0</v>
      </c>
      <c r="G1069" s="3">
        <v>-3408.7849999999999</v>
      </c>
      <c r="H1069" s="3">
        <v>0</v>
      </c>
      <c r="I1069" s="3">
        <v>933165.6</v>
      </c>
      <c r="J1069" s="3">
        <v>0</v>
      </c>
      <c r="K1069" s="3">
        <v>0</v>
      </c>
      <c r="L1069" s="3">
        <v>1058874</v>
      </c>
      <c r="M1069" s="3">
        <v>89856.82</v>
      </c>
      <c r="N1069" s="3">
        <v>9795664</v>
      </c>
      <c r="O1069" s="3">
        <v>153859900</v>
      </c>
      <c r="P1069" s="3">
        <v>90.778450000000007</v>
      </c>
      <c r="Q1069" s="3">
        <v>0</v>
      </c>
      <c r="R1069" s="3">
        <v>0</v>
      </c>
      <c r="S1069" s="3">
        <v>0</v>
      </c>
      <c r="T1069" s="3">
        <v>-717.02509999999995</v>
      </c>
      <c r="U1069" s="3">
        <v>-477.40589999999997</v>
      </c>
      <c r="V1069" s="3">
        <v>0</v>
      </c>
      <c r="W1069" s="3">
        <v>0</v>
      </c>
      <c r="X1069" s="3">
        <v>0</v>
      </c>
      <c r="Y1069" s="3">
        <v>0</v>
      </c>
      <c r="Z1069" s="3">
        <v>0</v>
      </c>
      <c r="AA1069" s="3">
        <v>64876.3</v>
      </c>
      <c r="AB1069" s="3">
        <v>0</v>
      </c>
      <c r="AC1069" s="3">
        <v>0</v>
      </c>
      <c r="AD1069" s="3">
        <v>0</v>
      </c>
      <c r="AE1069" s="3">
        <v>0</v>
      </c>
      <c r="AF1069" s="3">
        <v>0</v>
      </c>
      <c r="AG1069" s="3">
        <v>0</v>
      </c>
      <c r="AH1069" s="3">
        <v>0</v>
      </c>
      <c r="AI1069" s="3">
        <v>0</v>
      </c>
      <c r="AJ1069" s="3">
        <v>3125.7579999999998</v>
      </c>
      <c r="AK1069" s="3">
        <v>11179.82</v>
      </c>
      <c r="AL1069" s="3">
        <v>7891.8</v>
      </c>
      <c r="AM1069" s="3">
        <v>20903.52</v>
      </c>
      <c r="AN1069" s="1" t="s">
        <v>49</v>
      </c>
    </row>
    <row r="1070" spans="1:40" x14ac:dyDescent="0.3">
      <c r="A1070" s="2">
        <v>30563</v>
      </c>
      <c r="B1070" s="3">
        <v>9890.3510000000006</v>
      </c>
      <c r="C1070" s="3">
        <v>0</v>
      </c>
      <c r="D1070" s="3">
        <v>0</v>
      </c>
      <c r="E1070" s="3">
        <v>6341.1040000000003</v>
      </c>
      <c r="F1070" s="3">
        <v>0</v>
      </c>
      <c r="G1070" s="3">
        <v>-3549.299</v>
      </c>
      <c r="H1070" s="3">
        <v>0</v>
      </c>
      <c r="I1070" s="3">
        <v>910850</v>
      </c>
      <c r="J1070" s="3">
        <v>0</v>
      </c>
      <c r="K1070" s="3">
        <v>0</v>
      </c>
      <c r="L1070" s="3">
        <v>1020474</v>
      </c>
      <c r="M1070" s="3">
        <v>83971.94</v>
      </c>
      <c r="N1070" s="3">
        <v>9790772</v>
      </c>
      <c r="O1070" s="3">
        <v>153851800</v>
      </c>
      <c r="P1070" s="3">
        <v>90.832040000000006</v>
      </c>
      <c r="Q1070" s="3">
        <v>0</v>
      </c>
      <c r="R1070" s="3">
        <v>0</v>
      </c>
      <c r="S1070" s="3">
        <v>0</v>
      </c>
      <c r="T1070" s="3">
        <v>-716.93380000000002</v>
      </c>
      <c r="U1070" s="3">
        <v>-476.96260000000001</v>
      </c>
      <c r="V1070" s="3">
        <v>0</v>
      </c>
      <c r="W1070" s="3">
        <v>0</v>
      </c>
      <c r="X1070" s="3">
        <v>0</v>
      </c>
      <c r="Y1070" s="3">
        <v>0</v>
      </c>
      <c r="Z1070" s="3">
        <v>0</v>
      </c>
      <c r="AA1070" s="3">
        <v>68466.03</v>
      </c>
      <c r="AB1070" s="3">
        <v>0</v>
      </c>
      <c r="AC1070" s="3">
        <v>0</v>
      </c>
      <c r="AD1070" s="3">
        <v>0</v>
      </c>
      <c r="AE1070" s="3">
        <v>0</v>
      </c>
      <c r="AF1070" s="3">
        <v>0</v>
      </c>
      <c r="AG1070" s="3">
        <v>0</v>
      </c>
      <c r="AH1070" s="3">
        <v>0</v>
      </c>
      <c r="AI1070" s="3">
        <v>0</v>
      </c>
      <c r="AJ1070" s="3">
        <v>2923.4209999999998</v>
      </c>
      <c r="AK1070" s="3">
        <v>11130.17</v>
      </c>
      <c r="AL1070" s="3">
        <v>7817.7759999999998</v>
      </c>
      <c r="AM1070" s="3">
        <v>22315.57</v>
      </c>
      <c r="AN1070" s="1" t="s">
        <v>49</v>
      </c>
    </row>
    <row r="1071" spans="1:40" x14ac:dyDescent="0.3">
      <c r="A1071" s="2">
        <v>30564</v>
      </c>
      <c r="B1071" s="3">
        <v>9626.2870000000003</v>
      </c>
      <c r="C1071" s="3">
        <v>0</v>
      </c>
      <c r="D1071" s="3">
        <v>0</v>
      </c>
      <c r="E1071" s="3">
        <v>6057.1180000000004</v>
      </c>
      <c r="F1071" s="3">
        <v>0</v>
      </c>
      <c r="G1071" s="3">
        <v>-3569.2330000000002</v>
      </c>
      <c r="H1071" s="3">
        <v>0</v>
      </c>
      <c r="I1071" s="3">
        <v>884981</v>
      </c>
      <c r="J1071" s="3">
        <v>0</v>
      </c>
      <c r="K1071" s="3">
        <v>0</v>
      </c>
      <c r="L1071" s="3">
        <v>972969</v>
      </c>
      <c r="M1071" s="3">
        <v>79914.86</v>
      </c>
      <c r="N1071" s="3">
        <v>9785659</v>
      </c>
      <c r="O1071" s="3">
        <v>153843800</v>
      </c>
      <c r="P1071" s="3">
        <v>90.896720000000002</v>
      </c>
      <c r="Q1071" s="3">
        <v>0</v>
      </c>
      <c r="R1071" s="3">
        <v>0</v>
      </c>
      <c r="S1071" s="3">
        <v>0</v>
      </c>
      <c r="T1071" s="3">
        <v>-716.851</v>
      </c>
      <c r="U1071" s="3">
        <v>-476.53280000000001</v>
      </c>
      <c r="V1071" s="3">
        <v>0</v>
      </c>
      <c r="W1071" s="3">
        <v>0</v>
      </c>
      <c r="X1071" s="3">
        <v>0</v>
      </c>
      <c r="Y1071" s="3">
        <v>0</v>
      </c>
      <c r="Z1071" s="3">
        <v>0</v>
      </c>
      <c r="AA1071" s="3">
        <v>79783.95</v>
      </c>
      <c r="AB1071" s="3">
        <v>0</v>
      </c>
      <c r="AC1071" s="3">
        <v>0</v>
      </c>
      <c r="AD1071" s="3">
        <v>0</v>
      </c>
      <c r="AE1071" s="3">
        <v>0</v>
      </c>
      <c r="AF1071" s="3">
        <v>0</v>
      </c>
      <c r="AG1071" s="3">
        <v>0</v>
      </c>
      <c r="AH1071" s="3">
        <v>0</v>
      </c>
      <c r="AI1071" s="3">
        <v>0</v>
      </c>
      <c r="AJ1071" s="3">
        <v>2679.89</v>
      </c>
      <c r="AK1071" s="3">
        <v>11089.3</v>
      </c>
      <c r="AL1071" s="3">
        <v>7795.2150000000001</v>
      </c>
      <c r="AM1071" s="3">
        <v>25869.03</v>
      </c>
      <c r="AN1071" s="1" t="s">
        <v>49</v>
      </c>
    </row>
    <row r="1072" spans="1:40" x14ac:dyDescent="0.3">
      <c r="A1072" s="2">
        <v>30565</v>
      </c>
      <c r="B1072" s="3">
        <v>9093.9590000000007</v>
      </c>
      <c r="C1072" s="3">
        <v>0</v>
      </c>
      <c r="D1072" s="3">
        <v>0</v>
      </c>
      <c r="E1072" s="3">
        <v>5475.2529999999997</v>
      </c>
      <c r="F1072" s="3">
        <v>0</v>
      </c>
      <c r="G1072" s="3">
        <v>-3618.7710000000002</v>
      </c>
      <c r="H1072" s="3">
        <v>0</v>
      </c>
      <c r="I1072" s="3">
        <v>858687.5</v>
      </c>
      <c r="J1072" s="3">
        <v>0</v>
      </c>
      <c r="K1072" s="3">
        <v>0</v>
      </c>
      <c r="L1072" s="3">
        <v>926891.4</v>
      </c>
      <c r="M1072" s="3">
        <v>73859.259999999995</v>
      </c>
      <c r="N1072" s="3">
        <v>9780507</v>
      </c>
      <c r="O1072" s="3">
        <v>153835700</v>
      </c>
      <c r="P1072" s="3">
        <v>90.966189999999997</v>
      </c>
      <c r="Q1072" s="3">
        <v>0</v>
      </c>
      <c r="R1072" s="3">
        <v>0</v>
      </c>
      <c r="S1072" s="3">
        <v>0</v>
      </c>
      <c r="T1072" s="3">
        <v>-716.75450000000001</v>
      </c>
      <c r="U1072" s="3">
        <v>-479.9502</v>
      </c>
      <c r="V1072" s="3">
        <v>0</v>
      </c>
      <c r="W1072" s="3">
        <v>0</v>
      </c>
      <c r="X1072" s="3">
        <v>0</v>
      </c>
      <c r="Y1072" s="3">
        <v>0</v>
      </c>
      <c r="Z1072" s="3">
        <v>0</v>
      </c>
      <c r="AA1072" s="3">
        <v>81400.039999999994</v>
      </c>
      <c r="AB1072" s="3">
        <v>0</v>
      </c>
      <c r="AC1072" s="3">
        <v>0</v>
      </c>
      <c r="AD1072" s="3">
        <v>0</v>
      </c>
      <c r="AE1072" s="3">
        <v>0</v>
      </c>
      <c r="AF1072" s="3">
        <v>0</v>
      </c>
      <c r="AG1072" s="3">
        <v>0</v>
      </c>
      <c r="AH1072" s="3">
        <v>0</v>
      </c>
      <c r="AI1072" s="3">
        <v>0</v>
      </c>
      <c r="AJ1072" s="3">
        <v>2603.8870000000002</v>
      </c>
      <c r="AK1072" s="3">
        <v>11052.4</v>
      </c>
      <c r="AL1072" s="3">
        <v>7759.5060000000003</v>
      </c>
      <c r="AM1072" s="3">
        <v>26293.49</v>
      </c>
      <c r="AN1072" s="1" t="s">
        <v>49</v>
      </c>
    </row>
    <row r="1073" spans="1:40" x14ac:dyDescent="0.3">
      <c r="A1073" s="2">
        <v>30566</v>
      </c>
      <c r="B1073" s="3">
        <v>8345.6970000000001</v>
      </c>
      <c r="C1073" s="3">
        <v>0</v>
      </c>
      <c r="D1073" s="3">
        <v>0</v>
      </c>
      <c r="E1073" s="3">
        <v>4661.5370000000003</v>
      </c>
      <c r="F1073" s="3">
        <v>0</v>
      </c>
      <c r="G1073" s="3">
        <v>-3684.241</v>
      </c>
      <c r="H1073" s="3">
        <v>0</v>
      </c>
      <c r="I1073" s="3">
        <v>836111.2</v>
      </c>
      <c r="J1073" s="3">
        <v>0</v>
      </c>
      <c r="K1073" s="3">
        <v>0</v>
      </c>
      <c r="L1073" s="3">
        <v>893678.5</v>
      </c>
      <c r="M1073" s="3">
        <v>66110</v>
      </c>
      <c r="N1073" s="3">
        <v>9775179</v>
      </c>
      <c r="O1073" s="3">
        <v>153827500</v>
      </c>
      <c r="P1073" s="3">
        <v>91.045360000000002</v>
      </c>
      <c r="Q1073" s="3">
        <v>0</v>
      </c>
      <c r="R1073" s="3">
        <v>0</v>
      </c>
      <c r="S1073" s="3">
        <v>0</v>
      </c>
      <c r="T1073" s="3">
        <v>-716.63289999999995</v>
      </c>
      <c r="U1073" s="3">
        <v>-475.70670000000001</v>
      </c>
      <c r="V1073" s="3">
        <v>0</v>
      </c>
      <c r="W1073" s="3">
        <v>0</v>
      </c>
      <c r="X1073" s="3">
        <v>0</v>
      </c>
      <c r="Y1073" s="3">
        <v>0</v>
      </c>
      <c r="Z1073" s="3">
        <v>0</v>
      </c>
      <c r="AA1073" s="3">
        <v>67530.86</v>
      </c>
      <c r="AB1073" s="3">
        <v>0</v>
      </c>
      <c r="AC1073" s="3">
        <v>0</v>
      </c>
      <c r="AD1073" s="3">
        <v>0</v>
      </c>
      <c r="AE1073" s="3">
        <v>0</v>
      </c>
      <c r="AF1073" s="3">
        <v>0</v>
      </c>
      <c r="AG1073" s="3">
        <v>0</v>
      </c>
      <c r="AH1073" s="3">
        <v>0</v>
      </c>
      <c r="AI1073" s="3">
        <v>0</v>
      </c>
      <c r="AJ1073" s="3">
        <v>2361.02</v>
      </c>
      <c r="AK1073" s="3">
        <v>11014.77</v>
      </c>
      <c r="AL1073" s="3">
        <v>7691.777</v>
      </c>
      <c r="AM1073" s="3">
        <v>22576.3</v>
      </c>
      <c r="AN1073" s="1" t="s">
        <v>49</v>
      </c>
    </row>
    <row r="1074" spans="1:40" x14ac:dyDescent="0.3">
      <c r="A1074" s="2">
        <v>30567</v>
      </c>
      <c r="B1074" s="3">
        <v>8370.9110000000001</v>
      </c>
      <c r="C1074" s="3">
        <v>0</v>
      </c>
      <c r="D1074" s="3">
        <v>0</v>
      </c>
      <c r="E1074" s="3">
        <v>4750.9430000000002</v>
      </c>
      <c r="F1074" s="3">
        <v>0</v>
      </c>
      <c r="G1074" s="3">
        <v>-3620.0410000000002</v>
      </c>
      <c r="H1074" s="3">
        <v>0</v>
      </c>
      <c r="I1074" s="3">
        <v>811402.7</v>
      </c>
      <c r="J1074" s="3">
        <v>0</v>
      </c>
      <c r="K1074" s="3">
        <v>0</v>
      </c>
      <c r="L1074" s="3">
        <v>858613.7</v>
      </c>
      <c r="M1074" s="3">
        <v>63223.82</v>
      </c>
      <c r="N1074" s="3">
        <v>9769836</v>
      </c>
      <c r="O1074" s="3">
        <v>153819300</v>
      </c>
      <c r="P1074" s="3">
        <v>91.123080000000002</v>
      </c>
      <c r="Q1074" s="3">
        <v>0</v>
      </c>
      <c r="R1074" s="3">
        <v>0</v>
      </c>
      <c r="S1074" s="3">
        <v>0</v>
      </c>
      <c r="T1074" s="3">
        <v>-716.55039999999997</v>
      </c>
      <c r="U1074" s="3">
        <v>-478.87799999999999</v>
      </c>
      <c r="V1074" s="3">
        <v>0</v>
      </c>
      <c r="W1074" s="3">
        <v>0</v>
      </c>
      <c r="X1074" s="3">
        <v>0</v>
      </c>
      <c r="Y1074" s="3">
        <v>0</v>
      </c>
      <c r="Z1074" s="3">
        <v>0</v>
      </c>
      <c r="AA1074" s="3">
        <v>66625.8</v>
      </c>
      <c r="AB1074" s="3">
        <v>0</v>
      </c>
      <c r="AC1074" s="3">
        <v>0</v>
      </c>
      <c r="AD1074" s="3">
        <v>0</v>
      </c>
      <c r="AE1074" s="3">
        <v>0</v>
      </c>
      <c r="AF1074" s="3">
        <v>0</v>
      </c>
      <c r="AG1074" s="3">
        <v>0</v>
      </c>
      <c r="AH1074" s="3">
        <v>0</v>
      </c>
      <c r="AI1074" s="3">
        <v>0</v>
      </c>
      <c r="AJ1074" s="3">
        <v>2276.9899999999998</v>
      </c>
      <c r="AK1074" s="3">
        <v>10994.14</v>
      </c>
      <c r="AL1074" s="3">
        <v>7622.7849999999999</v>
      </c>
      <c r="AM1074" s="3">
        <v>24708.45</v>
      </c>
      <c r="AN1074" s="1" t="s">
        <v>49</v>
      </c>
    </row>
    <row r="1075" spans="1:40" x14ac:dyDescent="0.3">
      <c r="A1075" s="2">
        <v>30568</v>
      </c>
      <c r="B1075" s="3">
        <v>7389.5879999999997</v>
      </c>
      <c r="C1075" s="3">
        <v>0</v>
      </c>
      <c r="D1075" s="3">
        <v>0</v>
      </c>
      <c r="E1075" s="3">
        <v>3684.6819999999998</v>
      </c>
      <c r="F1075" s="3">
        <v>0</v>
      </c>
      <c r="G1075" s="3">
        <v>-3704.9929999999999</v>
      </c>
      <c r="H1075" s="3">
        <v>0</v>
      </c>
      <c r="I1075" s="3">
        <v>795981.9</v>
      </c>
      <c r="J1075" s="3">
        <v>0</v>
      </c>
      <c r="K1075" s="3">
        <v>0</v>
      </c>
      <c r="L1075" s="3">
        <v>843965.8</v>
      </c>
      <c r="M1075" s="3">
        <v>55329.7</v>
      </c>
      <c r="N1075" s="3">
        <v>9764380</v>
      </c>
      <c r="O1075" s="3">
        <v>153810500</v>
      </c>
      <c r="P1075" s="3">
        <v>91.214529999999996</v>
      </c>
      <c r="Q1075" s="3">
        <v>0</v>
      </c>
      <c r="R1075" s="3">
        <v>0</v>
      </c>
      <c r="S1075" s="3">
        <v>0</v>
      </c>
      <c r="T1075" s="3">
        <v>-716.41679999999997</v>
      </c>
      <c r="U1075" s="3">
        <v>-935.71780000000001</v>
      </c>
      <c r="V1075" s="3">
        <v>0</v>
      </c>
      <c r="W1075" s="3">
        <v>0</v>
      </c>
      <c r="X1075" s="3">
        <v>0</v>
      </c>
      <c r="Y1075" s="3">
        <v>0</v>
      </c>
      <c r="Z1075" s="3">
        <v>0</v>
      </c>
      <c r="AA1075" s="3">
        <v>43172.09</v>
      </c>
      <c r="AB1075" s="3">
        <v>0</v>
      </c>
      <c r="AC1075" s="3">
        <v>0</v>
      </c>
      <c r="AD1075" s="3">
        <v>0</v>
      </c>
      <c r="AE1075" s="3">
        <v>0</v>
      </c>
      <c r="AF1075" s="3">
        <v>0</v>
      </c>
      <c r="AG1075" s="3">
        <v>0</v>
      </c>
      <c r="AH1075" s="3">
        <v>0</v>
      </c>
      <c r="AI1075" s="3">
        <v>0</v>
      </c>
      <c r="AJ1075" s="3">
        <v>2049.721</v>
      </c>
      <c r="AK1075" s="3">
        <v>10943.54</v>
      </c>
      <c r="AL1075" s="3">
        <v>7508.1750000000002</v>
      </c>
      <c r="AM1075" s="3">
        <v>15420.8</v>
      </c>
      <c r="AN1075" s="1" t="s">
        <v>49</v>
      </c>
    </row>
    <row r="1076" spans="1:40" x14ac:dyDescent="0.3">
      <c r="A1076" s="2">
        <v>30569</v>
      </c>
      <c r="B1076" s="3">
        <v>7546.4639999999999</v>
      </c>
      <c r="C1076" s="3">
        <v>0</v>
      </c>
      <c r="D1076" s="3">
        <v>0</v>
      </c>
      <c r="E1076" s="3">
        <v>3945.0709999999999</v>
      </c>
      <c r="F1076" s="3">
        <v>0</v>
      </c>
      <c r="G1076" s="3">
        <v>-3601.4780000000001</v>
      </c>
      <c r="H1076" s="3">
        <v>0</v>
      </c>
      <c r="I1076" s="3">
        <v>776331.8</v>
      </c>
      <c r="J1076" s="3">
        <v>0</v>
      </c>
      <c r="K1076" s="3">
        <v>0</v>
      </c>
      <c r="L1076" s="3">
        <v>817113.4</v>
      </c>
      <c r="M1076" s="3">
        <v>53801.66</v>
      </c>
      <c r="N1076" s="3">
        <v>9758943</v>
      </c>
      <c r="O1076" s="3">
        <v>153801800</v>
      </c>
      <c r="P1076" s="3">
        <v>91.300719999999998</v>
      </c>
      <c r="Q1076" s="3">
        <v>0</v>
      </c>
      <c r="R1076" s="3">
        <v>0</v>
      </c>
      <c r="S1076" s="3">
        <v>0</v>
      </c>
      <c r="T1076" s="3">
        <v>-716.33889999999997</v>
      </c>
      <c r="U1076" s="3">
        <v>-917.76059999999995</v>
      </c>
      <c r="V1076" s="3">
        <v>0</v>
      </c>
      <c r="W1076" s="3">
        <v>0</v>
      </c>
      <c r="X1076" s="3">
        <v>0</v>
      </c>
      <c r="Y1076" s="3">
        <v>0</v>
      </c>
      <c r="Z1076" s="3">
        <v>0</v>
      </c>
      <c r="AA1076" s="3">
        <v>52993.73</v>
      </c>
      <c r="AB1076" s="3">
        <v>0</v>
      </c>
      <c r="AC1076" s="3">
        <v>0</v>
      </c>
      <c r="AD1076" s="3">
        <v>0</v>
      </c>
      <c r="AE1076" s="3">
        <v>0</v>
      </c>
      <c r="AF1076" s="3">
        <v>0</v>
      </c>
      <c r="AG1076" s="3">
        <v>0</v>
      </c>
      <c r="AH1076" s="3">
        <v>0</v>
      </c>
      <c r="AI1076" s="3">
        <v>0</v>
      </c>
      <c r="AJ1076" s="3">
        <v>2013.7</v>
      </c>
      <c r="AK1076" s="3">
        <v>10921.79</v>
      </c>
      <c r="AL1076" s="3">
        <v>7453.732</v>
      </c>
      <c r="AM1076" s="3">
        <v>19650.099999999999</v>
      </c>
      <c r="AN1076" s="1" t="s">
        <v>54</v>
      </c>
    </row>
    <row r="1077" spans="1:40" x14ac:dyDescent="0.3">
      <c r="A1077" s="2">
        <v>30570</v>
      </c>
      <c r="B1077" s="3">
        <v>7185.3249999999998</v>
      </c>
      <c r="C1077" s="3">
        <v>0</v>
      </c>
      <c r="D1077" s="3">
        <v>0</v>
      </c>
      <c r="E1077" s="3">
        <v>3569.752</v>
      </c>
      <c r="F1077" s="3">
        <v>0</v>
      </c>
      <c r="G1077" s="3">
        <v>-3615.6579999999999</v>
      </c>
      <c r="H1077" s="3">
        <v>0</v>
      </c>
      <c r="I1077" s="3">
        <v>756662.9</v>
      </c>
      <c r="J1077" s="3">
        <v>0</v>
      </c>
      <c r="K1077" s="3">
        <v>0</v>
      </c>
      <c r="L1077" s="3">
        <v>790419.5</v>
      </c>
      <c r="M1077" s="3">
        <v>50207.63</v>
      </c>
      <c r="N1077" s="3">
        <v>9753493</v>
      </c>
      <c r="O1077" s="3">
        <v>153793000</v>
      </c>
      <c r="P1077" s="3">
        <v>91.386510000000001</v>
      </c>
      <c r="Q1077" s="3">
        <v>0</v>
      </c>
      <c r="R1077" s="3">
        <v>0</v>
      </c>
      <c r="S1077" s="3">
        <v>0</v>
      </c>
      <c r="T1077" s="3">
        <v>-716.25459999999998</v>
      </c>
      <c r="U1077" s="3">
        <v>-912.36649999999997</v>
      </c>
      <c r="V1077" s="3">
        <v>0</v>
      </c>
      <c r="W1077" s="3">
        <v>0</v>
      </c>
      <c r="X1077" s="3">
        <v>0</v>
      </c>
      <c r="Y1077" s="3">
        <v>0</v>
      </c>
      <c r="Z1077" s="3">
        <v>0</v>
      </c>
      <c r="AA1077" s="3">
        <v>55370.15</v>
      </c>
      <c r="AB1077" s="3">
        <v>0</v>
      </c>
      <c r="AC1077" s="3">
        <v>0</v>
      </c>
      <c r="AD1077" s="3">
        <v>0</v>
      </c>
      <c r="AE1077" s="3">
        <v>0</v>
      </c>
      <c r="AF1077" s="3">
        <v>0</v>
      </c>
      <c r="AG1077" s="3">
        <v>0</v>
      </c>
      <c r="AH1077" s="3">
        <v>0</v>
      </c>
      <c r="AI1077" s="3">
        <v>0</v>
      </c>
      <c r="AJ1077" s="3">
        <v>1915.277</v>
      </c>
      <c r="AK1077" s="3">
        <v>10898.27</v>
      </c>
      <c r="AL1077" s="3">
        <v>7367.8509999999997</v>
      </c>
      <c r="AM1077" s="3">
        <v>19668.900000000001</v>
      </c>
      <c r="AN1077" s="1" t="s">
        <v>54</v>
      </c>
    </row>
    <row r="1078" spans="1:40" x14ac:dyDescent="0.3">
      <c r="A1078" s="2">
        <v>30571</v>
      </c>
      <c r="B1078" s="3">
        <v>7156.4809999999998</v>
      </c>
      <c r="C1078" s="3">
        <v>0</v>
      </c>
      <c r="D1078" s="3">
        <v>0</v>
      </c>
      <c r="E1078" s="3">
        <v>3579.5659999999998</v>
      </c>
      <c r="F1078" s="3">
        <v>0</v>
      </c>
      <c r="G1078" s="3">
        <v>-3576.9989999999998</v>
      </c>
      <c r="H1078" s="3">
        <v>0</v>
      </c>
      <c r="I1078" s="3">
        <v>734580.8</v>
      </c>
      <c r="J1078" s="3">
        <v>0</v>
      </c>
      <c r="K1078" s="3">
        <v>0</v>
      </c>
      <c r="L1078" s="3">
        <v>758114</v>
      </c>
      <c r="M1078" s="3">
        <v>48114.99</v>
      </c>
      <c r="N1078" s="3">
        <v>9748102</v>
      </c>
      <c r="O1078" s="3">
        <v>153784200</v>
      </c>
      <c r="P1078" s="3">
        <v>91.470640000000003</v>
      </c>
      <c r="Q1078" s="3">
        <v>0</v>
      </c>
      <c r="R1078" s="3">
        <v>0</v>
      </c>
      <c r="S1078" s="3">
        <v>0</v>
      </c>
      <c r="T1078" s="3">
        <v>-716.19159999999999</v>
      </c>
      <c r="U1078" s="3">
        <v>-908.56309999999996</v>
      </c>
      <c r="V1078" s="3">
        <v>0</v>
      </c>
      <c r="W1078" s="3">
        <v>0</v>
      </c>
      <c r="X1078" s="3">
        <v>0</v>
      </c>
      <c r="Y1078" s="3">
        <v>0</v>
      </c>
      <c r="Z1078" s="3">
        <v>0</v>
      </c>
      <c r="AA1078" s="3">
        <v>61930.35</v>
      </c>
      <c r="AB1078" s="3">
        <v>0</v>
      </c>
      <c r="AC1078" s="3">
        <v>0</v>
      </c>
      <c r="AD1078" s="3">
        <v>0</v>
      </c>
      <c r="AE1078" s="3">
        <v>0</v>
      </c>
      <c r="AF1078" s="3">
        <v>0</v>
      </c>
      <c r="AG1078" s="3">
        <v>0</v>
      </c>
      <c r="AH1078" s="3">
        <v>0</v>
      </c>
      <c r="AI1078" s="3">
        <v>0</v>
      </c>
      <c r="AJ1078" s="3">
        <v>1851.7629999999999</v>
      </c>
      <c r="AK1078" s="3">
        <v>10881.39</v>
      </c>
      <c r="AL1078" s="3">
        <v>7246.2579999999998</v>
      </c>
      <c r="AM1078" s="3">
        <v>22082.09</v>
      </c>
      <c r="AN1078" s="1" t="s">
        <v>54</v>
      </c>
    </row>
    <row r="1079" spans="1:40" x14ac:dyDescent="0.3">
      <c r="A1079" s="2">
        <v>30572</v>
      </c>
      <c r="B1079" s="3">
        <v>6889.16</v>
      </c>
      <c r="C1079" s="3">
        <v>0</v>
      </c>
      <c r="D1079" s="3">
        <v>0</v>
      </c>
      <c r="E1079" s="3">
        <v>3301.2379999999998</v>
      </c>
      <c r="F1079" s="3">
        <v>0</v>
      </c>
      <c r="G1079" s="3">
        <v>-3588.0059999999999</v>
      </c>
      <c r="H1079" s="3">
        <v>0</v>
      </c>
      <c r="I1079" s="3">
        <v>713602.3</v>
      </c>
      <c r="J1079" s="3">
        <v>0</v>
      </c>
      <c r="K1079" s="3">
        <v>0</v>
      </c>
      <c r="L1079" s="3">
        <v>730337.5</v>
      </c>
      <c r="M1079" s="3">
        <v>44303.22</v>
      </c>
      <c r="N1079" s="3">
        <v>9742582</v>
      </c>
      <c r="O1079" s="3">
        <v>153775300</v>
      </c>
      <c r="P1079" s="3">
        <v>91.554090000000002</v>
      </c>
      <c r="Q1079" s="3">
        <v>0</v>
      </c>
      <c r="R1079" s="3">
        <v>0</v>
      </c>
      <c r="S1079" s="3">
        <v>0</v>
      </c>
      <c r="T1079" s="3">
        <v>-716.12329999999997</v>
      </c>
      <c r="U1079" s="3">
        <v>-905.13760000000002</v>
      </c>
      <c r="V1079" s="3">
        <v>0</v>
      </c>
      <c r="W1079" s="3">
        <v>0</v>
      </c>
      <c r="X1079" s="3">
        <v>0</v>
      </c>
      <c r="Y1079" s="3">
        <v>0</v>
      </c>
      <c r="Z1079" s="3">
        <v>0</v>
      </c>
      <c r="AA1079" s="3">
        <v>58479.76</v>
      </c>
      <c r="AB1079" s="3">
        <v>0</v>
      </c>
      <c r="AC1079" s="3">
        <v>0</v>
      </c>
      <c r="AD1079" s="3">
        <v>0</v>
      </c>
      <c r="AE1079" s="3">
        <v>0</v>
      </c>
      <c r="AF1079" s="3">
        <v>0</v>
      </c>
      <c r="AG1079" s="3">
        <v>0</v>
      </c>
      <c r="AH1079" s="3">
        <v>0</v>
      </c>
      <c r="AI1079" s="3">
        <v>0</v>
      </c>
      <c r="AJ1079" s="3">
        <v>1648.348</v>
      </c>
      <c r="AK1079" s="3">
        <v>10862.38</v>
      </c>
      <c r="AL1079" s="3">
        <v>7171.3040000000001</v>
      </c>
      <c r="AM1079" s="3">
        <v>20978.58</v>
      </c>
      <c r="AN1079" s="1" t="s">
        <v>49</v>
      </c>
    </row>
    <row r="1080" spans="1:40" x14ac:dyDescent="0.3">
      <c r="A1080" s="2">
        <v>30573</v>
      </c>
      <c r="B1080" s="3">
        <v>6562.58</v>
      </c>
      <c r="C1080" s="3">
        <v>0</v>
      </c>
      <c r="D1080" s="3">
        <v>0</v>
      </c>
      <c r="E1080" s="3">
        <v>2958.9769999999999</v>
      </c>
      <c r="F1080" s="3">
        <v>0</v>
      </c>
      <c r="G1080" s="3">
        <v>-3603.6909999999998</v>
      </c>
      <c r="H1080" s="3">
        <v>0</v>
      </c>
      <c r="I1080" s="3">
        <v>695720</v>
      </c>
      <c r="J1080" s="3">
        <v>0</v>
      </c>
      <c r="K1080" s="3">
        <v>0</v>
      </c>
      <c r="L1080" s="3">
        <v>710493.9</v>
      </c>
      <c r="M1080" s="3">
        <v>39466.47</v>
      </c>
      <c r="N1080" s="3">
        <v>9736920</v>
      </c>
      <c r="O1080" s="3">
        <v>153766300</v>
      </c>
      <c r="P1080" s="3">
        <v>91.642780000000002</v>
      </c>
      <c r="Q1080" s="3">
        <v>0</v>
      </c>
      <c r="R1080" s="3">
        <v>0</v>
      </c>
      <c r="S1080" s="3">
        <v>0</v>
      </c>
      <c r="T1080" s="3">
        <v>-716.04690000000005</v>
      </c>
      <c r="U1080" s="3">
        <v>-901.90200000000004</v>
      </c>
      <c r="V1080" s="3">
        <v>0</v>
      </c>
      <c r="W1080" s="3">
        <v>0</v>
      </c>
      <c r="X1080" s="3">
        <v>0</v>
      </c>
      <c r="Y1080" s="3">
        <v>0</v>
      </c>
      <c r="Z1080" s="3">
        <v>0</v>
      </c>
      <c r="AA1080" s="3">
        <v>49004.27</v>
      </c>
      <c r="AB1080" s="3">
        <v>0</v>
      </c>
      <c r="AC1080" s="3">
        <v>0</v>
      </c>
      <c r="AD1080" s="3">
        <v>0</v>
      </c>
      <c r="AE1080" s="3">
        <v>0</v>
      </c>
      <c r="AF1080" s="3">
        <v>0</v>
      </c>
      <c r="AG1080" s="3">
        <v>0</v>
      </c>
      <c r="AH1080" s="3">
        <v>0</v>
      </c>
      <c r="AI1080" s="3">
        <v>0</v>
      </c>
      <c r="AJ1080" s="3">
        <v>1442.0709999999999</v>
      </c>
      <c r="AK1080" s="3">
        <v>10842.57</v>
      </c>
      <c r="AL1080" s="3">
        <v>7107.1760000000004</v>
      </c>
      <c r="AM1080" s="3">
        <v>17882.23</v>
      </c>
      <c r="AN1080" s="1" t="s">
        <v>49</v>
      </c>
    </row>
    <row r="1081" spans="1:40" x14ac:dyDescent="0.3">
      <c r="A1081" s="2">
        <v>30574</v>
      </c>
      <c r="B1081" s="3">
        <v>6327.1310000000003</v>
      </c>
      <c r="C1081" s="3">
        <v>0</v>
      </c>
      <c r="D1081" s="3">
        <v>0</v>
      </c>
      <c r="E1081" s="3">
        <v>2727.7530000000002</v>
      </c>
      <c r="F1081" s="3">
        <v>0</v>
      </c>
      <c r="G1081" s="3">
        <v>-3599.4670000000001</v>
      </c>
      <c r="H1081" s="3">
        <v>0</v>
      </c>
      <c r="I1081" s="3">
        <v>679545.8</v>
      </c>
      <c r="J1081" s="3">
        <v>0</v>
      </c>
      <c r="K1081" s="3">
        <v>0</v>
      </c>
      <c r="L1081" s="3">
        <v>691049.4</v>
      </c>
      <c r="M1081" s="3">
        <v>35564.730000000003</v>
      </c>
      <c r="N1081" s="3">
        <v>9731140</v>
      </c>
      <c r="O1081" s="3">
        <v>153757400</v>
      </c>
      <c r="P1081" s="3">
        <v>91.731279999999998</v>
      </c>
      <c r="Q1081" s="3">
        <v>0</v>
      </c>
      <c r="R1081" s="3">
        <v>0</v>
      </c>
      <c r="S1081" s="3">
        <v>0</v>
      </c>
      <c r="T1081" s="3">
        <v>-715.97249999999997</v>
      </c>
      <c r="U1081" s="3">
        <v>-898.81380000000001</v>
      </c>
      <c r="V1081" s="3">
        <v>0</v>
      </c>
      <c r="W1081" s="3">
        <v>0</v>
      </c>
      <c r="X1081" s="3">
        <v>0</v>
      </c>
      <c r="Y1081" s="3">
        <v>0</v>
      </c>
      <c r="Z1081" s="3">
        <v>0</v>
      </c>
      <c r="AA1081" s="3">
        <v>46300.2</v>
      </c>
      <c r="AB1081" s="3">
        <v>0</v>
      </c>
      <c r="AC1081" s="3">
        <v>0</v>
      </c>
      <c r="AD1081" s="3">
        <v>0</v>
      </c>
      <c r="AE1081" s="3">
        <v>0</v>
      </c>
      <c r="AF1081" s="3">
        <v>0</v>
      </c>
      <c r="AG1081" s="3">
        <v>0</v>
      </c>
      <c r="AH1081" s="3">
        <v>0</v>
      </c>
      <c r="AI1081" s="3">
        <v>0</v>
      </c>
      <c r="AJ1081" s="3">
        <v>1317.355</v>
      </c>
      <c r="AK1081" s="3">
        <v>10824.81</v>
      </c>
      <c r="AL1081" s="3">
        <v>7100.1670000000004</v>
      </c>
      <c r="AM1081" s="3">
        <v>16174.2</v>
      </c>
      <c r="AN1081" s="1" t="s">
        <v>49</v>
      </c>
    </row>
    <row r="1082" spans="1:40" x14ac:dyDescent="0.3">
      <c r="A1082" s="2">
        <v>30575</v>
      </c>
      <c r="B1082" s="3">
        <v>6374.2839999999997</v>
      </c>
      <c r="C1082" s="3">
        <v>0</v>
      </c>
      <c r="D1082" s="3">
        <v>0</v>
      </c>
      <c r="E1082" s="3">
        <v>2762.5120000000002</v>
      </c>
      <c r="F1082" s="3">
        <v>0</v>
      </c>
      <c r="G1082" s="3">
        <v>-3612.96</v>
      </c>
      <c r="H1082" s="3">
        <v>0</v>
      </c>
      <c r="I1082" s="3">
        <v>661634.5</v>
      </c>
      <c r="J1082" s="3">
        <v>0</v>
      </c>
      <c r="K1082" s="3">
        <v>0</v>
      </c>
      <c r="L1082" s="3">
        <v>670906.1</v>
      </c>
      <c r="M1082" s="3">
        <v>34121.230000000003</v>
      </c>
      <c r="N1082" s="3">
        <v>9725283</v>
      </c>
      <c r="O1082" s="3">
        <v>153748900</v>
      </c>
      <c r="P1082" s="3">
        <v>92.919430000000006</v>
      </c>
      <c r="Q1082" s="3">
        <v>0</v>
      </c>
      <c r="R1082" s="3">
        <v>0</v>
      </c>
      <c r="S1082" s="3">
        <v>0</v>
      </c>
      <c r="T1082" s="3">
        <v>-715.93669999999997</v>
      </c>
      <c r="U1082" s="3">
        <v>-428.81529999999998</v>
      </c>
      <c r="V1082" s="3">
        <v>0</v>
      </c>
      <c r="W1082" s="3">
        <v>0</v>
      </c>
      <c r="X1082" s="3">
        <v>0</v>
      </c>
      <c r="Y1082" s="3">
        <v>0</v>
      </c>
      <c r="Z1082" s="3">
        <v>0</v>
      </c>
      <c r="AA1082" s="3">
        <v>46288.639999999999</v>
      </c>
      <c r="AB1082" s="3">
        <v>0</v>
      </c>
      <c r="AC1082" s="3">
        <v>0</v>
      </c>
      <c r="AD1082" s="3">
        <v>0</v>
      </c>
      <c r="AE1082" s="3">
        <v>0</v>
      </c>
      <c r="AF1082" s="3">
        <v>0</v>
      </c>
      <c r="AG1082" s="3">
        <v>0</v>
      </c>
      <c r="AH1082" s="3">
        <v>0</v>
      </c>
      <c r="AI1082" s="3">
        <v>0</v>
      </c>
      <c r="AJ1082" s="3">
        <v>1260.923</v>
      </c>
      <c r="AK1082" s="3">
        <v>10813.81</v>
      </c>
      <c r="AL1082" s="3">
        <v>7120.7889999999998</v>
      </c>
      <c r="AM1082" s="3">
        <v>17911.37</v>
      </c>
      <c r="AN1082" s="1" t="s">
        <v>46</v>
      </c>
    </row>
    <row r="1083" spans="1:40" x14ac:dyDescent="0.3">
      <c r="A1083" s="2">
        <v>30576</v>
      </c>
      <c r="B1083" s="3">
        <v>6445.9350000000004</v>
      </c>
      <c r="C1083" s="3">
        <v>0</v>
      </c>
      <c r="D1083" s="3">
        <v>0</v>
      </c>
      <c r="E1083" s="3">
        <v>2822.5680000000002</v>
      </c>
      <c r="F1083" s="3">
        <v>0</v>
      </c>
      <c r="G1083" s="3">
        <v>-3625.136</v>
      </c>
      <c r="H1083" s="3">
        <v>0</v>
      </c>
      <c r="I1083" s="3">
        <v>641996.30000000005</v>
      </c>
      <c r="J1083" s="3">
        <v>0</v>
      </c>
      <c r="K1083" s="3">
        <v>0</v>
      </c>
      <c r="L1083" s="3">
        <v>648251.5</v>
      </c>
      <c r="M1083" s="3">
        <v>33710.120000000003</v>
      </c>
      <c r="N1083" s="3">
        <v>9719362</v>
      </c>
      <c r="O1083" s="3">
        <v>153740500</v>
      </c>
      <c r="P1083" s="3">
        <v>94.689310000000006</v>
      </c>
      <c r="Q1083" s="3">
        <v>0</v>
      </c>
      <c r="R1083" s="3">
        <v>0</v>
      </c>
      <c r="S1083" s="3">
        <v>0</v>
      </c>
      <c r="T1083" s="3">
        <v>-715.98940000000005</v>
      </c>
      <c r="U1083" s="3">
        <v>-427.37150000000003</v>
      </c>
      <c r="V1083" s="3">
        <v>0</v>
      </c>
      <c r="W1083" s="3">
        <v>0</v>
      </c>
      <c r="X1083" s="3">
        <v>0</v>
      </c>
      <c r="Y1083" s="3">
        <v>0</v>
      </c>
      <c r="Z1083" s="3">
        <v>0</v>
      </c>
      <c r="AA1083" s="3">
        <v>49446.9</v>
      </c>
      <c r="AB1083" s="3">
        <v>0</v>
      </c>
      <c r="AC1083" s="3">
        <v>0</v>
      </c>
      <c r="AD1083" s="3">
        <v>0</v>
      </c>
      <c r="AE1083" s="3">
        <v>0</v>
      </c>
      <c r="AF1083" s="3">
        <v>0</v>
      </c>
      <c r="AG1083" s="3">
        <v>0</v>
      </c>
      <c r="AH1083" s="3">
        <v>0</v>
      </c>
      <c r="AI1083" s="3">
        <v>0</v>
      </c>
      <c r="AJ1083" s="3">
        <v>1237.191</v>
      </c>
      <c r="AK1083" s="3">
        <v>10802.73</v>
      </c>
      <c r="AL1083" s="3">
        <v>7161.8950000000004</v>
      </c>
      <c r="AM1083" s="3">
        <v>19638.2</v>
      </c>
      <c r="AN1083" s="1" t="s">
        <v>49</v>
      </c>
    </row>
    <row r="1084" spans="1:40" x14ac:dyDescent="0.3">
      <c r="A1084" s="2">
        <v>30577</v>
      </c>
      <c r="B1084" s="3">
        <v>6072.0870000000004</v>
      </c>
      <c r="C1084" s="3">
        <v>0</v>
      </c>
      <c r="D1084" s="3">
        <v>0</v>
      </c>
      <c r="E1084" s="3">
        <v>2379.3690000000001</v>
      </c>
      <c r="F1084" s="3">
        <v>0</v>
      </c>
      <c r="G1084" s="3">
        <v>-3694.3449999999998</v>
      </c>
      <c r="H1084" s="3">
        <v>0</v>
      </c>
      <c r="I1084" s="3">
        <v>627129.69999999995</v>
      </c>
      <c r="J1084" s="3">
        <v>0</v>
      </c>
      <c r="K1084" s="3">
        <v>0</v>
      </c>
      <c r="L1084" s="3">
        <v>636243.1</v>
      </c>
      <c r="M1084" s="3">
        <v>29979.119999999999</v>
      </c>
      <c r="N1084" s="3">
        <v>9713310</v>
      </c>
      <c r="O1084" s="3">
        <v>153732000</v>
      </c>
      <c r="P1084" s="3">
        <v>96.315780000000004</v>
      </c>
      <c r="Q1084" s="3">
        <v>0</v>
      </c>
      <c r="R1084" s="3">
        <v>0</v>
      </c>
      <c r="S1084" s="3">
        <v>0</v>
      </c>
      <c r="T1084" s="3">
        <v>-716.0684</v>
      </c>
      <c r="U1084" s="3">
        <v>-425.3827</v>
      </c>
      <c r="V1084" s="3">
        <v>0</v>
      </c>
      <c r="W1084" s="3">
        <v>0</v>
      </c>
      <c r="X1084" s="3">
        <v>0</v>
      </c>
      <c r="Y1084" s="3">
        <v>0</v>
      </c>
      <c r="Z1084" s="3">
        <v>0</v>
      </c>
      <c r="AA1084" s="3">
        <v>37929.75</v>
      </c>
      <c r="AB1084" s="3">
        <v>0</v>
      </c>
      <c r="AC1084" s="3">
        <v>0</v>
      </c>
      <c r="AD1084" s="3">
        <v>0</v>
      </c>
      <c r="AE1084" s="3">
        <v>0</v>
      </c>
      <c r="AF1084" s="3">
        <v>0</v>
      </c>
      <c r="AG1084" s="3">
        <v>0</v>
      </c>
      <c r="AH1084" s="3">
        <v>0</v>
      </c>
      <c r="AI1084" s="3">
        <v>0</v>
      </c>
      <c r="AJ1084" s="3">
        <v>1081.8119999999999</v>
      </c>
      <c r="AK1084" s="3">
        <v>10784.87</v>
      </c>
      <c r="AL1084" s="3">
        <v>7136.2809999999999</v>
      </c>
      <c r="AM1084" s="3">
        <v>14866.53</v>
      </c>
      <c r="AN1084" s="1" t="s">
        <v>49</v>
      </c>
    </row>
    <row r="1085" spans="1:40" x14ac:dyDescent="0.3">
      <c r="A1085" s="2">
        <v>30578</v>
      </c>
      <c r="B1085" s="3">
        <v>6124.7280000000001</v>
      </c>
      <c r="C1085" s="3">
        <v>0</v>
      </c>
      <c r="D1085" s="3">
        <v>0</v>
      </c>
      <c r="E1085" s="3">
        <v>2455.973</v>
      </c>
      <c r="F1085" s="3">
        <v>0</v>
      </c>
      <c r="G1085" s="3">
        <v>-3670.22</v>
      </c>
      <c r="H1085" s="3">
        <v>0</v>
      </c>
      <c r="I1085" s="3">
        <v>611496.1</v>
      </c>
      <c r="J1085" s="3">
        <v>0</v>
      </c>
      <c r="K1085" s="3">
        <v>0</v>
      </c>
      <c r="L1085" s="3">
        <v>620035.30000000005</v>
      </c>
      <c r="M1085" s="3">
        <v>28833.56</v>
      </c>
      <c r="N1085" s="3">
        <v>9707226</v>
      </c>
      <c r="O1085" s="3">
        <v>153723500</v>
      </c>
      <c r="P1085" s="3">
        <v>97.778949999999995</v>
      </c>
      <c r="Q1085" s="3">
        <v>0</v>
      </c>
      <c r="R1085" s="3">
        <v>0</v>
      </c>
      <c r="S1085" s="3">
        <v>0</v>
      </c>
      <c r="T1085" s="3">
        <v>-716.15689999999995</v>
      </c>
      <c r="U1085" s="3">
        <v>-423.26569999999998</v>
      </c>
      <c r="V1085" s="3">
        <v>0</v>
      </c>
      <c r="W1085" s="3">
        <v>0</v>
      </c>
      <c r="X1085" s="3">
        <v>0</v>
      </c>
      <c r="Y1085" s="3">
        <v>0</v>
      </c>
      <c r="Z1085" s="3">
        <v>0</v>
      </c>
      <c r="AA1085" s="3">
        <v>40271</v>
      </c>
      <c r="AB1085" s="3">
        <v>0</v>
      </c>
      <c r="AC1085" s="3">
        <v>0</v>
      </c>
      <c r="AD1085" s="3">
        <v>0</v>
      </c>
      <c r="AE1085" s="3">
        <v>0</v>
      </c>
      <c r="AF1085" s="3">
        <v>0</v>
      </c>
      <c r="AG1085" s="3">
        <v>0</v>
      </c>
      <c r="AH1085" s="3">
        <v>0</v>
      </c>
      <c r="AI1085" s="3">
        <v>0</v>
      </c>
      <c r="AJ1085" s="3">
        <v>1032.9649999999999</v>
      </c>
      <c r="AK1085" s="3">
        <v>10772.81</v>
      </c>
      <c r="AL1085" s="3">
        <v>7120.72</v>
      </c>
      <c r="AM1085" s="3">
        <v>15633.65</v>
      </c>
      <c r="AN1085" s="1" t="s">
        <v>49</v>
      </c>
    </row>
    <row r="1086" spans="1:40" x14ac:dyDescent="0.3">
      <c r="A1086" s="2">
        <v>30579</v>
      </c>
      <c r="B1086" s="3">
        <v>5480.8010000000004</v>
      </c>
      <c r="C1086" s="3">
        <v>0</v>
      </c>
      <c r="D1086" s="3">
        <v>0</v>
      </c>
      <c r="E1086" s="3">
        <v>1716.29</v>
      </c>
      <c r="F1086" s="3">
        <v>0</v>
      </c>
      <c r="G1086" s="3">
        <v>-3766.3960000000002</v>
      </c>
      <c r="H1086" s="3">
        <v>0</v>
      </c>
      <c r="I1086" s="3">
        <v>606238.9</v>
      </c>
      <c r="J1086" s="3">
        <v>0</v>
      </c>
      <c r="K1086" s="3">
        <v>0</v>
      </c>
      <c r="L1086" s="3">
        <v>616715.80000000005</v>
      </c>
      <c r="M1086" s="3">
        <v>22296.27</v>
      </c>
      <c r="N1086" s="3">
        <v>9700962</v>
      </c>
      <c r="O1086" s="3">
        <v>153715000</v>
      </c>
      <c r="P1086" s="3">
        <v>99.664990000000003</v>
      </c>
      <c r="Q1086" s="3">
        <v>0</v>
      </c>
      <c r="R1086" s="3">
        <v>0</v>
      </c>
      <c r="S1086" s="3">
        <v>0</v>
      </c>
      <c r="T1086" s="3">
        <v>-716.19479999999999</v>
      </c>
      <c r="U1086" s="3">
        <v>-421.17259999999999</v>
      </c>
      <c r="V1086" s="3">
        <v>0</v>
      </c>
      <c r="W1086" s="3">
        <v>0</v>
      </c>
      <c r="X1086" s="3">
        <v>0</v>
      </c>
      <c r="Y1086" s="3">
        <v>0</v>
      </c>
      <c r="Z1086" s="3">
        <v>0</v>
      </c>
      <c r="AA1086" s="3">
        <v>23345.53</v>
      </c>
      <c r="AB1086" s="3">
        <v>0</v>
      </c>
      <c r="AC1086" s="3">
        <v>0</v>
      </c>
      <c r="AD1086" s="3">
        <v>0</v>
      </c>
      <c r="AE1086" s="3">
        <v>0</v>
      </c>
      <c r="AF1086" s="3">
        <v>0</v>
      </c>
      <c r="AG1086" s="3">
        <v>0</v>
      </c>
      <c r="AH1086" s="3">
        <v>0</v>
      </c>
      <c r="AI1086" s="3">
        <v>0</v>
      </c>
      <c r="AJ1086" s="3">
        <v>802.1028</v>
      </c>
      <c r="AK1086" s="3">
        <v>10749.94</v>
      </c>
      <c r="AL1086" s="3">
        <v>7069.0309999999999</v>
      </c>
      <c r="AM1086" s="3">
        <v>5257.2330000000002</v>
      </c>
      <c r="AN1086" s="1" t="s">
        <v>49</v>
      </c>
    </row>
    <row r="1087" spans="1:40" x14ac:dyDescent="0.3">
      <c r="A1087" s="2">
        <v>30580</v>
      </c>
      <c r="B1087" s="3">
        <v>5519.4579999999996</v>
      </c>
      <c r="C1087" s="3">
        <v>0</v>
      </c>
      <c r="D1087" s="3">
        <v>0</v>
      </c>
      <c r="E1087" s="3">
        <v>1807.9760000000001</v>
      </c>
      <c r="F1087" s="3">
        <v>0</v>
      </c>
      <c r="G1087" s="3">
        <v>-3713.3519999999999</v>
      </c>
      <c r="H1087" s="3">
        <v>0</v>
      </c>
      <c r="I1087" s="3">
        <v>595501.9</v>
      </c>
      <c r="J1087" s="3">
        <v>0</v>
      </c>
      <c r="K1087" s="3">
        <v>0</v>
      </c>
      <c r="L1087" s="3">
        <v>609568.5</v>
      </c>
      <c r="M1087" s="3">
        <v>20919.28</v>
      </c>
      <c r="N1087" s="3">
        <v>9694734</v>
      </c>
      <c r="O1087" s="3">
        <v>153706400</v>
      </c>
      <c r="P1087" s="3">
        <v>101.5363</v>
      </c>
      <c r="Q1087" s="3">
        <v>0</v>
      </c>
      <c r="R1087" s="3">
        <v>0</v>
      </c>
      <c r="S1087" s="3">
        <v>0</v>
      </c>
      <c r="T1087" s="3">
        <v>-716.25670000000002</v>
      </c>
      <c r="U1087" s="3">
        <v>-419.14870000000002</v>
      </c>
      <c r="V1087" s="3">
        <v>0</v>
      </c>
      <c r="W1087" s="3">
        <v>0</v>
      </c>
      <c r="X1087" s="3">
        <v>0</v>
      </c>
      <c r="Y1087" s="3">
        <v>0</v>
      </c>
      <c r="Z1087" s="3">
        <v>0</v>
      </c>
      <c r="AA1087" s="3">
        <v>27440.54</v>
      </c>
      <c r="AB1087" s="3">
        <v>0</v>
      </c>
      <c r="AC1087" s="3">
        <v>0</v>
      </c>
      <c r="AD1087" s="3">
        <v>0</v>
      </c>
      <c r="AE1087" s="3">
        <v>0</v>
      </c>
      <c r="AF1087" s="3">
        <v>0</v>
      </c>
      <c r="AG1087" s="3">
        <v>0</v>
      </c>
      <c r="AH1087" s="3">
        <v>0</v>
      </c>
      <c r="AI1087" s="3">
        <v>0</v>
      </c>
      <c r="AJ1087" s="3">
        <v>750.90409999999997</v>
      </c>
      <c r="AK1087" s="3">
        <v>10738.03</v>
      </c>
      <c r="AL1087" s="3">
        <v>6982.4790000000003</v>
      </c>
      <c r="AM1087" s="3">
        <v>10736.99</v>
      </c>
      <c r="AN1087" s="1" t="s">
        <v>49</v>
      </c>
    </row>
    <row r="1088" spans="1:40" x14ac:dyDescent="0.3">
      <c r="A1088" s="2">
        <v>30581</v>
      </c>
      <c r="B1088" s="3">
        <v>10990.93</v>
      </c>
      <c r="C1088" s="3">
        <v>76.025199999999998</v>
      </c>
      <c r="D1088" s="3">
        <v>0</v>
      </c>
      <c r="E1088" s="3">
        <v>8687.6620000000003</v>
      </c>
      <c r="F1088" s="3">
        <v>0</v>
      </c>
      <c r="G1088" s="3">
        <v>-2234.2750000000001</v>
      </c>
      <c r="H1088" s="3">
        <v>34505.06</v>
      </c>
      <c r="I1088" s="3">
        <v>583689.5</v>
      </c>
      <c r="J1088" s="3">
        <v>0</v>
      </c>
      <c r="K1088" s="3">
        <v>0</v>
      </c>
      <c r="L1088" s="3">
        <v>820157</v>
      </c>
      <c r="M1088" s="3">
        <v>48951.09</v>
      </c>
      <c r="N1088" s="3">
        <v>9689147</v>
      </c>
      <c r="O1088" s="3">
        <v>153698800</v>
      </c>
      <c r="P1088" s="3">
        <v>108.5748</v>
      </c>
      <c r="Q1088" s="3">
        <v>0</v>
      </c>
      <c r="R1088" s="3">
        <v>0</v>
      </c>
      <c r="S1088" s="3">
        <v>297317.2</v>
      </c>
      <c r="T1088" s="3">
        <v>-716.72720000000004</v>
      </c>
      <c r="U1088" s="3">
        <v>-417.21089999999998</v>
      </c>
      <c r="V1088" s="3">
        <v>0</v>
      </c>
      <c r="W1088" s="3">
        <v>0</v>
      </c>
      <c r="X1088" s="3">
        <v>0</v>
      </c>
      <c r="Y1088" s="3">
        <v>0</v>
      </c>
      <c r="Z1088" s="3">
        <v>0</v>
      </c>
      <c r="AA1088" s="3">
        <v>36986.43</v>
      </c>
      <c r="AB1088" s="3">
        <v>0</v>
      </c>
      <c r="AC1088" s="3">
        <v>0</v>
      </c>
      <c r="AD1088" s="3">
        <v>0</v>
      </c>
      <c r="AE1088" s="3">
        <v>0</v>
      </c>
      <c r="AF1088" s="3">
        <v>0</v>
      </c>
      <c r="AG1088" s="3">
        <v>0</v>
      </c>
      <c r="AH1088" s="3">
        <v>0</v>
      </c>
      <c r="AI1088" s="3">
        <v>0</v>
      </c>
      <c r="AJ1088" s="3">
        <v>1426.9739999999999</v>
      </c>
      <c r="AK1088" s="3">
        <v>11172.81</v>
      </c>
      <c r="AL1088" s="3">
        <v>7016.8209999999999</v>
      </c>
      <c r="AM1088" s="3">
        <v>274548.5</v>
      </c>
      <c r="AN1088" s="1" t="s">
        <v>49</v>
      </c>
    </row>
    <row r="1089" spans="1:40" x14ac:dyDescent="0.3">
      <c r="A1089" s="2">
        <v>30582</v>
      </c>
      <c r="B1089" s="3">
        <v>13664.58</v>
      </c>
      <c r="C1089" s="3">
        <v>79.363730000000004</v>
      </c>
      <c r="D1089" s="3">
        <v>0</v>
      </c>
      <c r="E1089" s="3">
        <v>11253.88</v>
      </c>
      <c r="F1089" s="3">
        <v>0</v>
      </c>
      <c r="G1089" s="3">
        <v>-2330.7449999999999</v>
      </c>
      <c r="H1089" s="3">
        <v>34505.06</v>
      </c>
      <c r="I1089" s="3">
        <v>573004.69999999995</v>
      </c>
      <c r="J1089" s="3">
        <v>0</v>
      </c>
      <c r="K1089" s="3">
        <v>0</v>
      </c>
      <c r="L1089" s="3">
        <v>1005455</v>
      </c>
      <c r="M1089" s="3">
        <v>75047.23</v>
      </c>
      <c r="N1089" s="3">
        <v>9684155</v>
      </c>
      <c r="O1089" s="3">
        <v>153691100</v>
      </c>
      <c r="P1089" s="3">
        <v>107.9791</v>
      </c>
      <c r="Q1089" s="3">
        <v>0</v>
      </c>
      <c r="R1089" s="3">
        <v>0</v>
      </c>
      <c r="S1089" s="3">
        <v>222782.7</v>
      </c>
      <c r="T1089" s="3">
        <v>-717.21299999999997</v>
      </c>
      <c r="U1089" s="3">
        <v>-415.35169999999999</v>
      </c>
      <c r="V1089" s="3">
        <v>0</v>
      </c>
      <c r="W1089" s="3">
        <v>0</v>
      </c>
      <c r="X1089" s="3">
        <v>0</v>
      </c>
      <c r="Y1089" s="3">
        <v>0</v>
      </c>
      <c r="Z1089" s="3">
        <v>0</v>
      </c>
      <c r="AA1089" s="3">
        <v>19963.11</v>
      </c>
      <c r="AB1089" s="3">
        <v>0</v>
      </c>
      <c r="AC1089" s="3">
        <v>0</v>
      </c>
      <c r="AD1089" s="3">
        <v>0</v>
      </c>
      <c r="AE1089" s="3">
        <v>0</v>
      </c>
      <c r="AF1089" s="3">
        <v>0</v>
      </c>
      <c r="AG1089" s="3">
        <v>0</v>
      </c>
      <c r="AH1089" s="3">
        <v>0</v>
      </c>
      <c r="AI1089" s="3">
        <v>0</v>
      </c>
      <c r="AJ1089" s="3">
        <v>2019.499</v>
      </c>
      <c r="AK1089" s="3">
        <v>11242.77</v>
      </c>
      <c r="AL1089" s="3">
        <v>7014.71</v>
      </c>
      <c r="AM1089" s="3">
        <v>233388.1</v>
      </c>
      <c r="AN1089" s="1" t="s">
        <v>49</v>
      </c>
    </row>
    <row r="1090" spans="1:40" x14ac:dyDescent="0.3">
      <c r="A1090" s="2">
        <v>30583</v>
      </c>
      <c r="B1090" s="3">
        <v>8719.0709999999999</v>
      </c>
      <c r="C1090" s="3">
        <v>0</v>
      </c>
      <c r="D1090" s="3">
        <v>0</v>
      </c>
      <c r="E1090" s="3">
        <v>5508.7759999999998</v>
      </c>
      <c r="F1090" s="3">
        <v>0</v>
      </c>
      <c r="G1090" s="3">
        <v>-3210.3589999999999</v>
      </c>
      <c r="H1090" s="3">
        <v>8010.6390000000001</v>
      </c>
      <c r="I1090" s="3">
        <v>569230.6</v>
      </c>
      <c r="J1090" s="3">
        <v>0</v>
      </c>
      <c r="K1090" s="3">
        <v>0</v>
      </c>
      <c r="L1090" s="3">
        <v>1023810</v>
      </c>
      <c r="M1090" s="3">
        <v>64028.68</v>
      </c>
      <c r="N1090" s="3">
        <v>9679123</v>
      </c>
      <c r="O1090" s="3">
        <v>153682600</v>
      </c>
      <c r="P1090" s="3">
        <v>108.04340000000001</v>
      </c>
      <c r="Q1090" s="3">
        <v>0</v>
      </c>
      <c r="R1090" s="3">
        <v>0</v>
      </c>
      <c r="S1090" s="3">
        <v>0</v>
      </c>
      <c r="T1090" s="3">
        <v>-717.2269</v>
      </c>
      <c r="U1090" s="3">
        <v>-414.23770000000002</v>
      </c>
      <c r="V1090" s="3">
        <v>0</v>
      </c>
      <c r="W1090" s="3">
        <v>26494.42</v>
      </c>
      <c r="X1090" s="3">
        <v>0</v>
      </c>
      <c r="Y1090" s="3">
        <v>0</v>
      </c>
      <c r="Z1090" s="3">
        <v>0</v>
      </c>
      <c r="AA1090" s="3">
        <v>116.13509999999999</v>
      </c>
      <c r="AB1090" s="3">
        <v>0</v>
      </c>
      <c r="AC1090" s="3">
        <v>0</v>
      </c>
      <c r="AD1090" s="3">
        <v>0</v>
      </c>
      <c r="AE1090" s="3">
        <v>0</v>
      </c>
      <c r="AF1090" s="3">
        <v>0</v>
      </c>
      <c r="AG1090" s="3">
        <v>0</v>
      </c>
      <c r="AH1090" s="3">
        <v>0</v>
      </c>
      <c r="AI1090" s="3">
        <v>0</v>
      </c>
      <c r="AJ1090" s="3">
        <v>1970.125</v>
      </c>
      <c r="AK1090" s="3">
        <v>11156.45</v>
      </c>
      <c r="AL1090" s="3">
        <v>7005.1750000000002</v>
      </c>
      <c r="AM1090" s="3">
        <v>3774.09</v>
      </c>
      <c r="AN1090" s="1" t="s">
        <v>49</v>
      </c>
    </row>
    <row r="1091" spans="1:40" x14ac:dyDescent="0.3">
      <c r="A1091" s="2">
        <v>30584</v>
      </c>
      <c r="B1091" s="3">
        <v>8338.9770000000008</v>
      </c>
      <c r="C1091" s="3">
        <v>0</v>
      </c>
      <c r="D1091" s="3">
        <v>0</v>
      </c>
      <c r="E1091" s="3">
        <v>5034.9629999999997</v>
      </c>
      <c r="F1091" s="3">
        <v>0</v>
      </c>
      <c r="G1091" s="3">
        <v>-3304.33</v>
      </c>
      <c r="H1091" s="3">
        <v>0</v>
      </c>
      <c r="I1091" s="3">
        <v>562749.4</v>
      </c>
      <c r="J1091" s="3">
        <v>0</v>
      </c>
      <c r="K1091" s="3">
        <v>0</v>
      </c>
      <c r="L1091" s="3">
        <v>1012747</v>
      </c>
      <c r="M1091" s="3">
        <v>61223.73</v>
      </c>
      <c r="N1091" s="3">
        <v>9674178</v>
      </c>
      <c r="O1091" s="3">
        <v>153674100</v>
      </c>
      <c r="P1091" s="3">
        <v>108.3579</v>
      </c>
      <c r="Q1091" s="3">
        <v>0</v>
      </c>
      <c r="R1091" s="3">
        <v>0</v>
      </c>
      <c r="S1091" s="3">
        <v>0</v>
      </c>
      <c r="T1091" s="3">
        <v>-717.2405</v>
      </c>
      <c r="U1091" s="3">
        <v>-411.83890000000002</v>
      </c>
      <c r="V1091" s="3">
        <v>0</v>
      </c>
      <c r="W1091" s="3">
        <v>8010.6390000000001</v>
      </c>
      <c r="X1091" s="3">
        <v>0</v>
      </c>
      <c r="Y1091" s="3">
        <v>0</v>
      </c>
      <c r="Z1091" s="3">
        <v>0</v>
      </c>
      <c r="AA1091" s="3">
        <v>24350.47</v>
      </c>
      <c r="AB1091" s="3">
        <v>0</v>
      </c>
      <c r="AC1091" s="3">
        <v>0</v>
      </c>
      <c r="AD1091" s="3">
        <v>0</v>
      </c>
      <c r="AE1091" s="3">
        <v>0</v>
      </c>
      <c r="AF1091" s="3">
        <v>0</v>
      </c>
      <c r="AG1091" s="3">
        <v>0</v>
      </c>
      <c r="AH1091" s="3">
        <v>0</v>
      </c>
      <c r="AI1091" s="3">
        <v>0</v>
      </c>
      <c r="AJ1091" s="3">
        <v>2006.779</v>
      </c>
      <c r="AK1091" s="3">
        <v>11043.85</v>
      </c>
      <c r="AL1091" s="3">
        <v>6954.7920000000004</v>
      </c>
      <c r="AM1091" s="3">
        <v>6481.2030000000004</v>
      </c>
      <c r="AN1091" s="1" t="s">
        <v>49</v>
      </c>
    </row>
    <row r="1092" spans="1:40" x14ac:dyDescent="0.3">
      <c r="A1092" s="2">
        <v>30585</v>
      </c>
      <c r="B1092" s="3">
        <v>8072.2889999999998</v>
      </c>
      <c r="C1092" s="3">
        <v>0</v>
      </c>
      <c r="D1092" s="3">
        <v>0</v>
      </c>
      <c r="E1092" s="3">
        <v>4656.1390000000001</v>
      </c>
      <c r="F1092" s="3">
        <v>0</v>
      </c>
      <c r="G1092" s="3">
        <v>-3416.614</v>
      </c>
      <c r="H1092" s="3">
        <v>0</v>
      </c>
      <c r="I1092" s="3">
        <v>553498.9</v>
      </c>
      <c r="J1092" s="3">
        <v>0</v>
      </c>
      <c r="K1092" s="3">
        <v>0</v>
      </c>
      <c r="L1092" s="3">
        <v>978840.1</v>
      </c>
      <c r="M1092" s="3">
        <v>60104.33</v>
      </c>
      <c r="N1092" s="3">
        <v>9669319</v>
      </c>
      <c r="O1092" s="3">
        <v>153665600</v>
      </c>
      <c r="P1092" s="3">
        <v>108.8205</v>
      </c>
      <c r="Q1092" s="3">
        <v>0</v>
      </c>
      <c r="R1092" s="3">
        <v>0</v>
      </c>
      <c r="S1092" s="3">
        <v>0</v>
      </c>
      <c r="T1092" s="3">
        <v>-717.25940000000003</v>
      </c>
      <c r="U1092" s="3">
        <v>-410.71370000000002</v>
      </c>
      <c r="V1092" s="3">
        <v>0</v>
      </c>
      <c r="W1092" s="3">
        <v>0</v>
      </c>
      <c r="X1092" s="3">
        <v>0</v>
      </c>
      <c r="Y1092" s="3">
        <v>0</v>
      </c>
      <c r="Z1092" s="3">
        <v>0</v>
      </c>
      <c r="AA1092" s="3">
        <v>48471.59</v>
      </c>
      <c r="AB1092" s="3">
        <v>0</v>
      </c>
      <c r="AC1092" s="3">
        <v>0</v>
      </c>
      <c r="AD1092" s="3">
        <v>0</v>
      </c>
      <c r="AE1092" s="3">
        <v>0</v>
      </c>
      <c r="AF1092" s="3">
        <v>0</v>
      </c>
      <c r="AG1092" s="3">
        <v>0</v>
      </c>
      <c r="AH1092" s="3">
        <v>0</v>
      </c>
      <c r="AI1092" s="3">
        <v>0</v>
      </c>
      <c r="AJ1092" s="3">
        <v>2080.02</v>
      </c>
      <c r="AK1092" s="3">
        <v>10930.23</v>
      </c>
      <c r="AL1092" s="3">
        <v>6942.3119999999999</v>
      </c>
      <c r="AM1092" s="3">
        <v>9250.5380000000005</v>
      </c>
      <c r="AN1092" s="1" t="s">
        <v>49</v>
      </c>
    </row>
    <row r="1093" spans="1:40" x14ac:dyDescent="0.3">
      <c r="A1093" s="2">
        <v>30586</v>
      </c>
      <c r="B1093" s="3">
        <v>7229.5209999999997</v>
      </c>
      <c r="C1093" s="3">
        <v>0</v>
      </c>
      <c r="D1093" s="3">
        <v>0</v>
      </c>
      <c r="E1093" s="3">
        <v>3688.9659999999999</v>
      </c>
      <c r="F1093" s="3">
        <v>0</v>
      </c>
      <c r="G1093" s="3">
        <v>-3540.5650000000001</v>
      </c>
      <c r="H1093" s="3">
        <v>0</v>
      </c>
      <c r="I1093" s="3">
        <v>546786.30000000005</v>
      </c>
      <c r="J1093" s="3">
        <v>0</v>
      </c>
      <c r="K1093" s="3">
        <v>0</v>
      </c>
      <c r="L1093" s="3">
        <v>959262.3</v>
      </c>
      <c r="M1093" s="3">
        <v>53903.28</v>
      </c>
      <c r="N1093" s="3">
        <v>9664388</v>
      </c>
      <c r="O1093" s="3">
        <v>153656500</v>
      </c>
      <c r="P1093" s="3">
        <v>108.831</v>
      </c>
      <c r="Q1093" s="3">
        <v>0</v>
      </c>
      <c r="R1093" s="3">
        <v>0</v>
      </c>
      <c r="S1093" s="3">
        <v>0</v>
      </c>
      <c r="T1093" s="3">
        <v>-717.23670000000004</v>
      </c>
      <c r="U1093" s="3">
        <v>-854.59159999999997</v>
      </c>
      <c r="V1093" s="3">
        <v>0</v>
      </c>
      <c r="W1093" s="3">
        <v>0</v>
      </c>
      <c r="X1093" s="3">
        <v>0</v>
      </c>
      <c r="Y1093" s="3">
        <v>0</v>
      </c>
      <c r="Z1093" s="3">
        <v>0</v>
      </c>
      <c r="AA1093" s="3">
        <v>37693.58</v>
      </c>
      <c r="AB1093" s="3">
        <v>0</v>
      </c>
      <c r="AC1093" s="3">
        <v>0</v>
      </c>
      <c r="AD1093" s="3">
        <v>0</v>
      </c>
      <c r="AE1093" s="3">
        <v>0</v>
      </c>
      <c r="AF1093" s="3">
        <v>0</v>
      </c>
      <c r="AG1093" s="3">
        <v>0</v>
      </c>
      <c r="AH1093" s="3">
        <v>0</v>
      </c>
      <c r="AI1093" s="3">
        <v>0</v>
      </c>
      <c r="AJ1093" s="3">
        <v>1951.3969999999999</v>
      </c>
      <c r="AK1093" s="3">
        <v>10842.49</v>
      </c>
      <c r="AL1093" s="3">
        <v>6885.5519999999997</v>
      </c>
      <c r="AM1093" s="3">
        <v>6712.56</v>
      </c>
      <c r="AN1093" s="1" t="s">
        <v>49</v>
      </c>
    </row>
    <row r="1094" spans="1:40" x14ac:dyDescent="0.3">
      <c r="A1094" s="2">
        <v>30587</v>
      </c>
      <c r="B1094" s="3">
        <v>8630.9</v>
      </c>
      <c r="C1094" s="3">
        <v>31.874310000000001</v>
      </c>
      <c r="D1094" s="3">
        <v>0</v>
      </c>
      <c r="E1094" s="3">
        <v>5616.8850000000002</v>
      </c>
      <c r="F1094" s="3">
        <v>0</v>
      </c>
      <c r="G1094" s="3">
        <v>-2989.837</v>
      </c>
      <c r="H1094" s="3">
        <v>34577.4</v>
      </c>
      <c r="I1094" s="3">
        <v>539248.4</v>
      </c>
      <c r="J1094" s="3">
        <v>0</v>
      </c>
      <c r="K1094" s="3">
        <v>0</v>
      </c>
      <c r="L1094" s="3">
        <v>1004046</v>
      </c>
      <c r="M1094" s="3">
        <v>61367.68</v>
      </c>
      <c r="N1094" s="3">
        <v>9659624</v>
      </c>
      <c r="O1094" s="3">
        <v>153647800</v>
      </c>
      <c r="P1094" s="3">
        <v>116.5262</v>
      </c>
      <c r="Q1094" s="3">
        <v>0</v>
      </c>
      <c r="R1094" s="3">
        <v>0</v>
      </c>
      <c r="S1094" s="3">
        <v>109864.3</v>
      </c>
      <c r="T1094" s="3">
        <v>-717.35810000000004</v>
      </c>
      <c r="U1094" s="3">
        <v>-835.39570000000003</v>
      </c>
      <c r="V1094" s="3">
        <v>0</v>
      </c>
      <c r="W1094" s="3">
        <v>0</v>
      </c>
      <c r="X1094" s="3">
        <v>0</v>
      </c>
      <c r="Y1094" s="3">
        <v>0</v>
      </c>
      <c r="Z1094" s="3">
        <v>0</v>
      </c>
      <c r="AA1094" s="3">
        <v>33906.870000000003</v>
      </c>
      <c r="AB1094" s="3">
        <v>0</v>
      </c>
      <c r="AC1094" s="3">
        <v>0</v>
      </c>
      <c r="AD1094" s="3">
        <v>0</v>
      </c>
      <c r="AE1094" s="3">
        <v>0</v>
      </c>
      <c r="AF1094" s="3">
        <v>0</v>
      </c>
      <c r="AG1094" s="3">
        <v>0</v>
      </c>
      <c r="AH1094" s="3">
        <v>0</v>
      </c>
      <c r="AI1094" s="3">
        <v>0</v>
      </c>
      <c r="AJ1094" s="3">
        <v>2098.0230000000001</v>
      </c>
      <c r="AK1094" s="3">
        <v>11076.31</v>
      </c>
      <c r="AL1094" s="3">
        <v>6865.625</v>
      </c>
      <c r="AM1094" s="3">
        <v>82792.92</v>
      </c>
      <c r="AN1094" s="1" t="s">
        <v>49</v>
      </c>
    </row>
    <row r="1095" spans="1:40" x14ac:dyDescent="0.3">
      <c r="A1095" s="2">
        <v>30588</v>
      </c>
      <c r="B1095" s="3">
        <v>15022.13</v>
      </c>
      <c r="C1095" s="3">
        <v>120.63460000000001</v>
      </c>
      <c r="D1095" s="3">
        <v>0</v>
      </c>
      <c r="E1095" s="3">
        <v>12712.33</v>
      </c>
      <c r="F1095" s="3">
        <v>0</v>
      </c>
      <c r="G1095" s="3">
        <v>-2193.96</v>
      </c>
      <c r="H1095" s="3">
        <v>38293.49</v>
      </c>
      <c r="I1095" s="3">
        <v>526038.9</v>
      </c>
      <c r="J1095" s="3">
        <v>0</v>
      </c>
      <c r="K1095" s="3">
        <v>0</v>
      </c>
      <c r="L1095" s="3">
        <v>1199449</v>
      </c>
      <c r="M1095" s="3">
        <v>95521.03</v>
      </c>
      <c r="N1095" s="3">
        <v>9655588</v>
      </c>
      <c r="O1095" s="3">
        <v>153639700</v>
      </c>
      <c r="P1095" s="3">
        <v>121.3189</v>
      </c>
      <c r="Q1095" s="3">
        <v>0</v>
      </c>
      <c r="R1095" s="3">
        <v>0</v>
      </c>
      <c r="S1095" s="3">
        <v>247008.8</v>
      </c>
      <c r="T1095" s="3">
        <v>-717.8596</v>
      </c>
      <c r="U1095" s="3">
        <v>-828.27869999999996</v>
      </c>
      <c r="V1095" s="3">
        <v>0</v>
      </c>
      <c r="W1095" s="3">
        <v>0</v>
      </c>
      <c r="X1095" s="3">
        <v>0</v>
      </c>
      <c r="Y1095" s="3">
        <v>0</v>
      </c>
      <c r="Z1095" s="3">
        <v>0</v>
      </c>
      <c r="AA1095" s="3">
        <v>22469.22</v>
      </c>
      <c r="AB1095" s="3">
        <v>0</v>
      </c>
      <c r="AC1095" s="3">
        <v>0</v>
      </c>
      <c r="AD1095" s="3">
        <v>0</v>
      </c>
      <c r="AE1095" s="3">
        <v>0</v>
      </c>
      <c r="AF1095" s="3">
        <v>0</v>
      </c>
      <c r="AG1095" s="3">
        <v>0</v>
      </c>
      <c r="AH1095" s="3">
        <v>0</v>
      </c>
      <c r="AI1095" s="3">
        <v>0</v>
      </c>
      <c r="AJ1095" s="3">
        <v>2840.877</v>
      </c>
      <c r="AK1095" s="3">
        <v>11197.61</v>
      </c>
      <c r="AL1095" s="3">
        <v>6879.9560000000001</v>
      </c>
      <c r="AM1095" s="3">
        <v>256381.7</v>
      </c>
      <c r="AN1095" s="1" t="s">
        <v>49</v>
      </c>
    </row>
    <row r="1096" spans="1:40" x14ac:dyDescent="0.3">
      <c r="A1096" s="2">
        <v>30589</v>
      </c>
      <c r="B1096" s="3">
        <v>9742.65</v>
      </c>
      <c r="C1096" s="3">
        <v>0</v>
      </c>
      <c r="D1096" s="3">
        <v>0</v>
      </c>
      <c r="E1096" s="3">
        <v>6585.9170000000004</v>
      </c>
      <c r="F1096" s="3">
        <v>0</v>
      </c>
      <c r="G1096" s="3">
        <v>-3152.7449999999999</v>
      </c>
      <c r="H1096" s="3">
        <v>13345.3</v>
      </c>
      <c r="I1096" s="3">
        <v>522692.6</v>
      </c>
      <c r="J1096" s="3">
        <v>0</v>
      </c>
      <c r="K1096" s="3">
        <v>0</v>
      </c>
      <c r="L1096" s="3">
        <v>1215585</v>
      </c>
      <c r="M1096" s="3">
        <v>84410.25</v>
      </c>
      <c r="N1096" s="3">
        <v>9651444</v>
      </c>
      <c r="O1096" s="3">
        <v>153630700</v>
      </c>
      <c r="P1096" s="3">
        <v>117.3355</v>
      </c>
      <c r="Q1096" s="3">
        <v>0</v>
      </c>
      <c r="R1096" s="3">
        <v>0</v>
      </c>
      <c r="S1096" s="3">
        <v>0</v>
      </c>
      <c r="T1096" s="3">
        <v>-717.86310000000003</v>
      </c>
      <c r="U1096" s="3">
        <v>-822.66070000000002</v>
      </c>
      <c r="V1096" s="3">
        <v>0</v>
      </c>
      <c r="W1096" s="3">
        <v>24948.19</v>
      </c>
      <c r="X1096" s="3">
        <v>0</v>
      </c>
      <c r="Y1096" s="3">
        <v>0</v>
      </c>
      <c r="Z1096" s="3">
        <v>0</v>
      </c>
      <c r="AA1096" s="3">
        <v>157.7088</v>
      </c>
      <c r="AB1096" s="3">
        <v>0</v>
      </c>
      <c r="AC1096" s="3">
        <v>0</v>
      </c>
      <c r="AD1096" s="3">
        <v>0</v>
      </c>
      <c r="AE1096" s="3">
        <v>0</v>
      </c>
      <c r="AF1096" s="3">
        <v>0</v>
      </c>
      <c r="AG1096" s="3">
        <v>0</v>
      </c>
      <c r="AH1096" s="3">
        <v>0</v>
      </c>
      <c r="AI1096" s="3">
        <v>0</v>
      </c>
      <c r="AJ1096" s="3">
        <v>2670.645</v>
      </c>
      <c r="AK1096" s="3">
        <v>11093.36</v>
      </c>
      <c r="AL1096" s="3">
        <v>6816.9949999999999</v>
      </c>
      <c r="AM1096" s="3">
        <v>3346.2460000000001</v>
      </c>
      <c r="AN1096" s="1" t="s">
        <v>49</v>
      </c>
    </row>
    <row r="1097" spans="1:40" x14ac:dyDescent="0.3">
      <c r="A1097" s="2">
        <v>30590</v>
      </c>
      <c r="B1097" s="3">
        <v>11531.98</v>
      </c>
      <c r="C1097" s="3">
        <v>2.9456169999999999</v>
      </c>
      <c r="D1097" s="3">
        <v>0</v>
      </c>
      <c r="E1097" s="3">
        <v>8626.0319999999992</v>
      </c>
      <c r="F1097" s="3">
        <v>0</v>
      </c>
      <c r="G1097" s="3">
        <v>-2904.29</v>
      </c>
      <c r="H1097" s="3">
        <v>69010.13</v>
      </c>
      <c r="I1097" s="3">
        <v>514041.9</v>
      </c>
      <c r="J1097" s="3">
        <v>0</v>
      </c>
      <c r="K1097" s="3">
        <v>0</v>
      </c>
      <c r="L1097" s="3">
        <v>1219009</v>
      </c>
      <c r="M1097" s="3">
        <v>92049.52</v>
      </c>
      <c r="N1097" s="3">
        <v>9647649</v>
      </c>
      <c r="O1097" s="3">
        <v>153622000</v>
      </c>
      <c r="P1097" s="3">
        <v>118.61709999999999</v>
      </c>
      <c r="Q1097" s="3">
        <v>0</v>
      </c>
      <c r="R1097" s="3">
        <v>0</v>
      </c>
      <c r="S1097" s="3">
        <v>92690.31</v>
      </c>
      <c r="T1097" s="3">
        <v>-718.00530000000003</v>
      </c>
      <c r="U1097" s="3">
        <v>-827.10059999999999</v>
      </c>
      <c r="V1097" s="3">
        <v>0</v>
      </c>
      <c r="W1097" s="3">
        <v>0</v>
      </c>
      <c r="X1097" s="3">
        <v>0</v>
      </c>
      <c r="Y1097" s="3">
        <v>0</v>
      </c>
      <c r="Z1097" s="3">
        <v>0</v>
      </c>
      <c r="AA1097" s="3">
        <v>34060.339999999997</v>
      </c>
      <c r="AB1097" s="3">
        <v>0</v>
      </c>
      <c r="AC1097" s="3">
        <v>0</v>
      </c>
      <c r="AD1097" s="3">
        <v>0</v>
      </c>
      <c r="AE1097" s="3">
        <v>0</v>
      </c>
      <c r="AF1097" s="3">
        <v>0</v>
      </c>
      <c r="AG1097" s="3">
        <v>0</v>
      </c>
      <c r="AH1097" s="3">
        <v>0</v>
      </c>
      <c r="AI1097" s="3">
        <v>0</v>
      </c>
      <c r="AJ1097" s="3">
        <v>3019.6970000000001</v>
      </c>
      <c r="AK1097" s="3">
        <v>11095.39</v>
      </c>
      <c r="AL1097" s="3">
        <v>6817.82</v>
      </c>
      <c r="AM1097" s="3">
        <v>45673.29</v>
      </c>
      <c r="AN1097" s="1" t="s">
        <v>49</v>
      </c>
    </row>
    <row r="1098" spans="1:40" x14ac:dyDescent="0.3">
      <c r="A1098" s="2">
        <v>30591</v>
      </c>
      <c r="B1098" s="3">
        <v>9689.7729999999992</v>
      </c>
      <c r="C1098" s="3">
        <v>26.13147</v>
      </c>
      <c r="D1098" s="3">
        <v>0</v>
      </c>
      <c r="E1098" s="3">
        <v>6532.7640000000001</v>
      </c>
      <c r="F1098" s="3">
        <v>0</v>
      </c>
      <c r="G1098" s="3">
        <v>-3134.768</v>
      </c>
      <c r="H1098" s="3">
        <v>51372.09</v>
      </c>
      <c r="I1098" s="3">
        <v>512178.8</v>
      </c>
      <c r="J1098" s="3">
        <v>0</v>
      </c>
      <c r="K1098" s="3">
        <v>0</v>
      </c>
      <c r="L1098" s="3">
        <v>1243962</v>
      </c>
      <c r="M1098" s="3">
        <v>83236.72</v>
      </c>
      <c r="N1098" s="3">
        <v>9643604</v>
      </c>
      <c r="O1098" s="3">
        <v>153613000</v>
      </c>
      <c r="P1098" s="3">
        <v>122.5056</v>
      </c>
      <c r="Q1098" s="3">
        <v>0</v>
      </c>
      <c r="R1098" s="3">
        <v>0</v>
      </c>
      <c r="S1098" s="3">
        <v>30788.54</v>
      </c>
      <c r="T1098" s="3">
        <v>-717.99350000000004</v>
      </c>
      <c r="U1098" s="3">
        <v>-812.54319999999996</v>
      </c>
      <c r="V1098" s="3">
        <v>0</v>
      </c>
      <c r="W1098" s="3">
        <v>13882.45</v>
      </c>
      <c r="X1098" s="3">
        <v>0</v>
      </c>
      <c r="Y1098" s="3">
        <v>0</v>
      </c>
      <c r="Z1098" s="3">
        <v>0</v>
      </c>
      <c r="AA1098" s="3">
        <v>22073.46</v>
      </c>
      <c r="AB1098" s="3">
        <v>0</v>
      </c>
      <c r="AC1098" s="3">
        <v>0</v>
      </c>
      <c r="AD1098" s="3">
        <v>0</v>
      </c>
      <c r="AE1098" s="3">
        <v>0</v>
      </c>
      <c r="AF1098" s="3">
        <v>0</v>
      </c>
      <c r="AG1098" s="3">
        <v>0</v>
      </c>
      <c r="AH1098" s="3">
        <v>0</v>
      </c>
      <c r="AI1098" s="3">
        <v>0</v>
      </c>
      <c r="AJ1098" s="3">
        <v>2718.1590000000001</v>
      </c>
      <c r="AK1098" s="3">
        <v>11083.72</v>
      </c>
      <c r="AL1098" s="3">
        <v>6766.5439999999999</v>
      </c>
      <c r="AM1098" s="3">
        <v>36381.050000000003</v>
      </c>
      <c r="AN1098" s="1" t="s">
        <v>46</v>
      </c>
    </row>
    <row r="1099" spans="1:40" x14ac:dyDescent="0.3">
      <c r="A1099" s="2">
        <v>30592</v>
      </c>
      <c r="B1099" s="3">
        <v>8819.1530000000002</v>
      </c>
      <c r="C1099" s="3">
        <v>0</v>
      </c>
      <c r="D1099" s="3">
        <v>0</v>
      </c>
      <c r="E1099" s="3">
        <v>5526.348</v>
      </c>
      <c r="F1099" s="3">
        <v>0</v>
      </c>
      <c r="G1099" s="3">
        <v>-3288.788</v>
      </c>
      <c r="H1099" s="3">
        <v>17113.16</v>
      </c>
      <c r="I1099" s="3">
        <v>510862.9</v>
      </c>
      <c r="J1099" s="3">
        <v>0</v>
      </c>
      <c r="K1099" s="3">
        <v>0</v>
      </c>
      <c r="L1099" s="3">
        <v>1253288</v>
      </c>
      <c r="M1099" s="3">
        <v>75065.42</v>
      </c>
      <c r="N1099" s="3">
        <v>9639399</v>
      </c>
      <c r="O1099" s="3">
        <v>153603900</v>
      </c>
      <c r="P1099" s="3">
        <v>118.4867</v>
      </c>
      <c r="Q1099" s="3">
        <v>0</v>
      </c>
      <c r="R1099" s="3">
        <v>0</v>
      </c>
      <c r="S1099" s="3">
        <v>0</v>
      </c>
      <c r="T1099" s="3">
        <v>-717.94560000000001</v>
      </c>
      <c r="U1099" s="3">
        <v>-816.95759999999996</v>
      </c>
      <c r="V1099" s="3">
        <v>0</v>
      </c>
      <c r="W1099" s="3">
        <v>34258.94</v>
      </c>
      <c r="X1099" s="3">
        <v>0</v>
      </c>
      <c r="Y1099" s="3">
        <v>0</v>
      </c>
      <c r="Z1099" s="3">
        <v>0</v>
      </c>
      <c r="AA1099" s="3">
        <v>3092.21</v>
      </c>
      <c r="AB1099" s="3">
        <v>0</v>
      </c>
      <c r="AC1099" s="3">
        <v>0</v>
      </c>
      <c r="AD1099" s="3">
        <v>0</v>
      </c>
      <c r="AE1099" s="3">
        <v>0</v>
      </c>
      <c r="AF1099" s="3">
        <v>0</v>
      </c>
      <c r="AG1099" s="3">
        <v>0</v>
      </c>
      <c r="AH1099" s="3">
        <v>0</v>
      </c>
      <c r="AI1099" s="3">
        <v>0</v>
      </c>
      <c r="AJ1099" s="3">
        <v>2525.268</v>
      </c>
      <c r="AK1099" s="3">
        <v>10982.11</v>
      </c>
      <c r="AL1099" s="3">
        <v>6733.1480000000001</v>
      </c>
      <c r="AM1099" s="3">
        <v>1315.914</v>
      </c>
      <c r="AN1099" s="1" t="s">
        <v>49</v>
      </c>
    </row>
    <row r="1100" spans="1:40" x14ac:dyDescent="0.3">
      <c r="A1100" s="2">
        <v>30593</v>
      </c>
      <c r="B1100" s="3">
        <v>8638.5550000000003</v>
      </c>
      <c r="C1100" s="3">
        <v>0</v>
      </c>
      <c r="D1100" s="3">
        <v>0</v>
      </c>
      <c r="E1100" s="3">
        <v>5445.9650000000001</v>
      </c>
      <c r="F1100" s="3">
        <v>0</v>
      </c>
      <c r="G1100" s="3">
        <v>-3193.2550000000001</v>
      </c>
      <c r="H1100" s="3">
        <v>0</v>
      </c>
      <c r="I1100" s="3">
        <v>505701.1</v>
      </c>
      <c r="J1100" s="3">
        <v>0</v>
      </c>
      <c r="K1100" s="3">
        <v>0</v>
      </c>
      <c r="L1100" s="3">
        <v>1198891</v>
      </c>
      <c r="M1100" s="3">
        <v>72358.929999999993</v>
      </c>
      <c r="N1100" s="3">
        <v>9635238</v>
      </c>
      <c r="O1100" s="3">
        <v>153593900</v>
      </c>
      <c r="P1100" s="3">
        <v>119.1575</v>
      </c>
      <c r="Q1100" s="3">
        <v>0</v>
      </c>
      <c r="R1100" s="3">
        <v>0</v>
      </c>
      <c r="S1100" s="3">
        <v>0</v>
      </c>
      <c r="T1100" s="3">
        <v>-717.92179999999996</v>
      </c>
      <c r="U1100" s="3">
        <v>-1781.1010000000001</v>
      </c>
      <c r="V1100" s="3">
        <v>0</v>
      </c>
      <c r="W1100" s="3">
        <v>17113.16</v>
      </c>
      <c r="X1100" s="3">
        <v>0</v>
      </c>
      <c r="Y1100" s="3">
        <v>0</v>
      </c>
      <c r="Z1100" s="3">
        <v>0</v>
      </c>
      <c r="AA1100" s="3">
        <v>65301.54</v>
      </c>
      <c r="AB1100" s="3">
        <v>0</v>
      </c>
      <c r="AC1100" s="3">
        <v>0</v>
      </c>
      <c r="AD1100" s="3">
        <v>0</v>
      </c>
      <c r="AE1100" s="3">
        <v>0</v>
      </c>
      <c r="AF1100" s="3">
        <v>0</v>
      </c>
      <c r="AG1100" s="3">
        <v>0</v>
      </c>
      <c r="AH1100" s="3">
        <v>0</v>
      </c>
      <c r="AI1100" s="3">
        <v>0</v>
      </c>
      <c r="AJ1100" s="3">
        <v>2453.3159999999998</v>
      </c>
      <c r="AK1100" s="3">
        <v>10935.08</v>
      </c>
      <c r="AL1100" s="3">
        <v>6616.7839999999997</v>
      </c>
      <c r="AM1100" s="3">
        <v>5161.7470000000003</v>
      </c>
      <c r="AN1100" s="1" t="s">
        <v>49</v>
      </c>
    </row>
    <row r="1101" spans="1:40" x14ac:dyDescent="0.3">
      <c r="A1101" s="2">
        <v>30594</v>
      </c>
      <c r="B1101" s="3">
        <v>7847.683</v>
      </c>
      <c r="C1101" s="3">
        <v>0</v>
      </c>
      <c r="D1101" s="3">
        <v>0</v>
      </c>
      <c r="E1101" s="3">
        <v>4623.07</v>
      </c>
      <c r="F1101" s="3">
        <v>0</v>
      </c>
      <c r="G1101" s="3">
        <v>-3224.8</v>
      </c>
      <c r="H1101" s="3">
        <v>0</v>
      </c>
      <c r="I1101" s="3">
        <v>498883.9</v>
      </c>
      <c r="J1101" s="3">
        <v>0</v>
      </c>
      <c r="K1101" s="3">
        <v>0</v>
      </c>
      <c r="L1101" s="3">
        <v>1118772</v>
      </c>
      <c r="M1101" s="3">
        <v>65264.26</v>
      </c>
      <c r="N1101" s="3">
        <v>9630904</v>
      </c>
      <c r="O1101" s="3">
        <v>153584000</v>
      </c>
      <c r="P1101" s="3">
        <v>119.3481</v>
      </c>
      <c r="Q1101" s="3">
        <v>0</v>
      </c>
      <c r="R1101" s="3">
        <v>0</v>
      </c>
      <c r="S1101" s="3">
        <v>0</v>
      </c>
      <c r="T1101" s="3">
        <v>-717.86559999999997</v>
      </c>
      <c r="U1101" s="3">
        <v>-1711.597</v>
      </c>
      <c r="V1101" s="3">
        <v>0</v>
      </c>
      <c r="W1101" s="3">
        <v>0</v>
      </c>
      <c r="X1101" s="3">
        <v>0</v>
      </c>
      <c r="Y1101" s="3">
        <v>0</v>
      </c>
      <c r="Z1101" s="3">
        <v>0</v>
      </c>
      <c r="AA1101" s="3">
        <v>98038.97</v>
      </c>
      <c r="AB1101" s="3">
        <v>0</v>
      </c>
      <c r="AC1101" s="3">
        <v>0</v>
      </c>
      <c r="AD1101" s="3">
        <v>0</v>
      </c>
      <c r="AE1101" s="3">
        <v>0</v>
      </c>
      <c r="AF1101" s="3">
        <v>0</v>
      </c>
      <c r="AG1101" s="3">
        <v>0</v>
      </c>
      <c r="AH1101" s="3">
        <v>0</v>
      </c>
      <c r="AI1101" s="3">
        <v>0</v>
      </c>
      <c r="AJ1101" s="3">
        <v>2256.0320000000002</v>
      </c>
      <c r="AK1101" s="3">
        <v>10887.55</v>
      </c>
      <c r="AL1101" s="3">
        <v>6592.857</v>
      </c>
      <c r="AM1101" s="3">
        <v>6817.268</v>
      </c>
      <c r="AN1101" s="1" t="s">
        <v>54</v>
      </c>
    </row>
    <row r="1102" spans="1:40" x14ac:dyDescent="0.3">
      <c r="A1102" s="2">
        <v>30595</v>
      </c>
      <c r="B1102" s="3">
        <v>7015.7150000000001</v>
      </c>
      <c r="C1102" s="3">
        <v>0</v>
      </c>
      <c r="D1102" s="3">
        <v>0</v>
      </c>
      <c r="E1102" s="3">
        <v>3740.085</v>
      </c>
      <c r="F1102" s="3">
        <v>0</v>
      </c>
      <c r="G1102" s="3">
        <v>-3274.6779999999999</v>
      </c>
      <c r="H1102" s="3">
        <v>0</v>
      </c>
      <c r="I1102" s="3">
        <v>491710.5</v>
      </c>
      <c r="J1102" s="3">
        <v>0</v>
      </c>
      <c r="K1102" s="3">
        <v>0</v>
      </c>
      <c r="L1102" s="3">
        <v>1052220</v>
      </c>
      <c r="M1102" s="3">
        <v>54901.02</v>
      </c>
      <c r="N1102" s="3">
        <v>9626315</v>
      </c>
      <c r="O1102" s="3">
        <v>153574000</v>
      </c>
      <c r="P1102" s="3">
        <v>118.3981</v>
      </c>
      <c r="Q1102" s="3">
        <v>0</v>
      </c>
      <c r="R1102" s="3">
        <v>0</v>
      </c>
      <c r="S1102" s="3">
        <v>0</v>
      </c>
      <c r="T1102" s="3">
        <v>-717.78480000000002</v>
      </c>
      <c r="U1102" s="3">
        <v>-1693.511</v>
      </c>
      <c r="V1102" s="3">
        <v>0</v>
      </c>
      <c r="W1102" s="3">
        <v>0</v>
      </c>
      <c r="X1102" s="3">
        <v>0</v>
      </c>
      <c r="Y1102" s="3">
        <v>0</v>
      </c>
      <c r="Z1102" s="3">
        <v>0</v>
      </c>
      <c r="AA1102" s="3">
        <v>89209.65</v>
      </c>
      <c r="AB1102" s="3">
        <v>0</v>
      </c>
      <c r="AC1102" s="3">
        <v>0</v>
      </c>
      <c r="AD1102" s="3">
        <v>0</v>
      </c>
      <c r="AE1102" s="3">
        <v>0</v>
      </c>
      <c r="AF1102" s="3">
        <v>0</v>
      </c>
      <c r="AG1102" s="3">
        <v>0</v>
      </c>
      <c r="AH1102" s="3">
        <v>0</v>
      </c>
      <c r="AI1102" s="3">
        <v>0</v>
      </c>
      <c r="AJ1102" s="3">
        <v>1958.3630000000001</v>
      </c>
      <c r="AK1102" s="3">
        <v>10819.31</v>
      </c>
      <c r="AL1102" s="3">
        <v>6550.6319999999996</v>
      </c>
      <c r="AM1102" s="3">
        <v>7173.3789999999999</v>
      </c>
      <c r="AN1102" s="1" t="s">
        <v>54</v>
      </c>
    </row>
    <row r="1103" spans="1:40" x14ac:dyDescent="0.3">
      <c r="A1103" s="2">
        <v>30596</v>
      </c>
      <c r="B1103" s="3">
        <v>6314.6</v>
      </c>
      <c r="C1103" s="3">
        <v>0</v>
      </c>
      <c r="D1103" s="3">
        <v>0</v>
      </c>
      <c r="E1103" s="3">
        <v>3005.0459999999998</v>
      </c>
      <c r="F1103" s="3">
        <v>0</v>
      </c>
      <c r="G1103" s="3">
        <v>-3305.77</v>
      </c>
      <c r="H1103" s="3">
        <v>0</v>
      </c>
      <c r="I1103" s="3">
        <v>484646.1</v>
      </c>
      <c r="J1103" s="3">
        <v>0</v>
      </c>
      <c r="K1103" s="3">
        <v>0</v>
      </c>
      <c r="L1103" s="3">
        <v>995901.6</v>
      </c>
      <c r="M1103" s="3">
        <v>44013.96</v>
      </c>
      <c r="N1103" s="3">
        <v>9621531</v>
      </c>
      <c r="O1103" s="3">
        <v>153564000</v>
      </c>
      <c r="P1103" s="3">
        <v>114.61669999999999</v>
      </c>
      <c r="Q1103" s="3">
        <v>0</v>
      </c>
      <c r="R1103" s="3">
        <v>0</v>
      </c>
      <c r="S1103" s="3">
        <v>0</v>
      </c>
      <c r="T1103" s="3">
        <v>-717.69460000000004</v>
      </c>
      <c r="U1103" s="3">
        <v>-1682.8710000000001</v>
      </c>
      <c r="V1103" s="3">
        <v>0</v>
      </c>
      <c r="W1103" s="3">
        <v>0</v>
      </c>
      <c r="X1103" s="3">
        <v>0</v>
      </c>
      <c r="Y1103" s="3">
        <v>0</v>
      </c>
      <c r="Z1103" s="3">
        <v>0</v>
      </c>
      <c r="AA1103" s="3">
        <v>80330.570000000007</v>
      </c>
      <c r="AB1103" s="3">
        <v>0</v>
      </c>
      <c r="AC1103" s="3">
        <v>0</v>
      </c>
      <c r="AD1103" s="3">
        <v>0</v>
      </c>
      <c r="AE1103" s="3">
        <v>0</v>
      </c>
      <c r="AF1103" s="3">
        <v>0</v>
      </c>
      <c r="AG1103" s="3">
        <v>0</v>
      </c>
      <c r="AH1103" s="3">
        <v>0</v>
      </c>
      <c r="AI1103" s="3">
        <v>0</v>
      </c>
      <c r="AJ1103" s="3">
        <v>1687.5</v>
      </c>
      <c r="AK1103" s="3">
        <v>10753</v>
      </c>
      <c r="AL1103" s="3">
        <v>6473.7529999999997</v>
      </c>
      <c r="AM1103" s="3">
        <v>7064.3860000000004</v>
      </c>
      <c r="AN1103" s="1" t="s">
        <v>49</v>
      </c>
    </row>
    <row r="1104" spans="1:40" x14ac:dyDescent="0.3">
      <c r="A1104" s="2">
        <v>30597</v>
      </c>
      <c r="B1104" s="3">
        <v>5667.4449999999997</v>
      </c>
      <c r="C1104" s="3">
        <v>0</v>
      </c>
      <c r="D1104" s="3">
        <v>0</v>
      </c>
      <c r="E1104" s="3">
        <v>2323.1410000000001</v>
      </c>
      <c r="F1104" s="3">
        <v>0</v>
      </c>
      <c r="G1104" s="3">
        <v>-3343.8519999999999</v>
      </c>
      <c r="H1104" s="3">
        <v>0</v>
      </c>
      <c r="I1104" s="3">
        <v>479283.5</v>
      </c>
      <c r="J1104" s="3">
        <v>0</v>
      </c>
      <c r="K1104" s="3">
        <v>0</v>
      </c>
      <c r="L1104" s="3">
        <v>961818.4</v>
      </c>
      <c r="M1104" s="3">
        <v>32787.58</v>
      </c>
      <c r="N1104" s="3">
        <v>9616399</v>
      </c>
      <c r="O1104" s="3">
        <v>153554000</v>
      </c>
      <c r="P1104" s="3">
        <v>114.16459999999999</v>
      </c>
      <c r="Q1104" s="3">
        <v>0</v>
      </c>
      <c r="R1104" s="3">
        <v>0</v>
      </c>
      <c r="S1104" s="3">
        <v>0</v>
      </c>
      <c r="T1104" s="3">
        <v>-717.59849999999994</v>
      </c>
      <c r="U1104" s="3">
        <v>-1673.9570000000001</v>
      </c>
      <c r="V1104" s="3">
        <v>0</v>
      </c>
      <c r="W1104" s="3">
        <v>0</v>
      </c>
      <c r="X1104" s="3">
        <v>0</v>
      </c>
      <c r="Y1104" s="3">
        <v>0</v>
      </c>
      <c r="Z1104" s="3">
        <v>0</v>
      </c>
      <c r="AA1104" s="3">
        <v>57775.73</v>
      </c>
      <c r="AB1104" s="3">
        <v>0</v>
      </c>
      <c r="AC1104" s="3">
        <v>0</v>
      </c>
      <c r="AD1104" s="3">
        <v>0</v>
      </c>
      <c r="AE1104" s="3">
        <v>0</v>
      </c>
      <c r="AF1104" s="3">
        <v>0</v>
      </c>
      <c r="AG1104" s="3">
        <v>0</v>
      </c>
      <c r="AH1104" s="3">
        <v>0</v>
      </c>
      <c r="AI1104" s="3">
        <v>0</v>
      </c>
      <c r="AJ1104" s="3">
        <v>1260.154</v>
      </c>
      <c r="AK1104" s="3">
        <v>10686.82</v>
      </c>
      <c r="AL1104" s="3">
        <v>6395.7820000000002</v>
      </c>
      <c r="AM1104" s="3">
        <v>5362.5749999999998</v>
      </c>
      <c r="AN1104" s="1" t="s">
        <v>49</v>
      </c>
    </row>
    <row r="1105" spans="1:40" x14ac:dyDescent="0.3">
      <c r="A1105" s="2">
        <v>30598</v>
      </c>
      <c r="B1105" s="3">
        <v>5290.8990000000003</v>
      </c>
      <c r="C1105" s="3">
        <v>0</v>
      </c>
      <c r="D1105" s="3">
        <v>0</v>
      </c>
      <c r="E1105" s="3">
        <v>1947.7190000000001</v>
      </c>
      <c r="F1105" s="3">
        <v>0</v>
      </c>
      <c r="G1105" s="3">
        <v>-3342.7310000000002</v>
      </c>
      <c r="H1105" s="3">
        <v>0</v>
      </c>
      <c r="I1105" s="3">
        <v>474205.6</v>
      </c>
      <c r="J1105" s="3">
        <v>0</v>
      </c>
      <c r="K1105" s="3">
        <v>0</v>
      </c>
      <c r="L1105" s="3">
        <v>949096.8</v>
      </c>
      <c r="M1105" s="3">
        <v>25443.27</v>
      </c>
      <c r="N1105" s="3">
        <v>9611058</v>
      </c>
      <c r="O1105" s="3">
        <v>153544000</v>
      </c>
      <c r="P1105" s="3">
        <v>113.71769999999999</v>
      </c>
      <c r="Q1105" s="3">
        <v>0</v>
      </c>
      <c r="R1105" s="3">
        <v>0</v>
      </c>
      <c r="S1105" s="3">
        <v>0</v>
      </c>
      <c r="T1105" s="3">
        <v>-717.52009999999996</v>
      </c>
      <c r="U1105" s="3">
        <v>-1665.7460000000001</v>
      </c>
      <c r="V1105" s="3">
        <v>0</v>
      </c>
      <c r="W1105" s="3">
        <v>0</v>
      </c>
      <c r="X1105" s="3">
        <v>0</v>
      </c>
      <c r="Y1105" s="3">
        <v>0</v>
      </c>
      <c r="Z1105" s="3">
        <v>0</v>
      </c>
      <c r="AA1105" s="3">
        <v>32865.24</v>
      </c>
      <c r="AB1105" s="3">
        <v>0</v>
      </c>
      <c r="AC1105" s="3">
        <v>0</v>
      </c>
      <c r="AD1105" s="3">
        <v>0</v>
      </c>
      <c r="AE1105" s="3">
        <v>0</v>
      </c>
      <c r="AF1105" s="3">
        <v>0</v>
      </c>
      <c r="AG1105" s="3">
        <v>0</v>
      </c>
      <c r="AH1105" s="3">
        <v>0</v>
      </c>
      <c r="AI1105" s="3">
        <v>0</v>
      </c>
      <c r="AJ1105" s="3">
        <v>962.90689999999995</v>
      </c>
      <c r="AK1105" s="3">
        <v>10631.95</v>
      </c>
      <c r="AL1105" s="3">
        <v>6306.3879999999999</v>
      </c>
      <c r="AM1105" s="3">
        <v>5077.9470000000001</v>
      </c>
      <c r="AN1105" s="1" t="s">
        <v>54</v>
      </c>
    </row>
    <row r="1106" spans="1:40" x14ac:dyDescent="0.3">
      <c r="A1106" s="2">
        <v>30599</v>
      </c>
      <c r="B1106" s="3">
        <v>4941.4269999999997</v>
      </c>
      <c r="C1106" s="3">
        <v>0</v>
      </c>
      <c r="D1106" s="3">
        <v>0</v>
      </c>
      <c r="E1106" s="3">
        <v>1588.549</v>
      </c>
      <c r="F1106" s="3">
        <v>0</v>
      </c>
      <c r="G1106" s="3">
        <v>-3352.65</v>
      </c>
      <c r="H1106" s="3">
        <v>0</v>
      </c>
      <c r="I1106" s="3">
        <v>472712.3</v>
      </c>
      <c r="J1106" s="3">
        <v>0</v>
      </c>
      <c r="K1106" s="3">
        <v>0</v>
      </c>
      <c r="L1106" s="3">
        <v>935534.8</v>
      </c>
      <c r="M1106" s="3">
        <v>20114.95</v>
      </c>
      <c r="N1106" s="3">
        <v>9605561</v>
      </c>
      <c r="O1106" s="3">
        <v>153533900</v>
      </c>
      <c r="P1106" s="3">
        <v>113.4903</v>
      </c>
      <c r="Q1106" s="3">
        <v>0</v>
      </c>
      <c r="R1106" s="3">
        <v>0</v>
      </c>
      <c r="S1106" s="3">
        <v>0</v>
      </c>
      <c r="T1106" s="3">
        <v>-717.45090000000005</v>
      </c>
      <c r="U1106" s="3">
        <v>-1657.9770000000001</v>
      </c>
      <c r="V1106" s="3">
        <v>0</v>
      </c>
      <c r="W1106" s="3">
        <v>0</v>
      </c>
      <c r="X1106" s="3">
        <v>0</v>
      </c>
      <c r="Y1106" s="3">
        <v>0</v>
      </c>
      <c r="Z1106" s="3">
        <v>0</v>
      </c>
      <c r="AA1106" s="3">
        <v>28643.66</v>
      </c>
      <c r="AB1106" s="3">
        <v>0</v>
      </c>
      <c r="AC1106" s="3">
        <v>0</v>
      </c>
      <c r="AD1106" s="3">
        <v>0</v>
      </c>
      <c r="AE1106" s="3">
        <v>0</v>
      </c>
      <c r="AF1106" s="3">
        <v>0</v>
      </c>
      <c r="AG1106" s="3">
        <v>0</v>
      </c>
      <c r="AH1106" s="3">
        <v>0</v>
      </c>
      <c r="AI1106" s="3">
        <v>0</v>
      </c>
      <c r="AJ1106" s="3">
        <v>751.59429999999998</v>
      </c>
      <c r="AK1106" s="3">
        <v>10600.22</v>
      </c>
      <c r="AL1106" s="3">
        <v>6252.0079999999998</v>
      </c>
      <c r="AM1106" s="3">
        <v>1493.271</v>
      </c>
      <c r="AN1106" s="1" t="s">
        <v>54</v>
      </c>
    </row>
    <row r="1107" spans="1:40" x14ac:dyDescent="0.3">
      <c r="A1107" s="2">
        <v>30600</v>
      </c>
      <c r="B1107" s="3">
        <v>4902.7969999999996</v>
      </c>
      <c r="C1107" s="3">
        <v>0</v>
      </c>
      <c r="D1107" s="3">
        <v>0</v>
      </c>
      <c r="E1107" s="3">
        <v>1585.8389999999999</v>
      </c>
      <c r="F1107" s="3">
        <v>0</v>
      </c>
      <c r="G1107" s="3">
        <v>-3316.9169999999999</v>
      </c>
      <c r="H1107" s="3">
        <v>0</v>
      </c>
      <c r="I1107" s="3">
        <v>467046</v>
      </c>
      <c r="J1107" s="3">
        <v>0</v>
      </c>
      <c r="K1107" s="3">
        <v>0</v>
      </c>
      <c r="L1107" s="3">
        <v>903580.4</v>
      </c>
      <c r="M1107" s="3">
        <v>18776.36</v>
      </c>
      <c r="N1107" s="3">
        <v>9600033</v>
      </c>
      <c r="O1107" s="3">
        <v>153523800</v>
      </c>
      <c r="P1107" s="3">
        <v>113.45</v>
      </c>
      <c r="Q1107" s="3">
        <v>0</v>
      </c>
      <c r="R1107" s="3">
        <v>0</v>
      </c>
      <c r="S1107" s="3">
        <v>0</v>
      </c>
      <c r="T1107" s="3">
        <v>-717.41390000000001</v>
      </c>
      <c r="U1107" s="3">
        <v>-1650.566</v>
      </c>
      <c r="V1107" s="3">
        <v>0</v>
      </c>
      <c r="W1107" s="3">
        <v>0</v>
      </c>
      <c r="X1107" s="3">
        <v>0</v>
      </c>
      <c r="Y1107" s="3">
        <v>0</v>
      </c>
      <c r="Z1107" s="3">
        <v>0</v>
      </c>
      <c r="AA1107" s="3">
        <v>47259.519999999997</v>
      </c>
      <c r="AB1107" s="3">
        <v>0</v>
      </c>
      <c r="AC1107" s="3">
        <v>0</v>
      </c>
      <c r="AD1107" s="3">
        <v>0</v>
      </c>
      <c r="AE1107" s="3">
        <v>0</v>
      </c>
      <c r="AF1107" s="3">
        <v>0</v>
      </c>
      <c r="AG1107" s="3">
        <v>0</v>
      </c>
      <c r="AH1107" s="3">
        <v>0</v>
      </c>
      <c r="AI1107" s="3">
        <v>0</v>
      </c>
      <c r="AJ1107" s="3">
        <v>687.20979999999997</v>
      </c>
      <c r="AK1107" s="3">
        <v>10573.26</v>
      </c>
      <c r="AL1107" s="3">
        <v>6218.335</v>
      </c>
      <c r="AM1107" s="3">
        <v>5666.2929999999997</v>
      </c>
      <c r="AN1107" s="1" t="s">
        <v>54</v>
      </c>
    </row>
    <row r="1108" spans="1:40" x14ac:dyDescent="0.3">
      <c r="A1108" s="2">
        <v>30601</v>
      </c>
      <c r="B1108" s="3">
        <v>4774.3050000000003</v>
      </c>
      <c r="C1108" s="3">
        <v>0</v>
      </c>
      <c r="D1108" s="3">
        <v>0</v>
      </c>
      <c r="E1108" s="3">
        <v>1452.807</v>
      </c>
      <c r="F1108" s="3">
        <v>0</v>
      </c>
      <c r="G1108" s="3">
        <v>-3321.0639999999999</v>
      </c>
      <c r="H1108" s="3">
        <v>0</v>
      </c>
      <c r="I1108" s="3">
        <v>460331</v>
      </c>
      <c r="J1108" s="3">
        <v>0</v>
      </c>
      <c r="K1108" s="3">
        <v>0</v>
      </c>
      <c r="L1108" s="3">
        <v>863799.8</v>
      </c>
      <c r="M1108" s="3">
        <v>16639.439999999999</v>
      </c>
      <c r="N1108" s="3">
        <v>9594392</v>
      </c>
      <c r="O1108" s="3">
        <v>153513800</v>
      </c>
      <c r="P1108" s="3">
        <v>113.0167</v>
      </c>
      <c r="Q1108" s="3">
        <v>0</v>
      </c>
      <c r="R1108" s="3">
        <v>0</v>
      </c>
      <c r="S1108" s="3">
        <v>0</v>
      </c>
      <c r="T1108" s="3">
        <v>-717.38900000000001</v>
      </c>
      <c r="U1108" s="3">
        <v>-1643.473</v>
      </c>
      <c r="V1108" s="3">
        <v>0</v>
      </c>
      <c r="W1108" s="3">
        <v>0</v>
      </c>
      <c r="X1108" s="3">
        <v>0</v>
      </c>
      <c r="Y1108" s="3">
        <v>0</v>
      </c>
      <c r="Z1108" s="3">
        <v>0</v>
      </c>
      <c r="AA1108" s="3">
        <v>57139.4</v>
      </c>
      <c r="AB1108" s="3">
        <v>0</v>
      </c>
      <c r="AC1108" s="3">
        <v>0</v>
      </c>
      <c r="AD1108" s="3">
        <v>0</v>
      </c>
      <c r="AE1108" s="3">
        <v>0</v>
      </c>
      <c r="AF1108" s="3">
        <v>0</v>
      </c>
      <c r="AG1108" s="3">
        <v>0</v>
      </c>
      <c r="AH1108" s="3">
        <v>0</v>
      </c>
      <c r="AI1108" s="3">
        <v>0</v>
      </c>
      <c r="AJ1108" s="3">
        <v>581.58699999999999</v>
      </c>
      <c r="AK1108" s="3">
        <v>10541.24</v>
      </c>
      <c r="AL1108" s="3">
        <v>6225.9629999999997</v>
      </c>
      <c r="AM1108" s="3">
        <v>6715.0479999999998</v>
      </c>
      <c r="AN1108" s="1" t="s">
        <v>54</v>
      </c>
    </row>
    <row r="1109" spans="1:40" x14ac:dyDescent="0.3">
      <c r="A1109" s="2">
        <v>30602</v>
      </c>
      <c r="B1109" s="3">
        <v>4570.7740000000003</v>
      </c>
      <c r="C1109" s="3">
        <v>0</v>
      </c>
      <c r="D1109" s="3">
        <v>0</v>
      </c>
      <c r="E1109" s="3">
        <v>1231.835</v>
      </c>
      <c r="F1109" s="3">
        <v>0</v>
      </c>
      <c r="G1109" s="3">
        <v>-3338.2449999999999</v>
      </c>
      <c r="H1109" s="3">
        <v>0</v>
      </c>
      <c r="I1109" s="3">
        <v>454193.5</v>
      </c>
      <c r="J1109" s="3">
        <v>0</v>
      </c>
      <c r="K1109" s="3">
        <v>0</v>
      </c>
      <c r="L1109" s="3">
        <v>826313.8</v>
      </c>
      <c r="M1109" s="3">
        <v>13528.6</v>
      </c>
      <c r="N1109" s="3">
        <v>9588649</v>
      </c>
      <c r="O1109" s="3">
        <v>153503900</v>
      </c>
      <c r="P1109" s="3">
        <v>112.32080000000001</v>
      </c>
      <c r="Q1109" s="3">
        <v>0</v>
      </c>
      <c r="R1109" s="3">
        <v>0</v>
      </c>
      <c r="S1109" s="3">
        <v>0</v>
      </c>
      <c r="T1109" s="3">
        <v>-717.36180000000002</v>
      </c>
      <c r="U1109" s="3">
        <v>-1636.671</v>
      </c>
      <c r="V1109" s="3">
        <v>0</v>
      </c>
      <c r="W1109" s="3">
        <v>0</v>
      </c>
      <c r="X1109" s="3">
        <v>0</v>
      </c>
      <c r="Y1109" s="3">
        <v>0</v>
      </c>
      <c r="Z1109" s="3">
        <v>0</v>
      </c>
      <c r="AA1109" s="3">
        <v>55552.7</v>
      </c>
      <c r="AB1109" s="3">
        <v>0</v>
      </c>
      <c r="AC1109" s="3">
        <v>0</v>
      </c>
      <c r="AD1109" s="3">
        <v>0</v>
      </c>
      <c r="AE1109" s="3">
        <v>0</v>
      </c>
      <c r="AF1109" s="3">
        <v>0</v>
      </c>
      <c r="AG1109" s="3">
        <v>0</v>
      </c>
      <c r="AH1109" s="3">
        <v>0</v>
      </c>
      <c r="AI1109" s="3">
        <v>0</v>
      </c>
      <c r="AJ1109" s="3">
        <v>459.06319999999999</v>
      </c>
      <c r="AK1109" s="3">
        <v>10509.19</v>
      </c>
      <c r="AL1109" s="3">
        <v>6206.0370000000003</v>
      </c>
      <c r="AM1109" s="3">
        <v>6137.4769999999999</v>
      </c>
      <c r="AN1109" s="1" t="s">
        <v>54</v>
      </c>
    </row>
    <row r="1110" spans="1:40" x14ac:dyDescent="0.3">
      <c r="A1110" s="2">
        <v>30603</v>
      </c>
      <c r="B1110" s="3">
        <v>4367.125</v>
      </c>
      <c r="C1110" s="3">
        <v>0</v>
      </c>
      <c r="D1110" s="3">
        <v>0</v>
      </c>
      <c r="E1110" s="3">
        <v>978.88440000000003</v>
      </c>
      <c r="F1110" s="3">
        <v>0</v>
      </c>
      <c r="G1110" s="3">
        <v>-3388.0189999999998</v>
      </c>
      <c r="H1110" s="3">
        <v>0</v>
      </c>
      <c r="I1110" s="3">
        <v>451899.9</v>
      </c>
      <c r="J1110" s="3">
        <v>0</v>
      </c>
      <c r="K1110" s="3">
        <v>0</v>
      </c>
      <c r="L1110" s="3">
        <v>825068.5</v>
      </c>
      <c r="M1110" s="3">
        <v>9912.9060000000009</v>
      </c>
      <c r="N1110" s="3">
        <v>9582846</v>
      </c>
      <c r="O1110" s="3">
        <v>153494200</v>
      </c>
      <c r="P1110" s="3">
        <v>109.1802</v>
      </c>
      <c r="Q1110" s="3">
        <v>0</v>
      </c>
      <c r="R1110" s="3">
        <v>0</v>
      </c>
      <c r="S1110" s="3">
        <v>0</v>
      </c>
      <c r="T1110" s="3">
        <v>-717.3329</v>
      </c>
      <c r="U1110" s="3">
        <v>-1240.2660000000001</v>
      </c>
      <c r="V1110" s="3">
        <v>0</v>
      </c>
      <c r="W1110" s="3">
        <v>0</v>
      </c>
      <c r="X1110" s="3">
        <v>0</v>
      </c>
      <c r="Y1110" s="3">
        <v>0</v>
      </c>
      <c r="Z1110" s="3">
        <v>0</v>
      </c>
      <c r="AA1110" s="3">
        <v>16315.65</v>
      </c>
      <c r="AB1110" s="3">
        <v>0</v>
      </c>
      <c r="AC1110" s="3">
        <v>0</v>
      </c>
      <c r="AD1110" s="3">
        <v>0</v>
      </c>
      <c r="AE1110" s="3">
        <v>0</v>
      </c>
      <c r="AF1110" s="3">
        <v>0</v>
      </c>
      <c r="AG1110" s="3">
        <v>0</v>
      </c>
      <c r="AH1110" s="3">
        <v>0</v>
      </c>
      <c r="AI1110" s="3">
        <v>0</v>
      </c>
      <c r="AJ1110" s="3">
        <v>344.61410000000001</v>
      </c>
      <c r="AK1110" s="3">
        <v>10484.56</v>
      </c>
      <c r="AL1110" s="3">
        <v>6151.0410000000002</v>
      </c>
      <c r="AM1110" s="3">
        <v>2293.6489999999999</v>
      </c>
      <c r="AN1110" s="1" t="s">
        <v>51</v>
      </c>
    </row>
    <row r="1111" spans="1:40" x14ac:dyDescent="0.3">
      <c r="A1111" s="2">
        <v>30604</v>
      </c>
      <c r="B1111" s="3">
        <v>4224.3680000000004</v>
      </c>
      <c r="C1111" s="3">
        <v>0</v>
      </c>
      <c r="D1111" s="3">
        <v>0</v>
      </c>
      <c r="E1111" s="3">
        <v>824.64769999999999</v>
      </c>
      <c r="F1111" s="3">
        <v>0</v>
      </c>
      <c r="G1111" s="3">
        <v>-3399.3980000000001</v>
      </c>
      <c r="H1111" s="3">
        <v>0</v>
      </c>
      <c r="I1111" s="3">
        <v>451899.9</v>
      </c>
      <c r="J1111" s="3">
        <v>0</v>
      </c>
      <c r="K1111" s="3">
        <v>0</v>
      </c>
      <c r="L1111" s="3">
        <v>822851.5</v>
      </c>
      <c r="M1111" s="3">
        <v>7627.8270000000002</v>
      </c>
      <c r="N1111" s="3">
        <v>9576959</v>
      </c>
      <c r="O1111" s="3">
        <v>153484500</v>
      </c>
      <c r="P1111" s="3">
        <v>108.85939999999999</v>
      </c>
      <c r="Q1111" s="3">
        <v>0</v>
      </c>
      <c r="R1111" s="3">
        <v>0</v>
      </c>
      <c r="S1111" s="3">
        <v>0</v>
      </c>
      <c r="T1111" s="3">
        <v>-717.30759999999998</v>
      </c>
      <c r="U1111" s="3">
        <v>-1245.23</v>
      </c>
      <c r="V1111" s="3">
        <v>0</v>
      </c>
      <c r="W1111" s="3">
        <v>0</v>
      </c>
      <c r="X1111" s="3">
        <v>0</v>
      </c>
      <c r="Y1111" s="3">
        <v>0</v>
      </c>
      <c r="Z1111" s="3">
        <v>0</v>
      </c>
      <c r="AA1111" s="3">
        <v>13885.34</v>
      </c>
      <c r="AB1111" s="3">
        <v>0</v>
      </c>
      <c r="AC1111" s="3">
        <v>0</v>
      </c>
      <c r="AD1111" s="3">
        <v>0</v>
      </c>
      <c r="AE1111" s="3">
        <v>0</v>
      </c>
      <c r="AF1111" s="3">
        <v>0</v>
      </c>
      <c r="AG1111" s="3">
        <v>0</v>
      </c>
      <c r="AH1111" s="3">
        <v>0</v>
      </c>
      <c r="AI1111" s="3">
        <v>0</v>
      </c>
      <c r="AJ1111" s="3">
        <v>255.84299999999999</v>
      </c>
      <c r="AK1111" s="3">
        <v>10463.719999999999</v>
      </c>
      <c r="AL1111" s="3">
        <v>6145.9840000000004</v>
      </c>
      <c r="AM1111" s="3">
        <v>0</v>
      </c>
      <c r="AN1111" s="1" t="s">
        <v>54</v>
      </c>
    </row>
    <row r="1112" spans="1:40" x14ac:dyDescent="0.3">
      <c r="A1112" s="2">
        <v>30605</v>
      </c>
      <c r="B1112" s="3">
        <v>4138.2669999999998</v>
      </c>
      <c r="C1112" s="3">
        <v>0</v>
      </c>
      <c r="D1112" s="3">
        <v>0</v>
      </c>
      <c r="E1112" s="3">
        <v>739.08429999999998</v>
      </c>
      <c r="F1112" s="3">
        <v>0</v>
      </c>
      <c r="G1112" s="3">
        <v>-3398.7159999999999</v>
      </c>
      <c r="H1112" s="3">
        <v>0</v>
      </c>
      <c r="I1112" s="3">
        <v>451899.9</v>
      </c>
      <c r="J1112" s="3">
        <v>0</v>
      </c>
      <c r="K1112" s="3">
        <v>0</v>
      </c>
      <c r="L1112" s="3">
        <v>816458.2</v>
      </c>
      <c r="M1112" s="3">
        <v>6129.86</v>
      </c>
      <c r="N1112" s="3">
        <v>9571028</v>
      </c>
      <c r="O1112" s="3">
        <v>153474800</v>
      </c>
      <c r="P1112" s="3">
        <v>108.3918</v>
      </c>
      <c r="Q1112" s="3">
        <v>0</v>
      </c>
      <c r="R1112" s="3">
        <v>0</v>
      </c>
      <c r="S1112" s="3">
        <v>0</v>
      </c>
      <c r="T1112" s="3">
        <v>-717.29020000000003</v>
      </c>
      <c r="U1112" s="3">
        <v>-1243.4870000000001</v>
      </c>
      <c r="V1112" s="3">
        <v>0</v>
      </c>
      <c r="W1112" s="3">
        <v>0</v>
      </c>
      <c r="X1112" s="3">
        <v>0</v>
      </c>
      <c r="Y1112" s="3">
        <v>0</v>
      </c>
      <c r="Z1112" s="3">
        <v>0</v>
      </c>
      <c r="AA1112" s="3">
        <v>17400.830000000002</v>
      </c>
      <c r="AB1112" s="3">
        <v>0</v>
      </c>
      <c r="AC1112" s="3">
        <v>0</v>
      </c>
      <c r="AD1112" s="3">
        <v>0</v>
      </c>
      <c r="AE1112" s="3">
        <v>0</v>
      </c>
      <c r="AF1112" s="3">
        <v>0</v>
      </c>
      <c r="AG1112" s="3">
        <v>0</v>
      </c>
      <c r="AH1112" s="3">
        <v>0</v>
      </c>
      <c r="AI1112" s="3">
        <v>0</v>
      </c>
      <c r="AJ1112" s="3">
        <v>192.84989999999999</v>
      </c>
      <c r="AK1112" s="3">
        <v>10441.58</v>
      </c>
      <c r="AL1112" s="3">
        <v>6127.8670000000002</v>
      </c>
      <c r="AM1112" s="3">
        <v>0</v>
      </c>
      <c r="AN1112" s="1" t="s">
        <v>54</v>
      </c>
    </row>
    <row r="1113" spans="1:40" x14ac:dyDescent="0.3">
      <c r="A1113" s="2">
        <v>30606</v>
      </c>
      <c r="B1113" s="3">
        <v>4074.6889999999999</v>
      </c>
      <c r="C1113" s="3">
        <v>0</v>
      </c>
      <c r="D1113" s="3">
        <v>0</v>
      </c>
      <c r="E1113" s="3">
        <v>687.36829999999998</v>
      </c>
      <c r="F1113" s="3">
        <v>0</v>
      </c>
      <c r="G1113" s="3">
        <v>-3386.9560000000001</v>
      </c>
      <c r="H1113" s="3">
        <v>0</v>
      </c>
      <c r="I1113" s="3">
        <v>451899.9</v>
      </c>
      <c r="J1113" s="3">
        <v>0</v>
      </c>
      <c r="K1113" s="3">
        <v>0</v>
      </c>
      <c r="L1113" s="3">
        <v>804294.4</v>
      </c>
      <c r="M1113" s="3">
        <v>5044.1059999999998</v>
      </c>
      <c r="N1113" s="3">
        <v>9565059</v>
      </c>
      <c r="O1113" s="3">
        <v>153465200</v>
      </c>
      <c r="P1113" s="3">
        <v>108.0257</v>
      </c>
      <c r="Q1113" s="3">
        <v>0</v>
      </c>
      <c r="R1113" s="3">
        <v>0</v>
      </c>
      <c r="S1113" s="3">
        <v>0</v>
      </c>
      <c r="T1113" s="3">
        <v>-717.27480000000003</v>
      </c>
      <c r="U1113" s="3">
        <v>-1240.3810000000001</v>
      </c>
      <c r="V1113" s="3">
        <v>0</v>
      </c>
      <c r="W1113" s="3">
        <v>0</v>
      </c>
      <c r="X1113" s="3">
        <v>0</v>
      </c>
      <c r="Y1113" s="3">
        <v>0</v>
      </c>
      <c r="Z1113" s="3">
        <v>0</v>
      </c>
      <c r="AA1113" s="3">
        <v>22847.38</v>
      </c>
      <c r="AB1113" s="3">
        <v>0</v>
      </c>
      <c r="AC1113" s="3">
        <v>0</v>
      </c>
      <c r="AD1113" s="3">
        <v>0</v>
      </c>
      <c r="AE1113" s="3">
        <v>0</v>
      </c>
      <c r="AF1113" s="3">
        <v>0</v>
      </c>
      <c r="AG1113" s="3">
        <v>0</v>
      </c>
      <c r="AH1113" s="3">
        <v>0</v>
      </c>
      <c r="AI1113" s="3">
        <v>0</v>
      </c>
      <c r="AJ1113" s="3">
        <v>142.52510000000001</v>
      </c>
      <c r="AK1113" s="3">
        <v>10427.719999999999</v>
      </c>
      <c r="AL1113" s="3">
        <v>6114.9059999999999</v>
      </c>
      <c r="AM1113" s="3">
        <v>0</v>
      </c>
      <c r="AN1113" s="1" t="s">
        <v>54</v>
      </c>
    </row>
    <row r="1114" spans="1:40" x14ac:dyDescent="0.3">
      <c r="A1114" s="2">
        <v>30607</v>
      </c>
      <c r="B1114" s="3">
        <v>4056.2660000000001</v>
      </c>
      <c r="C1114" s="3">
        <v>0</v>
      </c>
      <c r="D1114" s="3">
        <v>0</v>
      </c>
      <c r="E1114" s="3">
        <v>653.15890000000002</v>
      </c>
      <c r="F1114" s="3">
        <v>0</v>
      </c>
      <c r="G1114" s="3">
        <v>-3402.75</v>
      </c>
      <c r="H1114" s="3">
        <v>0</v>
      </c>
      <c r="I1114" s="3">
        <v>451719.8</v>
      </c>
      <c r="J1114" s="3">
        <v>0</v>
      </c>
      <c r="K1114" s="3">
        <v>0</v>
      </c>
      <c r="L1114" s="3">
        <v>778610.2</v>
      </c>
      <c r="M1114" s="3">
        <v>4259.0609999999997</v>
      </c>
      <c r="N1114" s="3">
        <v>9559045</v>
      </c>
      <c r="O1114" s="3">
        <v>153455900</v>
      </c>
      <c r="P1114" s="3">
        <v>107.67010000000001</v>
      </c>
      <c r="Q1114" s="3">
        <v>0</v>
      </c>
      <c r="R1114" s="3">
        <v>0</v>
      </c>
      <c r="S1114" s="3">
        <v>0</v>
      </c>
      <c r="T1114" s="3">
        <v>-717.26700000000005</v>
      </c>
      <c r="U1114" s="3">
        <v>-861.51239999999996</v>
      </c>
      <c r="V1114" s="3">
        <v>0</v>
      </c>
      <c r="W1114" s="3">
        <v>0</v>
      </c>
      <c r="X1114" s="3">
        <v>0</v>
      </c>
      <c r="Y1114" s="3">
        <v>0</v>
      </c>
      <c r="Z1114" s="3">
        <v>0</v>
      </c>
      <c r="AA1114" s="3">
        <v>36312.36</v>
      </c>
      <c r="AB1114" s="3">
        <v>0</v>
      </c>
      <c r="AC1114" s="3">
        <v>0</v>
      </c>
      <c r="AD1114" s="3">
        <v>0</v>
      </c>
      <c r="AE1114" s="3">
        <v>0</v>
      </c>
      <c r="AF1114" s="3">
        <v>0</v>
      </c>
      <c r="AG1114" s="3">
        <v>0</v>
      </c>
      <c r="AH1114" s="3">
        <v>0</v>
      </c>
      <c r="AI1114" s="3">
        <v>0</v>
      </c>
      <c r="AJ1114" s="3">
        <v>104.8593</v>
      </c>
      <c r="AK1114" s="3">
        <v>10421.16</v>
      </c>
      <c r="AL1114" s="3">
        <v>6122.848</v>
      </c>
      <c r="AM1114" s="3">
        <v>180.0538</v>
      </c>
      <c r="AN1114" s="1" t="s">
        <v>50</v>
      </c>
    </row>
    <row r="1115" spans="1:40" x14ac:dyDescent="0.3">
      <c r="A1115" s="2">
        <v>30608</v>
      </c>
      <c r="B1115" s="3">
        <v>4047.7820000000002</v>
      </c>
      <c r="C1115" s="3">
        <v>0</v>
      </c>
      <c r="D1115" s="3">
        <v>0</v>
      </c>
      <c r="E1115" s="3">
        <v>645.85599999999999</v>
      </c>
      <c r="F1115" s="3">
        <v>0</v>
      </c>
      <c r="G1115" s="3">
        <v>-3401.5650000000001</v>
      </c>
      <c r="H1115" s="3">
        <v>0</v>
      </c>
      <c r="I1115" s="3">
        <v>448066.5</v>
      </c>
      <c r="J1115" s="3">
        <v>0</v>
      </c>
      <c r="K1115" s="3">
        <v>0</v>
      </c>
      <c r="L1115" s="3">
        <v>757041</v>
      </c>
      <c r="M1115" s="3">
        <v>3918.7829999999999</v>
      </c>
      <c r="N1115" s="3">
        <v>9553017</v>
      </c>
      <c r="O1115" s="3">
        <v>153446600</v>
      </c>
      <c r="P1115" s="3">
        <v>107.30880000000001</v>
      </c>
      <c r="Q1115" s="3">
        <v>0</v>
      </c>
      <c r="R1115" s="3">
        <v>0</v>
      </c>
      <c r="S1115" s="3">
        <v>0</v>
      </c>
      <c r="T1115" s="3">
        <v>-717.26530000000002</v>
      </c>
      <c r="U1115" s="3">
        <v>-860.30849999999998</v>
      </c>
      <c r="V1115" s="3">
        <v>0</v>
      </c>
      <c r="W1115" s="3">
        <v>0</v>
      </c>
      <c r="X1115" s="3">
        <v>0</v>
      </c>
      <c r="Y1115" s="3">
        <v>0</v>
      </c>
      <c r="Z1115" s="3">
        <v>0</v>
      </c>
      <c r="AA1115" s="3">
        <v>35249.33</v>
      </c>
      <c r="AB1115" s="3">
        <v>0</v>
      </c>
      <c r="AC1115" s="3">
        <v>0</v>
      </c>
      <c r="AD1115" s="3">
        <v>0</v>
      </c>
      <c r="AE1115" s="3">
        <v>0</v>
      </c>
      <c r="AF1115" s="3">
        <v>0</v>
      </c>
      <c r="AG1115" s="3">
        <v>0</v>
      </c>
      <c r="AH1115" s="3">
        <v>0</v>
      </c>
      <c r="AI1115" s="3">
        <v>0</v>
      </c>
      <c r="AJ1115" s="3">
        <v>79.135379999999998</v>
      </c>
      <c r="AK1115" s="3">
        <v>10411.469999999999</v>
      </c>
      <c r="AL1115" s="3">
        <v>6109.9790000000003</v>
      </c>
      <c r="AM1115" s="3">
        <v>3653.3389999999999</v>
      </c>
      <c r="AN1115" s="1" t="s">
        <v>54</v>
      </c>
    </row>
    <row r="1116" spans="1:40" x14ac:dyDescent="0.3">
      <c r="A1116" s="2">
        <v>30609</v>
      </c>
      <c r="B1116" s="3">
        <v>4020.5329999999999</v>
      </c>
      <c r="C1116" s="3">
        <v>0</v>
      </c>
      <c r="D1116" s="3">
        <v>0</v>
      </c>
      <c r="E1116" s="3">
        <v>620.33150000000001</v>
      </c>
      <c r="F1116" s="3">
        <v>0</v>
      </c>
      <c r="G1116" s="3">
        <v>-3399.8229999999999</v>
      </c>
      <c r="H1116" s="3">
        <v>0</v>
      </c>
      <c r="I1116" s="3">
        <v>443905.7</v>
      </c>
      <c r="J1116" s="3">
        <v>0</v>
      </c>
      <c r="K1116" s="3">
        <v>0</v>
      </c>
      <c r="L1116" s="3">
        <v>735869.2</v>
      </c>
      <c r="M1116" s="3">
        <v>3679.34</v>
      </c>
      <c r="N1116" s="3">
        <v>9546968</v>
      </c>
      <c r="O1116" s="3">
        <v>153437300</v>
      </c>
      <c r="P1116" s="3">
        <v>106.9301</v>
      </c>
      <c r="Q1116" s="3">
        <v>0</v>
      </c>
      <c r="R1116" s="3">
        <v>0</v>
      </c>
      <c r="S1116" s="3">
        <v>0</v>
      </c>
      <c r="T1116" s="3">
        <v>-717.26509999999996</v>
      </c>
      <c r="U1116" s="3">
        <v>-858.32050000000004</v>
      </c>
      <c r="V1116" s="3">
        <v>0</v>
      </c>
      <c r="W1116" s="3">
        <v>0</v>
      </c>
      <c r="X1116" s="3">
        <v>0</v>
      </c>
      <c r="Y1116" s="3">
        <v>0</v>
      </c>
      <c r="Z1116" s="3">
        <v>0</v>
      </c>
      <c r="AA1116" s="3">
        <v>35283.699999999997</v>
      </c>
      <c r="AB1116" s="3">
        <v>0</v>
      </c>
      <c r="AC1116" s="3">
        <v>0</v>
      </c>
      <c r="AD1116" s="3">
        <v>0</v>
      </c>
      <c r="AE1116" s="3">
        <v>0</v>
      </c>
      <c r="AF1116" s="3">
        <v>0</v>
      </c>
      <c r="AG1116" s="3">
        <v>0</v>
      </c>
      <c r="AH1116" s="3">
        <v>0</v>
      </c>
      <c r="AI1116" s="3">
        <v>0</v>
      </c>
      <c r="AJ1116" s="3">
        <v>68.487769999999998</v>
      </c>
      <c r="AK1116" s="3">
        <v>10400.57</v>
      </c>
      <c r="AL1116" s="3">
        <v>6121.7719999999999</v>
      </c>
      <c r="AM1116" s="3">
        <v>4160.7560000000003</v>
      </c>
      <c r="AN1116" s="1" t="s">
        <v>54</v>
      </c>
    </row>
    <row r="1117" spans="1:40" x14ac:dyDescent="0.3">
      <c r="A1117" s="2">
        <v>30610</v>
      </c>
      <c r="B1117" s="3">
        <v>4004.9430000000002</v>
      </c>
      <c r="C1117" s="3">
        <v>0</v>
      </c>
      <c r="D1117" s="3">
        <v>0</v>
      </c>
      <c r="E1117" s="3">
        <v>612.11069999999995</v>
      </c>
      <c r="F1117" s="3">
        <v>0</v>
      </c>
      <c r="G1117" s="3">
        <v>-3392.5830000000001</v>
      </c>
      <c r="H1117" s="3">
        <v>0</v>
      </c>
      <c r="I1117" s="3">
        <v>438823.7</v>
      </c>
      <c r="J1117" s="3">
        <v>0</v>
      </c>
      <c r="K1117" s="3">
        <v>0</v>
      </c>
      <c r="L1117" s="3">
        <v>716320.5</v>
      </c>
      <c r="M1117" s="3">
        <v>3624.4180000000001</v>
      </c>
      <c r="N1117" s="3">
        <v>9540968</v>
      </c>
      <c r="O1117" s="3">
        <v>153428000</v>
      </c>
      <c r="P1117" s="3">
        <v>96.858189999999993</v>
      </c>
      <c r="Q1117" s="3">
        <v>0</v>
      </c>
      <c r="R1117" s="3">
        <v>0</v>
      </c>
      <c r="S1117" s="3">
        <v>0</v>
      </c>
      <c r="T1117" s="3">
        <v>-717.26369999999997</v>
      </c>
      <c r="U1117" s="3">
        <v>-856.12419999999997</v>
      </c>
      <c r="V1117" s="3">
        <v>0</v>
      </c>
      <c r="W1117" s="3">
        <v>0</v>
      </c>
      <c r="X1117" s="3">
        <v>0</v>
      </c>
      <c r="Y1117" s="3">
        <v>0</v>
      </c>
      <c r="Z1117" s="3">
        <v>0</v>
      </c>
      <c r="AA1117" s="3">
        <v>34400.47</v>
      </c>
      <c r="AB1117" s="3">
        <v>0</v>
      </c>
      <c r="AC1117" s="3">
        <v>0</v>
      </c>
      <c r="AD1117" s="3">
        <v>0</v>
      </c>
      <c r="AE1117" s="3">
        <v>0</v>
      </c>
      <c r="AF1117" s="3">
        <v>0</v>
      </c>
      <c r="AG1117" s="3">
        <v>0</v>
      </c>
      <c r="AH1117" s="3">
        <v>0</v>
      </c>
      <c r="AI1117" s="3">
        <v>0</v>
      </c>
      <c r="AJ1117" s="3">
        <v>62.747970000000002</v>
      </c>
      <c r="AK1117" s="3">
        <v>10389.68</v>
      </c>
      <c r="AL1117" s="3">
        <v>6066.0469999999996</v>
      </c>
      <c r="AM1117" s="3">
        <v>5082.0129999999999</v>
      </c>
      <c r="AN1117" s="1" t="s">
        <v>48</v>
      </c>
    </row>
    <row r="1118" spans="1:40" x14ac:dyDescent="0.3">
      <c r="A1118" s="2">
        <v>30611</v>
      </c>
      <c r="B1118" s="3">
        <v>3921.6970000000001</v>
      </c>
      <c r="C1118" s="3">
        <v>0</v>
      </c>
      <c r="D1118" s="3">
        <v>0</v>
      </c>
      <c r="E1118" s="3">
        <v>524.99570000000006</v>
      </c>
      <c r="F1118" s="3">
        <v>0</v>
      </c>
      <c r="G1118" s="3">
        <v>-3396.3820000000001</v>
      </c>
      <c r="H1118" s="3">
        <v>0</v>
      </c>
      <c r="I1118" s="3">
        <v>437325</v>
      </c>
      <c r="J1118" s="3">
        <v>0</v>
      </c>
      <c r="K1118" s="3">
        <v>0</v>
      </c>
      <c r="L1118" s="3">
        <v>699000.5</v>
      </c>
      <c r="M1118" s="3">
        <v>3052.6729999999998</v>
      </c>
      <c r="N1118" s="3">
        <v>9535012</v>
      </c>
      <c r="O1118" s="3">
        <v>153418700</v>
      </c>
      <c r="P1118" s="3">
        <v>96.537909999999997</v>
      </c>
      <c r="Q1118" s="3">
        <v>0</v>
      </c>
      <c r="R1118" s="3">
        <v>0</v>
      </c>
      <c r="S1118" s="3">
        <v>0</v>
      </c>
      <c r="T1118" s="3">
        <v>-717.25490000000002</v>
      </c>
      <c r="U1118" s="3">
        <v>-853.92870000000005</v>
      </c>
      <c r="V1118" s="3">
        <v>0</v>
      </c>
      <c r="W1118" s="3">
        <v>0</v>
      </c>
      <c r="X1118" s="3">
        <v>0</v>
      </c>
      <c r="Y1118" s="3">
        <v>0</v>
      </c>
      <c r="Z1118" s="3">
        <v>0</v>
      </c>
      <c r="AA1118" s="3">
        <v>29191.46</v>
      </c>
      <c r="AB1118" s="3">
        <v>0</v>
      </c>
      <c r="AC1118" s="3">
        <v>0</v>
      </c>
      <c r="AD1118" s="3">
        <v>0</v>
      </c>
      <c r="AE1118" s="3">
        <v>0</v>
      </c>
      <c r="AF1118" s="3">
        <v>0</v>
      </c>
      <c r="AG1118" s="3">
        <v>0</v>
      </c>
      <c r="AH1118" s="3">
        <v>0</v>
      </c>
      <c r="AI1118" s="3">
        <v>0</v>
      </c>
      <c r="AJ1118" s="3">
        <v>51.531889999999997</v>
      </c>
      <c r="AK1118" s="3">
        <v>10377.65</v>
      </c>
      <c r="AL1118" s="3">
        <v>6011.3130000000001</v>
      </c>
      <c r="AM1118" s="3">
        <v>1498.675</v>
      </c>
      <c r="AN1118" s="1" t="s">
        <v>52</v>
      </c>
    </row>
    <row r="1119" spans="1:40" x14ac:dyDescent="0.3">
      <c r="A1119" s="2">
        <v>30612</v>
      </c>
      <c r="B1119" s="3">
        <v>5887.1509999999998</v>
      </c>
      <c r="C1119" s="3">
        <v>46.111170000000001</v>
      </c>
      <c r="D1119" s="3">
        <v>0</v>
      </c>
      <c r="E1119" s="3">
        <v>3486.9920000000002</v>
      </c>
      <c r="F1119" s="3">
        <v>0</v>
      </c>
      <c r="G1119" s="3">
        <v>-2424.1790000000001</v>
      </c>
      <c r="H1119" s="3">
        <v>39776.74</v>
      </c>
      <c r="I1119" s="3">
        <v>412659.9</v>
      </c>
      <c r="J1119" s="3">
        <v>0</v>
      </c>
      <c r="K1119" s="3">
        <v>0</v>
      </c>
      <c r="L1119" s="3">
        <v>799771.1</v>
      </c>
      <c r="M1119" s="3">
        <v>15070.33</v>
      </c>
      <c r="N1119" s="3">
        <v>9529321</v>
      </c>
      <c r="O1119" s="3">
        <v>153410000</v>
      </c>
      <c r="P1119" s="3">
        <v>166.66560000000001</v>
      </c>
      <c r="Q1119" s="3">
        <v>0</v>
      </c>
      <c r="R1119" s="3">
        <v>0</v>
      </c>
      <c r="S1119" s="3">
        <v>164880.4</v>
      </c>
      <c r="T1119" s="3">
        <v>-717.42840000000001</v>
      </c>
      <c r="U1119" s="3">
        <v>-851.80100000000004</v>
      </c>
      <c r="V1119" s="3">
        <v>0</v>
      </c>
      <c r="W1119" s="3">
        <v>0</v>
      </c>
      <c r="X1119" s="3">
        <v>0</v>
      </c>
      <c r="Y1119" s="3">
        <v>0</v>
      </c>
      <c r="Z1119" s="3">
        <v>0</v>
      </c>
      <c r="AA1119" s="3">
        <v>43892.959999999999</v>
      </c>
      <c r="AB1119" s="3">
        <v>0</v>
      </c>
      <c r="AC1119" s="3">
        <v>0</v>
      </c>
      <c r="AD1119" s="3">
        <v>0</v>
      </c>
      <c r="AE1119" s="3">
        <v>0</v>
      </c>
      <c r="AF1119" s="3">
        <v>0</v>
      </c>
      <c r="AG1119" s="3">
        <v>0</v>
      </c>
      <c r="AH1119" s="3">
        <v>0</v>
      </c>
      <c r="AI1119" s="3">
        <v>0</v>
      </c>
      <c r="AJ1119" s="3">
        <v>299.29919999999998</v>
      </c>
      <c r="AK1119" s="3">
        <v>10744.87</v>
      </c>
      <c r="AL1119" s="3">
        <v>5994.5110000000004</v>
      </c>
      <c r="AM1119" s="3">
        <v>149722.6</v>
      </c>
      <c r="AN1119" s="1" t="s">
        <v>54</v>
      </c>
    </row>
    <row r="1120" spans="1:40" x14ac:dyDescent="0.3">
      <c r="A1120" s="2">
        <v>30613</v>
      </c>
      <c r="B1120" s="3">
        <v>6196.8940000000002</v>
      </c>
      <c r="C1120" s="3">
        <v>31.386780000000002</v>
      </c>
      <c r="D1120" s="3">
        <v>0</v>
      </c>
      <c r="E1120" s="3">
        <v>3587.8159999999998</v>
      </c>
      <c r="F1120" s="3">
        <v>0</v>
      </c>
      <c r="G1120" s="3">
        <v>-2593.0729999999999</v>
      </c>
      <c r="H1120" s="3">
        <v>69010.13</v>
      </c>
      <c r="I1120" s="3">
        <v>406704.4</v>
      </c>
      <c r="J1120" s="3">
        <v>0</v>
      </c>
      <c r="K1120" s="3">
        <v>0</v>
      </c>
      <c r="L1120" s="3">
        <v>882530</v>
      </c>
      <c r="M1120" s="3">
        <v>21711.66</v>
      </c>
      <c r="N1120" s="3">
        <v>9523825</v>
      </c>
      <c r="O1120" s="3">
        <v>153400900</v>
      </c>
      <c r="P1120" s="3">
        <v>182.04480000000001</v>
      </c>
      <c r="Q1120" s="3">
        <v>0</v>
      </c>
      <c r="R1120" s="3">
        <v>0</v>
      </c>
      <c r="S1120" s="3">
        <v>123210.9</v>
      </c>
      <c r="T1120" s="3">
        <v>-717.56449999999995</v>
      </c>
      <c r="U1120" s="3">
        <v>-849.74549999999999</v>
      </c>
      <c r="V1120" s="3">
        <v>0</v>
      </c>
      <c r="W1120" s="3">
        <v>0</v>
      </c>
      <c r="X1120" s="3">
        <v>0</v>
      </c>
      <c r="Y1120" s="3">
        <v>0</v>
      </c>
      <c r="Z1120" s="3">
        <v>0</v>
      </c>
      <c r="AA1120" s="3">
        <v>17274.21</v>
      </c>
      <c r="AB1120" s="3">
        <v>0</v>
      </c>
      <c r="AC1120" s="3">
        <v>0</v>
      </c>
      <c r="AD1120" s="3">
        <v>0</v>
      </c>
      <c r="AE1120" s="3">
        <v>0</v>
      </c>
      <c r="AF1120" s="3">
        <v>0</v>
      </c>
      <c r="AG1120" s="3">
        <v>0</v>
      </c>
      <c r="AH1120" s="3">
        <v>0</v>
      </c>
      <c r="AI1120" s="3">
        <v>0</v>
      </c>
      <c r="AJ1120" s="3">
        <v>458.1336</v>
      </c>
      <c r="AK1120" s="3">
        <v>10818.77</v>
      </c>
      <c r="AL1120" s="3">
        <v>5957.4440000000004</v>
      </c>
      <c r="AM1120" s="3">
        <v>99901.65</v>
      </c>
      <c r="AN1120" s="1" t="s">
        <v>48</v>
      </c>
    </row>
    <row r="1121" spans="1:40" x14ac:dyDescent="0.3">
      <c r="A1121" s="2">
        <v>30614</v>
      </c>
      <c r="B1121" s="3">
        <v>5161.0209999999997</v>
      </c>
      <c r="C1121" s="3">
        <v>0</v>
      </c>
      <c r="D1121" s="3">
        <v>0</v>
      </c>
      <c r="E1121" s="3">
        <v>2058.752</v>
      </c>
      <c r="F1121" s="3">
        <v>0</v>
      </c>
      <c r="G1121" s="3">
        <v>-3074.3220000000001</v>
      </c>
      <c r="H1121" s="3">
        <v>2094.7979999999998</v>
      </c>
      <c r="I1121" s="3">
        <v>403879.6</v>
      </c>
      <c r="J1121" s="3">
        <v>0</v>
      </c>
      <c r="K1121" s="3">
        <v>0</v>
      </c>
      <c r="L1121" s="3">
        <v>890921</v>
      </c>
      <c r="M1121" s="3">
        <v>18366.66</v>
      </c>
      <c r="N1121" s="3">
        <v>9518361</v>
      </c>
      <c r="O1121" s="3">
        <v>153392000</v>
      </c>
      <c r="P1121" s="3">
        <v>154.10300000000001</v>
      </c>
      <c r="Q1121" s="3">
        <v>0</v>
      </c>
      <c r="R1121" s="3">
        <v>0</v>
      </c>
      <c r="S1121" s="3">
        <v>0</v>
      </c>
      <c r="T1121" s="3">
        <v>-717.55830000000003</v>
      </c>
      <c r="U1121" s="3">
        <v>-483.13720000000001</v>
      </c>
      <c r="V1121" s="3">
        <v>0</v>
      </c>
      <c r="W1121" s="3">
        <v>66915.33</v>
      </c>
      <c r="X1121" s="3">
        <v>0</v>
      </c>
      <c r="Y1121" s="3">
        <v>0</v>
      </c>
      <c r="Z1121" s="3">
        <v>0</v>
      </c>
      <c r="AA1121" s="3">
        <v>5876.4279999999999</v>
      </c>
      <c r="AB1121" s="3">
        <v>0</v>
      </c>
      <c r="AC1121" s="3">
        <v>0</v>
      </c>
      <c r="AD1121" s="3">
        <v>0</v>
      </c>
      <c r="AE1121" s="3">
        <v>0</v>
      </c>
      <c r="AF1121" s="3">
        <v>0</v>
      </c>
      <c r="AG1121" s="3">
        <v>0</v>
      </c>
      <c r="AH1121" s="3">
        <v>0</v>
      </c>
      <c r="AI1121" s="3">
        <v>0</v>
      </c>
      <c r="AJ1121" s="3">
        <v>447.10989999999998</v>
      </c>
      <c r="AK1121" s="3">
        <v>10603.5</v>
      </c>
      <c r="AL1121" s="3">
        <v>5914.5969999999998</v>
      </c>
      <c r="AM1121" s="3">
        <v>2824.752</v>
      </c>
      <c r="AN1121" s="1" t="s">
        <v>50</v>
      </c>
    </row>
    <row r="1122" spans="1:40" x14ac:dyDescent="0.3">
      <c r="A1122" s="2">
        <v>30615</v>
      </c>
      <c r="B1122" s="3">
        <v>5093.9520000000002</v>
      </c>
      <c r="C1122" s="3">
        <v>0</v>
      </c>
      <c r="D1122" s="3">
        <v>0</v>
      </c>
      <c r="E1122" s="3">
        <v>1906.1210000000001</v>
      </c>
      <c r="F1122" s="3">
        <v>0</v>
      </c>
      <c r="G1122" s="3">
        <v>-3183.3539999999998</v>
      </c>
      <c r="H1122" s="3">
        <v>0</v>
      </c>
      <c r="I1122" s="3">
        <v>399691.3</v>
      </c>
      <c r="J1122" s="3">
        <v>0</v>
      </c>
      <c r="K1122" s="3">
        <v>0</v>
      </c>
      <c r="L1122" s="3">
        <v>863081.8</v>
      </c>
      <c r="M1122" s="3">
        <v>17739.3</v>
      </c>
      <c r="N1122" s="3">
        <v>9513017</v>
      </c>
      <c r="O1122" s="3">
        <v>153382900</v>
      </c>
      <c r="P1122" s="3">
        <v>149.63069999999999</v>
      </c>
      <c r="Q1122" s="3">
        <v>0</v>
      </c>
      <c r="R1122" s="3">
        <v>0</v>
      </c>
      <c r="S1122" s="3">
        <v>0</v>
      </c>
      <c r="T1122" s="3">
        <v>-717.54380000000003</v>
      </c>
      <c r="U1122" s="3">
        <v>-482.48039999999997</v>
      </c>
      <c r="V1122" s="3">
        <v>0</v>
      </c>
      <c r="W1122" s="3">
        <v>2094.7979999999998</v>
      </c>
      <c r="X1122" s="3">
        <v>0</v>
      </c>
      <c r="Y1122" s="3">
        <v>0</v>
      </c>
      <c r="Z1122" s="3">
        <v>0</v>
      </c>
      <c r="AA1122" s="3">
        <v>40758.99</v>
      </c>
      <c r="AB1122" s="3">
        <v>0</v>
      </c>
      <c r="AC1122" s="3">
        <v>0</v>
      </c>
      <c r="AD1122" s="3">
        <v>0</v>
      </c>
      <c r="AE1122" s="3">
        <v>0</v>
      </c>
      <c r="AF1122" s="3">
        <v>0</v>
      </c>
      <c r="AG1122" s="3">
        <v>0</v>
      </c>
      <c r="AH1122" s="3">
        <v>0</v>
      </c>
      <c r="AI1122" s="3">
        <v>0</v>
      </c>
      <c r="AJ1122" s="3">
        <v>529.96339999999998</v>
      </c>
      <c r="AK1122" s="3">
        <v>10540.21</v>
      </c>
      <c r="AL1122" s="3">
        <v>5877.1890000000003</v>
      </c>
      <c r="AM1122" s="3">
        <v>4188.2820000000002</v>
      </c>
      <c r="AN1122" s="1" t="s">
        <v>54</v>
      </c>
    </row>
    <row r="1123" spans="1:40" x14ac:dyDescent="0.3">
      <c r="A1123" s="2">
        <v>30616</v>
      </c>
      <c r="B1123" s="3">
        <v>4834.37</v>
      </c>
      <c r="C1123" s="3">
        <v>0</v>
      </c>
      <c r="D1123" s="3">
        <v>0</v>
      </c>
      <c r="E1123" s="3">
        <v>1553.9780000000001</v>
      </c>
      <c r="F1123" s="3">
        <v>0</v>
      </c>
      <c r="G1123" s="3">
        <v>-3276.7049999999999</v>
      </c>
      <c r="H1123" s="3">
        <v>0</v>
      </c>
      <c r="I1123" s="3">
        <v>397235.5</v>
      </c>
      <c r="J1123" s="3">
        <v>0</v>
      </c>
      <c r="K1123" s="3">
        <v>0</v>
      </c>
      <c r="L1123" s="3">
        <v>839808.9</v>
      </c>
      <c r="M1123" s="3">
        <v>15122.23</v>
      </c>
      <c r="N1123" s="3">
        <v>9507632</v>
      </c>
      <c r="O1123" s="3">
        <v>153373800</v>
      </c>
      <c r="P1123" s="3">
        <v>145.94589999999999</v>
      </c>
      <c r="Q1123" s="3">
        <v>0</v>
      </c>
      <c r="R1123" s="3">
        <v>0</v>
      </c>
      <c r="S1123" s="3">
        <v>0</v>
      </c>
      <c r="T1123" s="3">
        <v>-717.51229999999998</v>
      </c>
      <c r="U1123" s="3">
        <v>-481.83089999999999</v>
      </c>
      <c r="V1123" s="3">
        <v>0</v>
      </c>
      <c r="W1123" s="3">
        <v>0</v>
      </c>
      <c r="X1123" s="3">
        <v>0</v>
      </c>
      <c r="Y1123" s="3">
        <v>0</v>
      </c>
      <c r="Z1123" s="3">
        <v>0</v>
      </c>
      <c r="AA1123" s="3">
        <v>36854.93</v>
      </c>
      <c r="AB1123" s="3">
        <v>0</v>
      </c>
      <c r="AC1123" s="3">
        <v>0</v>
      </c>
      <c r="AD1123" s="3">
        <v>0</v>
      </c>
      <c r="AE1123" s="3">
        <v>0</v>
      </c>
      <c r="AF1123" s="3">
        <v>0</v>
      </c>
      <c r="AG1123" s="3">
        <v>0</v>
      </c>
      <c r="AH1123" s="3">
        <v>0</v>
      </c>
      <c r="AI1123" s="3">
        <v>0</v>
      </c>
      <c r="AJ1123" s="3">
        <v>438.56509999999997</v>
      </c>
      <c r="AK1123" s="3">
        <v>10501.75</v>
      </c>
      <c r="AL1123" s="3">
        <v>5827.4719999999998</v>
      </c>
      <c r="AM1123" s="3">
        <v>2455.8000000000002</v>
      </c>
      <c r="AN1123" s="1" t="s">
        <v>54</v>
      </c>
    </row>
    <row r="1124" spans="1:40" x14ac:dyDescent="0.3">
      <c r="A1124" s="2">
        <v>30617</v>
      </c>
      <c r="B1124" s="3">
        <v>4675.5309999999999</v>
      </c>
      <c r="C1124" s="3">
        <v>0</v>
      </c>
      <c r="D1124" s="3">
        <v>0</v>
      </c>
      <c r="E1124" s="3">
        <v>1357.402</v>
      </c>
      <c r="F1124" s="3">
        <v>0</v>
      </c>
      <c r="G1124" s="3">
        <v>-3316.1559999999999</v>
      </c>
      <c r="H1124" s="3">
        <v>0</v>
      </c>
      <c r="I1124" s="3">
        <v>394341.2</v>
      </c>
      <c r="J1124" s="3">
        <v>0</v>
      </c>
      <c r="K1124" s="3">
        <v>0</v>
      </c>
      <c r="L1124" s="3">
        <v>822254.9</v>
      </c>
      <c r="M1124" s="3">
        <v>13146.94</v>
      </c>
      <c r="N1124" s="3">
        <v>9502242</v>
      </c>
      <c r="O1124" s="3">
        <v>153364600</v>
      </c>
      <c r="P1124" s="3">
        <v>141.59800000000001</v>
      </c>
      <c r="Q1124" s="3">
        <v>0</v>
      </c>
      <c r="R1124" s="3">
        <v>0</v>
      </c>
      <c r="S1124" s="3">
        <v>0</v>
      </c>
      <c r="T1124" s="3">
        <v>-717.48</v>
      </c>
      <c r="U1124" s="3">
        <v>-481.1934</v>
      </c>
      <c r="V1124" s="3">
        <v>0</v>
      </c>
      <c r="W1124" s="3">
        <v>0</v>
      </c>
      <c r="X1124" s="3">
        <v>0</v>
      </c>
      <c r="Y1124" s="3">
        <v>0</v>
      </c>
      <c r="Z1124" s="3">
        <v>0</v>
      </c>
      <c r="AA1124" s="3">
        <v>31114.38</v>
      </c>
      <c r="AB1124" s="3">
        <v>0</v>
      </c>
      <c r="AC1124" s="3">
        <v>0</v>
      </c>
      <c r="AD1124" s="3">
        <v>0</v>
      </c>
      <c r="AE1124" s="3">
        <v>0</v>
      </c>
      <c r="AF1124" s="3">
        <v>0</v>
      </c>
      <c r="AG1124" s="3">
        <v>0</v>
      </c>
      <c r="AH1124" s="3">
        <v>0</v>
      </c>
      <c r="AI1124" s="3">
        <v>0</v>
      </c>
      <c r="AJ1124" s="3">
        <v>410.86110000000002</v>
      </c>
      <c r="AK1124" s="3">
        <v>10459.06</v>
      </c>
      <c r="AL1124" s="3">
        <v>5804.6469999999999</v>
      </c>
      <c r="AM1124" s="3">
        <v>2894.3470000000002</v>
      </c>
      <c r="AN1124" s="1" t="s">
        <v>54</v>
      </c>
    </row>
    <row r="1125" spans="1:40" x14ac:dyDescent="0.3">
      <c r="A1125" s="2">
        <v>30618</v>
      </c>
      <c r="B1125" s="3">
        <v>6955.1350000000002</v>
      </c>
      <c r="C1125" s="3">
        <v>16.846879999999999</v>
      </c>
      <c r="D1125" s="3">
        <v>0</v>
      </c>
      <c r="E1125" s="3">
        <v>4518.8059999999996</v>
      </c>
      <c r="F1125" s="3">
        <v>0</v>
      </c>
      <c r="G1125" s="3">
        <v>-2476.6019999999999</v>
      </c>
      <c r="H1125" s="3">
        <v>66976.67</v>
      </c>
      <c r="I1125" s="3">
        <v>396237.7</v>
      </c>
      <c r="J1125" s="3">
        <v>0</v>
      </c>
      <c r="K1125" s="3">
        <v>0</v>
      </c>
      <c r="L1125" s="3">
        <v>937786.8</v>
      </c>
      <c r="M1125" s="3">
        <v>24643.83</v>
      </c>
      <c r="N1125" s="3">
        <v>9497058</v>
      </c>
      <c r="O1125" s="3">
        <v>153355900</v>
      </c>
      <c r="P1125" s="3">
        <v>198.71770000000001</v>
      </c>
      <c r="Q1125" s="3">
        <v>0</v>
      </c>
      <c r="R1125" s="3">
        <v>0</v>
      </c>
      <c r="S1125" s="3">
        <v>224568.9</v>
      </c>
      <c r="T1125" s="3">
        <v>-717.65049999999997</v>
      </c>
      <c r="U1125" s="3">
        <v>-480.57909999999998</v>
      </c>
      <c r="V1125" s="3">
        <v>0</v>
      </c>
      <c r="W1125" s="3">
        <v>0</v>
      </c>
      <c r="X1125" s="3">
        <v>0</v>
      </c>
      <c r="Y1125" s="3">
        <v>0</v>
      </c>
      <c r="Z1125" s="3">
        <v>0</v>
      </c>
      <c r="AA1125" s="3">
        <v>34359.32</v>
      </c>
      <c r="AB1125" s="3">
        <v>0</v>
      </c>
      <c r="AC1125" s="3">
        <v>0</v>
      </c>
      <c r="AD1125" s="3">
        <v>0</v>
      </c>
      <c r="AE1125" s="3">
        <v>0</v>
      </c>
      <c r="AF1125" s="3">
        <v>0</v>
      </c>
      <c r="AG1125" s="3">
        <v>0</v>
      </c>
      <c r="AH1125" s="3">
        <v>0</v>
      </c>
      <c r="AI1125" s="3">
        <v>0</v>
      </c>
      <c r="AJ1125" s="3">
        <v>575.51700000000005</v>
      </c>
      <c r="AK1125" s="3">
        <v>10803.55</v>
      </c>
      <c r="AL1125" s="3">
        <v>5763.0050000000001</v>
      </c>
      <c r="AM1125" s="3">
        <v>155678.79999999999</v>
      </c>
      <c r="AN1125" s="1" t="s">
        <v>54</v>
      </c>
    </row>
    <row r="1126" spans="1:40" x14ac:dyDescent="0.3">
      <c r="A1126" s="2">
        <v>30619</v>
      </c>
      <c r="B1126" s="3">
        <v>12272.71</v>
      </c>
      <c r="C1126" s="3">
        <v>20.806039999999999</v>
      </c>
      <c r="D1126" s="3">
        <v>0</v>
      </c>
      <c r="E1126" s="3">
        <v>10356.64</v>
      </c>
      <c r="F1126" s="3">
        <v>0</v>
      </c>
      <c r="G1126" s="3">
        <v>-1924.6579999999999</v>
      </c>
      <c r="H1126" s="3">
        <v>68684.44</v>
      </c>
      <c r="I1126" s="3">
        <v>772867.4</v>
      </c>
      <c r="J1126" s="3">
        <v>0</v>
      </c>
      <c r="K1126" s="3">
        <v>0</v>
      </c>
      <c r="L1126" s="3">
        <v>1202276</v>
      </c>
      <c r="M1126" s="3">
        <v>47694.61</v>
      </c>
      <c r="N1126" s="3">
        <v>9492351</v>
      </c>
      <c r="O1126" s="3">
        <v>153347600</v>
      </c>
      <c r="P1126" s="3">
        <v>228.11019999999999</v>
      </c>
      <c r="Q1126" s="3">
        <v>0</v>
      </c>
      <c r="R1126" s="3">
        <v>0</v>
      </c>
      <c r="S1126" s="3">
        <v>698239.6</v>
      </c>
      <c r="T1126" s="3">
        <v>-718.11339999999996</v>
      </c>
      <c r="U1126" s="3">
        <v>-479.9923</v>
      </c>
      <c r="V1126" s="3">
        <v>0</v>
      </c>
      <c r="W1126" s="3">
        <v>0</v>
      </c>
      <c r="X1126" s="3">
        <v>0</v>
      </c>
      <c r="Y1126" s="3">
        <v>0</v>
      </c>
      <c r="Z1126" s="3">
        <v>0</v>
      </c>
      <c r="AA1126" s="3">
        <v>31838.9</v>
      </c>
      <c r="AB1126" s="3">
        <v>0</v>
      </c>
      <c r="AC1126" s="3">
        <v>0</v>
      </c>
      <c r="AD1126" s="3">
        <v>0</v>
      </c>
      <c r="AE1126" s="3">
        <v>0</v>
      </c>
      <c r="AF1126" s="3">
        <v>0</v>
      </c>
      <c r="AG1126" s="3">
        <v>0</v>
      </c>
      <c r="AH1126" s="3">
        <v>0</v>
      </c>
      <c r="AI1126" s="3">
        <v>0</v>
      </c>
      <c r="AJ1126" s="3">
        <v>1063.33</v>
      </c>
      <c r="AK1126" s="3">
        <v>10917.67</v>
      </c>
      <c r="AL1126" s="3">
        <v>5773.9210000000003</v>
      </c>
      <c r="AM1126" s="3">
        <v>319881.40000000002</v>
      </c>
      <c r="AN1126" s="1" t="s">
        <v>54</v>
      </c>
    </row>
    <row r="1127" spans="1:40" x14ac:dyDescent="0.3">
      <c r="A1127" s="2">
        <v>30620</v>
      </c>
      <c r="B1127" s="3">
        <v>12338.09</v>
      </c>
      <c r="C1127" s="3">
        <v>4.6610609999999997E-2</v>
      </c>
      <c r="D1127" s="3">
        <v>0</v>
      </c>
      <c r="E1127" s="3">
        <v>10158.23</v>
      </c>
      <c r="F1127" s="3">
        <v>0</v>
      </c>
      <c r="G1127" s="3">
        <v>-2175.2440000000001</v>
      </c>
      <c r="H1127" s="3">
        <v>69010.13</v>
      </c>
      <c r="I1127" s="3">
        <v>1363671</v>
      </c>
      <c r="J1127" s="3">
        <v>0</v>
      </c>
      <c r="K1127" s="3">
        <v>0</v>
      </c>
      <c r="L1127" s="3">
        <v>1363297</v>
      </c>
      <c r="M1127" s="3">
        <v>56407.58</v>
      </c>
      <c r="N1127" s="3">
        <v>9487822</v>
      </c>
      <c r="O1127" s="3">
        <v>153339100</v>
      </c>
      <c r="P1127" s="3">
        <v>223.5403</v>
      </c>
      <c r="Q1127" s="3">
        <v>0</v>
      </c>
      <c r="R1127" s="3">
        <v>0</v>
      </c>
      <c r="S1127" s="3">
        <v>791276.4</v>
      </c>
      <c r="T1127" s="3">
        <v>-718.39329999999995</v>
      </c>
      <c r="U1127" s="3">
        <v>-479.42259999999999</v>
      </c>
      <c r="V1127" s="3">
        <v>0</v>
      </c>
      <c r="W1127" s="3">
        <v>0</v>
      </c>
      <c r="X1127" s="3">
        <v>0</v>
      </c>
      <c r="Y1127" s="3">
        <v>0</v>
      </c>
      <c r="Z1127" s="3">
        <v>0</v>
      </c>
      <c r="AA1127" s="3">
        <v>29916.14</v>
      </c>
      <c r="AB1127" s="3">
        <v>0</v>
      </c>
      <c r="AC1127" s="3">
        <v>0</v>
      </c>
      <c r="AD1127" s="3">
        <v>0</v>
      </c>
      <c r="AE1127" s="3">
        <v>0</v>
      </c>
      <c r="AF1127" s="3">
        <v>0</v>
      </c>
      <c r="AG1127" s="3">
        <v>0</v>
      </c>
      <c r="AH1127" s="3">
        <v>0</v>
      </c>
      <c r="AI1127" s="3">
        <v>0</v>
      </c>
      <c r="AJ1127" s="3">
        <v>1261.902</v>
      </c>
      <c r="AK1127" s="3">
        <v>10922.62</v>
      </c>
      <c r="AL1127" s="3">
        <v>5794.0360000000001</v>
      </c>
      <c r="AM1127" s="3">
        <v>200146.8</v>
      </c>
      <c r="AN1127" s="1" t="s">
        <v>54</v>
      </c>
    </row>
    <row r="1128" spans="1:40" x14ac:dyDescent="0.3">
      <c r="A1128" s="2">
        <v>30621</v>
      </c>
      <c r="B1128" s="3">
        <v>15349.6</v>
      </c>
      <c r="C1128" s="3">
        <v>0</v>
      </c>
      <c r="D1128" s="3">
        <v>0</v>
      </c>
      <c r="E1128" s="3">
        <v>13070.34</v>
      </c>
      <c r="F1128" s="3">
        <v>0</v>
      </c>
      <c r="G1128" s="3">
        <v>-2274.9949999999999</v>
      </c>
      <c r="H1128" s="3">
        <v>69010.13</v>
      </c>
      <c r="I1128" s="3">
        <v>1668043</v>
      </c>
      <c r="J1128" s="3">
        <v>0</v>
      </c>
      <c r="K1128" s="3">
        <v>0</v>
      </c>
      <c r="L1128" s="3">
        <v>1531901</v>
      </c>
      <c r="M1128" s="3">
        <v>63465.760000000002</v>
      </c>
      <c r="N1128" s="3">
        <v>9483475</v>
      </c>
      <c r="O1128" s="3">
        <v>153330600</v>
      </c>
      <c r="P1128" s="3">
        <v>219.2731</v>
      </c>
      <c r="Q1128" s="3">
        <v>0</v>
      </c>
      <c r="R1128" s="3">
        <v>0</v>
      </c>
      <c r="S1128" s="3">
        <v>501946.7</v>
      </c>
      <c r="T1128" s="3">
        <v>-718.73109999999997</v>
      </c>
      <c r="U1128" s="3">
        <v>-478.87139999999999</v>
      </c>
      <c r="V1128" s="3">
        <v>0</v>
      </c>
      <c r="W1128" s="3">
        <v>0</v>
      </c>
      <c r="X1128" s="3">
        <v>18226.900000000001</v>
      </c>
      <c r="Y1128" s="3">
        <v>0</v>
      </c>
      <c r="Z1128" s="3">
        <v>0</v>
      </c>
      <c r="AA1128" s="3">
        <v>0</v>
      </c>
      <c r="AB1128" s="3">
        <v>0</v>
      </c>
      <c r="AC1128" s="3">
        <v>0</v>
      </c>
      <c r="AD1128" s="3">
        <v>0</v>
      </c>
      <c r="AE1128" s="3">
        <v>0</v>
      </c>
      <c r="AF1128" s="3">
        <v>0</v>
      </c>
      <c r="AG1128" s="3">
        <v>0</v>
      </c>
      <c r="AH1128" s="3">
        <v>0</v>
      </c>
      <c r="AI1128" s="3">
        <v>0</v>
      </c>
      <c r="AJ1128" s="3">
        <v>1564.5229999999999</v>
      </c>
      <c r="AK1128" s="3">
        <v>10948.76</v>
      </c>
      <c r="AL1128" s="3">
        <v>5915.3459999999995</v>
      </c>
      <c r="AM1128" s="3">
        <v>179348.3</v>
      </c>
      <c r="AN1128" s="1" t="s">
        <v>54</v>
      </c>
    </row>
    <row r="1129" spans="1:40" x14ac:dyDescent="0.3">
      <c r="A1129" s="2">
        <v>30622</v>
      </c>
      <c r="B1129" s="3">
        <v>19496.849999999999</v>
      </c>
      <c r="C1129" s="3">
        <v>0</v>
      </c>
      <c r="D1129" s="3">
        <v>0</v>
      </c>
      <c r="E1129" s="3">
        <v>17555.14</v>
      </c>
      <c r="F1129" s="3">
        <v>0</v>
      </c>
      <c r="G1129" s="3">
        <v>-1944.5930000000001</v>
      </c>
      <c r="H1129" s="3">
        <v>69010.13</v>
      </c>
      <c r="I1129" s="3">
        <v>1549782</v>
      </c>
      <c r="J1129" s="3">
        <v>0</v>
      </c>
      <c r="K1129" s="3">
        <v>0</v>
      </c>
      <c r="L1129" s="3">
        <v>1739715</v>
      </c>
      <c r="M1129" s="3">
        <v>85421.73</v>
      </c>
      <c r="N1129" s="3">
        <v>9479517</v>
      </c>
      <c r="O1129" s="3">
        <v>153322600</v>
      </c>
      <c r="P1129" s="3">
        <v>222.1551</v>
      </c>
      <c r="Q1129" s="3">
        <v>0</v>
      </c>
      <c r="R1129" s="3">
        <v>0</v>
      </c>
      <c r="S1129" s="3">
        <v>140135.20000000001</v>
      </c>
      <c r="T1129" s="3">
        <v>-719.16300000000001</v>
      </c>
      <c r="U1129" s="3">
        <v>-478.34320000000002</v>
      </c>
      <c r="V1129" s="3">
        <v>0</v>
      </c>
      <c r="W1129" s="3">
        <v>0</v>
      </c>
      <c r="X1129" s="3">
        <v>19923.2</v>
      </c>
      <c r="Y1129" s="3">
        <v>0</v>
      </c>
      <c r="Z1129" s="3">
        <v>0</v>
      </c>
      <c r="AA1129" s="3">
        <v>0</v>
      </c>
      <c r="AB1129" s="3">
        <v>0</v>
      </c>
      <c r="AC1129" s="3">
        <v>0</v>
      </c>
      <c r="AD1129" s="3">
        <v>0</v>
      </c>
      <c r="AE1129" s="3">
        <v>0</v>
      </c>
      <c r="AF1129" s="3">
        <v>0</v>
      </c>
      <c r="AG1129" s="3">
        <v>0</v>
      </c>
      <c r="AH1129" s="3">
        <v>0</v>
      </c>
      <c r="AI1129" s="3">
        <v>0</v>
      </c>
      <c r="AJ1129" s="3">
        <v>2172.2959999999998</v>
      </c>
      <c r="AK1129" s="3">
        <v>11025.56</v>
      </c>
      <c r="AL1129" s="3">
        <v>6133.9179999999997</v>
      </c>
      <c r="AM1129" s="3">
        <v>238472.4</v>
      </c>
      <c r="AN1129" s="1" t="s">
        <v>54</v>
      </c>
    </row>
    <row r="1130" spans="1:40" x14ac:dyDescent="0.3">
      <c r="A1130" s="2">
        <v>30623</v>
      </c>
      <c r="B1130" s="3">
        <v>22332.400000000001</v>
      </c>
      <c r="C1130" s="3">
        <v>0</v>
      </c>
      <c r="D1130" s="3">
        <v>0</v>
      </c>
      <c r="E1130" s="3">
        <v>20228.57</v>
      </c>
      <c r="F1130" s="3">
        <v>0</v>
      </c>
      <c r="G1130" s="3">
        <v>-2098.1660000000002</v>
      </c>
      <c r="H1130" s="3">
        <v>6361.8890000000001</v>
      </c>
      <c r="I1130" s="3">
        <v>1362504</v>
      </c>
      <c r="J1130" s="3">
        <v>0</v>
      </c>
      <c r="K1130" s="3">
        <v>0</v>
      </c>
      <c r="L1130" s="3">
        <v>1889235</v>
      </c>
      <c r="M1130" s="3">
        <v>110020</v>
      </c>
      <c r="N1130" s="3">
        <v>9476223</v>
      </c>
      <c r="O1130" s="3">
        <v>153314700</v>
      </c>
      <c r="P1130" s="3">
        <v>216.4932</v>
      </c>
      <c r="Q1130" s="3">
        <v>0</v>
      </c>
      <c r="R1130" s="3">
        <v>0</v>
      </c>
      <c r="S1130" s="3">
        <v>0</v>
      </c>
      <c r="T1130" s="3">
        <v>-719.57230000000004</v>
      </c>
      <c r="U1130" s="3">
        <v>-477.834</v>
      </c>
      <c r="V1130" s="3">
        <v>0</v>
      </c>
      <c r="W1130" s="3">
        <v>62648.24</v>
      </c>
      <c r="X1130" s="3">
        <v>71.287049999999994</v>
      </c>
      <c r="Y1130" s="3">
        <v>0</v>
      </c>
      <c r="Z1130" s="3">
        <v>0</v>
      </c>
      <c r="AA1130" s="3">
        <v>782.25390000000004</v>
      </c>
      <c r="AB1130" s="3">
        <v>0</v>
      </c>
      <c r="AC1130" s="3">
        <v>0</v>
      </c>
      <c r="AD1130" s="3">
        <v>0</v>
      </c>
      <c r="AE1130" s="3">
        <v>0</v>
      </c>
      <c r="AF1130" s="3">
        <v>0</v>
      </c>
      <c r="AG1130" s="3">
        <v>0</v>
      </c>
      <c r="AH1130" s="3">
        <v>0</v>
      </c>
      <c r="AI1130" s="3">
        <v>0</v>
      </c>
      <c r="AJ1130" s="3">
        <v>3172.7359999999999</v>
      </c>
      <c r="AK1130" s="3">
        <v>11094.86</v>
      </c>
      <c r="AL1130" s="3">
        <v>6470.5349999999999</v>
      </c>
      <c r="AM1130" s="3">
        <v>187206.9</v>
      </c>
      <c r="AN1130" s="1" t="s">
        <v>54</v>
      </c>
    </row>
    <row r="1131" spans="1:40" x14ac:dyDescent="0.3">
      <c r="A1131" s="2">
        <v>30624</v>
      </c>
      <c r="B1131" s="3">
        <v>29017.040000000001</v>
      </c>
      <c r="C1131" s="3">
        <v>0</v>
      </c>
      <c r="D1131" s="3">
        <v>0</v>
      </c>
      <c r="E1131" s="3">
        <v>27034.89</v>
      </c>
      <c r="F1131" s="3">
        <v>0</v>
      </c>
      <c r="G1131" s="3">
        <v>-1976.6890000000001</v>
      </c>
      <c r="H1131" s="3">
        <v>743.88670000000002</v>
      </c>
      <c r="I1131" s="3">
        <v>1123526</v>
      </c>
      <c r="J1131" s="3">
        <v>0</v>
      </c>
      <c r="K1131" s="3">
        <v>0</v>
      </c>
      <c r="L1131" s="3">
        <v>2021265</v>
      </c>
      <c r="M1131" s="3">
        <v>147469.70000000001</v>
      </c>
      <c r="N1131" s="3">
        <v>9473657</v>
      </c>
      <c r="O1131" s="3">
        <v>153307200</v>
      </c>
      <c r="P1131" s="3">
        <v>211.03739999999999</v>
      </c>
      <c r="Q1131" s="3">
        <v>0</v>
      </c>
      <c r="R1131" s="3">
        <v>0</v>
      </c>
      <c r="S1131" s="3">
        <v>0</v>
      </c>
      <c r="T1131" s="3">
        <v>-720.13530000000003</v>
      </c>
      <c r="U1131" s="3">
        <v>-477.3476</v>
      </c>
      <c r="V1131" s="3">
        <v>0</v>
      </c>
      <c r="W1131" s="3">
        <v>5618.0020000000004</v>
      </c>
      <c r="X1131" s="3">
        <v>41013.56</v>
      </c>
      <c r="Y1131" s="3">
        <v>0</v>
      </c>
      <c r="Z1131" s="3">
        <v>0</v>
      </c>
      <c r="AA1131" s="3">
        <v>8351.009</v>
      </c>
      <c r="AB1131" s="3">
        <v>0</v>
      </c>
      <c r="AC1131" s="3">
        <v>0</v>
      </c>
      <c r="AD1131" s="3">
        <v>0</v>
      </c>
      <c r="AE1131" s="3">
        <v>0</v>
      </c>
      <c r="AF1131" s="3">
        <v>0</v>
      </c>
      <c r="AG1131" s="3">
        <v>0</v>
      </c>
      <c r="AH1131" s="3">
        <v>0</v>
      </c>
      <c r="AI1131" s="3">
        <v>0</v>
      </c>
      <c r="AJ1131" s="3">
        <v>4302.5789999999997</v>
      </c>
      <c r="AK1131" s="3">
        <v>11202.82</v>
      </c>
      <c r="AL1131" s="3">
        <v>6871.1779999999999</v>
      </c>
      <c r="AM1131" s="3">
        <v>197964.9</v>
      </c>
      <c r="AN1131" s="1" t="s">
        <v>54</v>
      </c>
    </row>
    <row r="1132" spans="1:40" x14ac:dyDescent="0.3">
      <c r="A1132" s="2">
        <v>30625</v>
      </c>
      <c r="B1132" s="3">
        <v>28578.61</v>
      </c>
      <c r="C1132" s="3">
        <v>0</v>
      </c>
      <c r="D1132" s="3">
        <v>0</v>
      </c>
      <c r="E1132" s="3">
        <v>26399.19</v>
      </c>
      <c r="F1132" s="3">
        <v>0</v>
      </c>
      <c r="G1132" s="3">
        <v>-2174.306</v>
      </c>
      <c r="H1132" s="3">
        <v>235.9212</v>
      </c>
      <c r="I1132" s="3">
        <v>959683.4</v>
      </c>
      <c r="J1132" s="3">
        <v>0</v>
      </c>
      <c r="K1132" s="3">
        <v>0</v>
      </c>
      <c r="L1132" s="3">
        <v>2106558</v>
      </c>
      <c r="M1132" s="3">
        <v>164972.4</v>
      </c>
      <c r="N1132" s="3">
        <v>9471602</v>
      </c>
      <c r="O1132" s="3">
        <v>153299600</v>
      </c>
      <c r="P1132" s="3">
        <v>205.917</v>
      </c>
      <c r="Q1132" s="3">
        <v>0</v>
      </c>
      <c r="R1132" s="3">
        <v>0</v>
      </c>
      <c r="S1132" s="3">
        <v>0</v>
      </c>
      <c r="T1132" s="3">
        <v>-720.47720000000004</v>
      </c>
      <c r="U1132" s="3">
        <v>-476.87709999999998</v>
      </c>
      <c r="V1132" s="3">
        <v>0</v>
      </c>
      <c r="W1132" s="3">
        <v>507.96550000000002</v>
      </c>
      <c r="X1132" s="3">
        <v>26268.59</v>
      </c>
      <c r="Y1132" s="3">
        <v>0</v>
      </c>
      <c r="Z1132" s="3">
        <v>0</v>
      </c>
      <c r="AA1132" s="3">
        <v>14653.68</v>
      </c>
      <c r="AB1132" s="3">
        <v>0</v>
      </c>
      <c r="AC1132" s="3">
        <v>0</v>
      </c>
      <c r="AD1132" s="3">
        <v>0</v>
      </c>
      <c r="AE1132" s="3">
        <v>0</v>
      </c>
      <c r="AF1132" s="3">
        <v>0</v>
      </c>
      <c r="AG1132" s="3">
        <v>0</v>
      </c>
      <c r="AH1132" s="3">
        <v>0</v>
      </c>
      <c r="AI1132" s="3">
        <v>0</v>
      </c>
      <c r="AJ1132" s="3">
        <v>4980.29</v>
      </c>
      <c r="AK1132" s="3">
        <v>11255.19</v>
      </c>
      <c r="AL1132" s="3">
        <v>7039.05</v>
      </c>
      <c r="AM1132" s="3">
        <v>137573.70000000001</v>
      </c>
      <c r="AN1132" s="1" t="s">
        <v>54</v>
      </c>
    </row>
    <row r="1133" spans="1:40" x14ac:dyDescent="0.3">
      <c r="A1133" s="2">
        <v>30626</v>
      </c>
      <c r="B1133" s="3">
        <v>41079.660000000003</v>
      </c>
      <c r="C1133" s="3">
        <v>145.82599999999999</v>
      </c>
      <c r="D1133" s="3">
        <v>0</v>
      </c>
      <c r="E1133" s="3">
        <v>39179.519999999997</v>
      </c>
      <c r="F1133" s="3">
        <v>0</v>
      </c>
      <c r="G1133" s="3">
        <v>-1749.335</v>
      </c>
      <c r="H1133" s="3">
        <v>69010.13</v>
      </c>
      <c r="I1133" s="3">
        <v>847261.7</v>
      </c>
      <c r="J1133" s="3">
        <v>0</v>
      </c>
      <c r="K1133" s="3">
        <v>0</v>
      </c>
      <c r="L1133" s="3">
        <v>2232949</v>
      </c>
      <c r="M1133" s="3">
        <v>218375</v>
      </c>
      <c r="N1133" s="3">
        <v>9470859</v>
      </c>
      <c r="O1133" s="3">
        <v>153292600</v>
      </c>
      <c r="P1133" s="3">
        <v>200.93510000000001</v>
      </c>
      <c r="Q1133" s="3">
        <v>0</v>
      </c>
      <c r="R1133" s="3">
        <v>0</v>
      </c>
      <c r="S1133" s="3">
        <v>200699.9</v>
      </c>
      <c r="T1133" s="3">
        <v>-721.20619999999997</v>
      </c>
      <c r="U1133" s="3">
        <v>-476.43439999999998</v>
      </c>
      <c r="V1133" s="3">
        <v>0</v>
      </c>
      <c r="W1133" s="3">
        <v>0</v>
      </c>
      <c r="X1133" s="3">
        <v>14429.89</v>
      </c>
      <c r="Y1133" s="3">
        <v>0</v>
      </c>
      <c r="Z1133" s="3">
        <v>0</v>
      </c>
      <c r="AA1133" s="3">
        <v>15571.18</v>
      </c>
      <c r="AB1133" s="3">
        <v>0</v>
      </c>
      <c r="AC1133" s="3">
        <v>0</v>
      </c>
      <c r="AD1133" s="3">
        <v>0</v>
      </c>
      <c r="AE1133" s="3">
        <v>0</v>
      </c>
      <c r="AF1133" s="3">
        <v>0</v>
      </c>
      <c r="AG1133" s="3">
        <v>0</v>
      </c>
      <c r="AH1133" s="3">
        <v>0</v>
      </c>
      <c r="AI1133" s="3">
        <v>0</v>
      </c>
      <c r="AJ1133" s="3">
        <v>6624.71</v>
      </c>
      <c r="AK1133" s="3">
        <v>11395.95</v>
      </c>
      <c r="AL1133" s="3">
        <v>7370.8860000000004</v>
      </c>
      <c r="AM1133" s="3">
        <v>229771.7</v>
      </c>
      <c r="AN1133" s="1" t="s">
        <v>54</v>
      </c>
    </row>
    <row r="1134" spans="1:40" x14ac:dyDescent="0.3">
      <c r="A1134" s="2">
        <v>30627</v>
      </c>
      <c r="B1134" s="3">
        <v>53815.839999999997</v>
      </c>
      <c r="C1134" s="3">
        <v>157.98599999999999</v>
      </c>
      <c r="D1134" s="3">
        <v>0</v>
      </c>
      <c r="E1134" s="3">
        <v>52273.86</v>
      </c>
      <c r="F1134" s="3">
        <v>0</v>
      </c>
      <c r="G1134" s="3">
        <v>-1379.289</v>
      </c>
      <c r="H1134" s="3">
        <v>69010.13</v>
      </c>
      <c r="I1134" s="3">
        <v>798955.5</v>
      </c>
      <c r="J1134" s="3">
        <v>0</v>
      </c>
      <c r="K1134" s="3">
        <v>0</v>
      </c>
      <c r="L1134" s="3">
        <v>2335411</v>
      </c>
      <c r="M1134" s="3">
        <v>313489.40000000002</v>
      </c>
      <c r="N1134" s="3">
        <v>9473479</v>
      </c>
      <c r="O1134" s="3">
        <v>153286100</v>
      </c>
      <c r="P1134" s="3">
        <v>196.23410000000001</v>
      </c>
      <c r="Q1134" s="3">
        <v>0</v>
      </c>
      <c r="R1134" s="3">
        <v>0</v>
      </c>
      <c r="S1134" s="3">
        <v>226738.3</v>
      </c>
      <c r="T1134" s="3">
        <v>-722.11980000000005</v>
      </c>
      <c r="U1134" s="3">
        <v>-476.01859999999999</v>
      </c>
      <c r="V1134" s="3">
        <v>0</v>
      </c>
      <c r="W1134" s="3">
        <v>0</v>
      </c>
      <c r="X1134" s="3">
        <v>11822.21</v>
      </c>
      <c r="Y1134" s="3">
        <v>0</v>
      </c>
      <c r="Z1134" s="3">
        <v>0</v>
      </c>
      <c r="AA1134" s="3">
        <v>14494.17</v>
      </c>
      <c r="AB1134" s="3">
        <v>0</v>
      </c>
      <c r="AC1134" s="3">
        <v>0</v>
      </c>
      <c r="AD1134" s="3">
        <v>0</v>
      </c>
      <c r="AE1134" s="3">
        <v>0</v>
      </c>
      <c r="AF1134" s="3">
        <v>0</v>
      </c>
      <c r="AG1134" s="3">
        <v>0</v>
      </c>
      <c r="AH1134" s="3">
        <v>0</v>
      </c>
      <c r="AI1134" s="3">
        <v>0</v>
      </c>
      <c r="AJ1134" s="3">
        <v>10255.52</v>
      </c>
      <c r="AK1134" s="3">
        <v>11535.18</v>
      </c>
      <c r="AL1134" s="3">
        <v>7638.5709999999999</v>
      </c>
      <c r="AM1134" s="3">
        <v>263064.3</v>
      </c>
      <c r="AN1134" s="1" t="s">
        <v>54</v>
      </c>
    </row>
    <row r="1135" spans="1:40" x14ac:dyDescent="0.3">
      <c r="A1135" s="2">
        <v>30628</v>
      </c>
      <c r="B1135" s="3">
        <v>33322.800000000003</v>
      </c>
      <c r="C1135" s="3">
        <v>0</v>
      </c>
      <c r="D1135" s="3">
        <v>0</v>
      </c>
      <c r="E1135" s="3">
        <v>30420.17</v>
      </c>
      <c r="F1135" s="3">
        <v>0</v>
      </c>
      <c r="G1135" s="3">
        <v>-2898.384</v>
      </c>
      <c r="H1135" s="3">
        <v>55937.18</v>
      </c>
      <c r="I1135" s="3">
        <v>798954.1</v>
      </c>
      <c r="J1135" s="3">
        <v>0</v>
      </c>
      <c r="K1135" s="3">
        <v>0</v>
      </c>
      <c r="L1135" s="3">
        <v>2342111</v>
      </c>
      <c r="M1135" s="3">
        <v>278263.8</v>
      </c>
      <c r="N1135" s="3">
        <v>9475532</v>
      </c>
      <c r="O1135" s="3">
        <v>153278000</v>
      </c>
      <c r="P1135" s="3">
        <v>191.9853</v>
      </c>
      <c r="Q1135" s="3">
        <v>0</v>
      </c>
      <c r="R1135" s="3">
        <v>0</v>
      </c>
      <c r="S1135" s="3">
        <v>0</v>
      </c>
      <c r="T1135" s="3">
        <v>-721.91639999999995</v>
      </c>
      <c r="U1135" s="3">
        <v>-475.589</v>
      </c>
      <c r="V1135" s="3">
        <v>0</v>
      </c>
      <c r="W1135" s="3">
        <v>13072.95</v>
      </c>
      <c r="X1135" s="3">
        <v>0</v>
      </c>
      <c r="Y1135" s="3">
        <v>0</v>
      </c>
      <c r="Z1135" s="3">
        <v>0</v>
      </c>
      <c r="AA1135" s="3">
        <v>79.992009999999993</v>
      </c>
      <c r="AB1135" s="3">
        <v>0</v>
      </c>
      <c r="AC1135" s="3">
        <v>0</v>
      </c>
      <c r="AD1135" s="3">
        <v>0</v>
      </c>
      <c r="AE1135" s="3">
        <v>0</v>
      </c>
      <c r="AF1135" s="3">
        <v>0</v>
      </c>
      <c r="AG1135" s="3">
        <v>0</v>
      </c>
      <c r="AH1135" s="3">
        <v>0</v>
      </c>
      <c r="AI1135" s="3">
        <v>0</v>
      </c>
      <c r="AJ1135" s="3">
        <v>9448.9650000000001</v>
      </c>
      <c r="AK1135" s="3">
        <v>11420.86</v>
      </c>
      <c r="AL1135" s="3">
        <v>7398.3980000000001</v>
      </c>
      <c r="AM1135" s="3">
        <v>1.3842220000000001</v>
      </c>
      <c r="AN1135" s="1" t="s">
        <v>54</v>
      </c>
    </row>
    <row r="1136" spans="1:40" x14ac:dyDescent="0.3">
      <c r="A1136" s="2">
        <v>30629</v>
      </c>
      <c r="B1136" s="3">
        <v>34884.870000000003</v>
      </c>
      <c r="C1136" s="3">
        <v>32.949559999999998</v>
      </c>
      <c r="D1136" s="3">
        <v>0</v>
      </c>
      <c r="E1136" s="3">
        <v>32097.15</v>
      </c>
      <c r="F1136" s="3">
        <v>0</v>
      </c>
      <c r="G1136" s="3">
        <v>-2750.6529999999998</v>
      </c>
      <c r="H1136" s="3">
        <v>69010.13</v>
      </c>
      <c r="I1136" s="3">
        <v>924184.5</v>
      </c>
      <c r="J1136" s="3">
        <v>0</v>
      </c>
      <c r="K1136" s="3">
        <v>0</v>
      </c>
      <c r="L1136" s="3">
        <v>2360452</v>
      </c>
      <c r="M1136" s="3">
        <v>273841</v>
      </c>
      <c r="N1136" s="3">
        <v>9477559</v>
      </c>
      <c r="O1136" s="3">
        <v>153270100</v>
      </c>
      <c r="P1136" s="3">
        <v>187.86699999999999</v>
      </c>
      <c r="Q1136" s="3">
        <v>0</v>
      </c>
      <c r="R1136" s="3">
        <v>0</v>
      </c>
      <c r="S1136" s="3">
        <v>195884.4</v>
      </c>
      <c r="T1136" s="3">
        <v>-721.86329999999998</v>
      </c>
      <c r="U1136" s="3">
        <v>-475.17099999999999</v>
      </c>
      <c r="V1136" s="3">
        <v>0</v>
      </c>
      <c r="W1136" s="3">
        <v>0</v>
      </c>
      <c r="X1136" s="3">
        <v>13470.08</v>
      </c>
      <c r="Y1136" s="3">
        <v>0</v>
      </c>
      <c r="Z1136" s="3">
        <v>0</v>
      </c>
      <c r="AA1136" s="3">
        <v>0</v>
      </c>
      <c r="AB1136" s="3">
        <v>0</v>
      </c>
      <c r="AC1136" s="3">
        <v>0</v>
      </c>
      <c r="AD1136" s="3">
        <v>0</v>
      </c>
      <c r="AE1136" s="3">
        <v>0</v>
      </c>
      <c r="AF1136" s="3">
        <v>0</v>
      </c>
      <c r="AG1136" s="3">
        <v>0</v>
      </c>
      <c r="AH1136" s="3">
        <v>0</v>
      </c>
      <c r="AI1136" s="3">
        <v>0</v>
      </c>
      <c r="AJ1136" s="3">
        <v>9500.5300000000007</v>
      </c>
      <c r="AK1136" s="3">
        <v>11437.3</v>
      </c>
      <c r="AL1136" s="3">
        <v>7476.19</v>
      </c>
      <c r="AM1136" s="3">
        <v>44077.94</v>
      </c>
      <c r="AN1136" s="1" t="s">
        <v>54</v>
      </c>
    </row>
    <row r="1137" spans="1:40" x14ac:dyDescent="0.3">
      <c r="A1137" s="2">
        <v>30630</v>
      </c>
      <c r="B1137" s="3">
        <v>89862.86</v>
      </c>
      <c r="C1137" s="3">
        <v>0</v>
      </c>
      <c r="D1137" s="3">
        <v>0</v>
      </c>
      <c r="E1137" s="3">
        <v>88451.23</v>
      </c>
      <c r="F1137" s="3">
        <v>0</v>
      </c>
      <c r="G1137" s="3">
        <v>-1407.241</v>
      </c>
      <c r="H1137" s="3">
        <v>69010.13</v>
      </c>
      <c r="I1137" s="3">
        <v>1960985</v>
      </c>
      <c r="J1137" s="3">
        <v>0</v>
      </c>
      <c r="K1137" s="3">
        <v>0</v>
      </c>
      <c r="L1137" s="3">
        <v>2400425</v>
      </c>
      <c r="M1137" s="3">
        <v>426809</v>
      </c>
      <c r="N1137" s="3">
        <v>9484586</v>
      </c>
      <c r="O1137" s="3">
        <v>153263900</v>
      </c>
      <c r="P1137" s="3">
        <v>183.49639999999999</v>
      </c>
      <c r="Q1137" s="3">
        <v>0</v>
      </c>
      <c r="R1137" s="3">
        <v>0</v>
      </c>
      <c r="S1137" s="3">
        <v>1338150</v>
      </c>
      <c r="T1137" s="3">
        <v>-723.82190000000003</v>
      </c>
      <c r="U1137" s="3">
        <v>-474.80369999999999</v>
      </c>
      <c r="V1137" s="3">
        <v>0</v>
      </c>
      <c r="W1137" s="3">
        <v>0</v>
      </c>
      <c r="X1137" s="3">
        <v>16472.16</v>
      </c>
      <c r="Y1137" s="3">
        <v>0</v>
      </c>
      <c r="Z1137" s="3">
        <v>0</v>
      </c>
      <c r="AA1137" s="3">
        <v>0</v>
      </c>
      <c r="AB1137" s="3">
        <v>0</v>
      </c>
      <c r="AC1137" s="3">
        <v>0</v>
      </c>
      <c r="AD1137" s="3">
        <v>0</v>
      </c>
      <c r="AE1137" s="3">
        <v>0</v>
      </c>
      <c r="AF1137" s="3">
        <v>0</v>
      </c>
      <c r="AG1137" s="3">
        <v>0</v>
      </c>
      <c r="AH1137" s="3">
        <v>0</v>
      </c>
      <c r="AI1137" s="3">
        <v>0</v>
      </c>
      <c r="AJ1137" s="3">
        <v>15216.67</v>
      </c>
      <c r="AK1137" s="3">
        <v>11730.51</v>
      </c>
      <c r="AL1137" s="3">
        <v>8192.5149999999994</v>
      </c>
      <c r="AM1137" s="3">
        <v>284876.90000000002</v>
      </c>
      <c r="AN1137" s="1" t="s">
        <v>48</v>
      </c>
    </row>
    <row r="1138" spans="1:40" x14ac:dyDescent="0.3">
      <c r="A1138" s="2">
        <v>30631</v>
      </c>
      <c r="B1138" s="3">
        <v>78799.66</v>
      </c>
      <c r="C1138" s="3">
        <v>0</v>
      </c>
      <c r="D1138" s="3">
        <v>0</v>
      </c>
      <c r="E1138" s="3">
        <v>76392.19</v>
      </c>
      <c r="F1138" s="3">
        <v>0</v>
      </c>
      <c r="G1138" s="3">
        <v>-2403.6120000000001</v>
      </c>
      <c r="H1138" s="3">
        <v>69010.13</v>
      </c>
      <c r="I1138" s="3">
        <v>2961973</v>
      </c>
      <c r="J1138" s="3">
        <v>0</v>
      </c>
      <c r="K1138" s="3">
        <v>0</v>
      </c>
      <c r="L1138" s="3">
        <v>2400481</v>
      </c>
      <c r="M1138" s="3">
        <v>464832.5</v>
      </c>
      <c r="N1138" s="3">
        <v>9493060</v>
      </c>
      <c r="O1138" s="3">
        <v>153256900</v>
      </c>
      <c r="P1138" s="3">
        <v>179.6482</v>
      </c>
      <c r="Q1138" s="3">
        <v>0</v>
      </c>
      <c r="R1138" s="3">
        <v>0</v>
      </c>
      <c r="S1138" s="3">
        <v>1135568</v>
      </c>
      <c r="T1138" s="3">
        <v>-724.67520000000002</v>
      </c>
      <c r="U1138" s="3">
        <v>-474.43680000000001</v>
      </c>
      <c r="V1138" s="3">
        <v>0</v>
      </c>
      <c r="W1138" s="3">
        <v>0</v>
      </c>
      <c r="X1138" s="3">
        <v>15041.02</v>
      </c>
      <c r="Y1138" s="3">
        <v>0</v>
      </c>
      <c r="Z1138" s="3">
        <v>0</v>
      </c>
      <c r="AA1138" s="3">
        <v>0</v>
      </c>
      <c r="AB1138" s="3">
        <v>0</v>
      </c>
      <c r="AC1138" s="3">
        <v>0</v>
      </c>
      <c r="AD1138" s="3">
        <v>0</v>
      </c>
      <c r="AE1138" s="3">
        <v>0</v>
      </c>
      <c r="AF1138" s="3">
        <v>0</v>
      </c>
      <c r="AG1138" s="3">
        <v>0</v>
      </c>
      <c r="AH1138" s="3">
        <v>0</v>
      </c>
      <c r="AI1138" s="3">
        <v>0</v>
      </c>
      <c r="AJ1138" s="3">
        <v>16791.47</v>
      </c>
      <c r="AK1138" s="3">
        <v>11721.33</v>
      </c>
      <c r="AL1138" s="3">
        <v>8319.1589999999997</v>
      </c>
      <c r="AM1138" s="3">
        <v>119539</v>
      </c>
      <c r="AN1138" s="1" t="s">
        <v>54</v>
      </c>
    </row>
    <row r="1139" spans="1:40" x14ac:dyDescent="0.3">
      <c r="A1139" s="2">
        <v>30632</v>
      </c>
      <c r="B1139" s="3">
        <v>51853.9</v>
      </c>
      <c r="C1139" s="3">
        <v>0</v>
      </c>
      <c r="D1139" s="3">
        <v>0</v>
      </c>
      <c r="E1139" s="3">
        <v>48687.25</v>
      </c>
      <c r="F1139" s="3">
        <v>0</v>
      </c>
      <c r="G1139" s="3">
        <v>-3163.2</v>
      </c>
      <c r="H1139" s="3">
        <v>69010.13</v>
      </c>
      <c r="I1139" s="3">
        <v>3477333</v>
      </c>
      <c r="J1139" s="3">
        <v>0</v>
      </c>
      <c r="K1139" s="3">
        <v>0</v>
      </c>
      <c r="L1139" s="3">
        <v>2400540</v>
      </c>
      <c r="M1139" s="3">
        <v>420151.7</v>
      </c>
      <c r="N1139" s="3">
        <v>9500641</v>
      </c>
      <c r="O1139" s="3">
        <v>153249100</v>
      </c>
      <c r="P1139" s="3">
        <v>176.1985</v>
      </c>
      <c r="Q1139" s="3">
        <v>0</v>
      </c>
      <c r="R1139" s="3">
        <v>0</v>
      </c>
      <c r="S1139" s="3">
        <v>535984</v>
      </c>
      <c r="T1139" s="3">
        <v>-724.32090000000005</v>
      </c>
      <c r="U1139" s="3">
        <v>-474.05939999999998</v>
      </c>
      <c r="V1139" s="3">
        <v>0</v>
      </c>
      <c r="W1139" s="3">
        <v>0</v>
      </c>
      <c r="X1139" s="3">
        <v>12442.32</v>
      </c>
      <c r="Y1139" s="3">
        <v>0</v>
      </c>
      <c r="Z1139" s="3">
        <v>0</v>
      </c>
      <c r="AA1139" s="3">
        <v>0</v>
      </c>
      <c r="AB1139" s="3">
        <v>0</v>
      </c>
      <c r="AC1139" s="3">
        <v>0</v>
      </c>
      <c r="AD1139" s="3">
        <v>0</v>
      </c>
      <c r="AE1139" s="3">
        <v>0</v>
      </c>
      <c r="AF1139" s="3">
        <v>0</v>
      </c>
      <c r="AG1139" s="3">
        <v>0</v>
      </c>
      <c r="AH1139" s="3">
        <v>0</v>
      </c>
      <c r="AI1139" s="3">
        <v>0</v>
      </c>
      <c r="AJ1139" s="3">
        <v>15740.68</v>
      </c>
      <c r="AK1139" s="3">
        <v>11623.45</v>
      </c>
      <c r="AL1139" s="3">
        <v>8161.3469999999998</v>
      </c>
      <c r="AM1139" s="3">
        <v>8181.1149999999998</v>
      </c>
      <c r="AN1139" s="1" t="s">
        <v>54</v>
      </c>
    </row>
    <row r="1140" spans="1:40" x14ac:dyDescent="0.3">
      <c r="A1140" s="2">
        <v>30633</v>
      </c>
      <c r="B1140" s="3">
        <v>41992.639999999999</v>
      </c>
      <c r="C1140" s="3">
        <v>0</v>
      </c>
      <c r="D1140" s="3">
        <v>0</v>
      </c>
      <c r="E1140" s="3">
        <v>38768.879999999997</v>
      </c>
      <c r="F1140" s="3">
        <v>0</v>
      </c>
      <c r="G1140" s="3">
        <v>-3220.4540000000002</v>
      </c>
      <c r="H1140" s="3">
        <v>69010.13</v>
      </c>
      <c r="I1140" s="3">
        <v>4210195</v>
      </c>
      <c r="J1140" s="3">
        <v>0</v>
      </c>
      <c r="K1140" s="3">
        <v>0</v>
      </c>
      <c r="L1140" s="3">
        <v>2400600</v>
      </c>
      <c r="M1140" s="3">
        <v>378442.6</v>
      </c>
      <c r="N1140" s="3">
        <v>9507075</v>
      </c>
      <c r="O1140" s="3">
        <v>153241100</v>
      </c>
      <c r="P1140" s="3">
        <v>172.8989</v>
      </c>
      <c r="Q1140" s="3">
        <v>0</v>
      </c>
      <c r="R1140" s="3">
        <v>0</v>
      </c>
      <c r="S1140" s="3">
        <v>743175.2</v>
      </c>
      <c r="T1140" s="3">
        <v>-723.74929999999995</v>
      </c>
      <c r="U1140" s="3">
        <v>-473.68579999999997</v>
      </c>
      <c r="V1140" s="3">
        <v>0</v>
      </c>
      <c r="W1140" s="3">
        <v>0</v>
      </c>
      <c r="X1140" s="3">
        <v>10314.02</v>
      </c>
      <c r="Y1140" s="3">
        <v>0</v>
      </c>
      <c r="Z1140" s="3">
        <v>0</v>
      </c>
      <c r="AA1140" s="3">
        <v>0</v>
      </c>
      <c r="AB1140" s="3">
        <v>0</v>
      </c>
      <c r="AC1140" s="3">
        <v>0</v>
      </c>
      <c r="AD1140" s="3">
        <v>0</v>
      </c>
      <c r="AE1140" s="3">
        <v>0</v>
      </c>
      <c r="AF1140" s="3">
        <v>0</v>
      </c>
      <c r="AG1140" s="3">
        <v>0</v>
      </c>
      <c r="AH1140" s="3">
        <v>0</v>
      </c>
      <c r="AI1140" s="3">
        <v>0</v>
      </c>
      <c r="AJ1140" s="3">
        <v>14463.66</v>
      </c>
      <c r="AK1140" s="3">
        <v>11581.42</v>
      </c>
      <c r="AL1140" s="3">
        <v>8030.7510000000002</v>
      </c>
      <c r="AM1140" s="3">
        <v>0</v>
      </c>
      <c r="AN1140" s="1" t="s">
        <v>54</v>
      </c>
    </row>
    <row r="1141" spans="1:40" x14ac:dyDescent="0.3">
      <c r="A1141" s="2">
        <v>30634</v>
      </c>
      <c r="B1141" s="3">
        <v>35923.69</v>
      </c>
      <c r="C1141" s="3">
        <v>0</v>
      </c>
      <c r="D1141" s="3">
        <v>0</v>
      </c>
      <c r="E1141" s="3">
        <v>32732.63</v>
      </c>
      <c r="F1141" s="3">
        <v>0</v>
      </c>
      <c r="G1141" s="3">
        <v>-3187.8989999999999</v>
      </c>
      <c r="H1141" s="3">
        <v>69010.13</v>
      </c>
      <c r="I1141" s="3">
        <v>4703504</v>
      </c>
      <c r="J1141" s="3">
        <v>0</v>
      </c>
      <c r="K1141" s="3">
        <v>0</v>
      </c>
      <c r="L1141" s="3">
        <v>2400657</v>
      </c>
      <c r="M1141" s="3">
        <v>343773.6</v>
      </c>
      <c r="N1141" s="3">
        <v>9512678</v>
      </c>
      <c r="O1141" s="3">
        <v>153233000</v>
      </c>
      <c r="P1141" s="3">
        <v>169.73660000000001</v>
      </c>
      <c r="Q1141" s="3">
        <v>0</v>
      </c>
      <c r="R1141" s="3">
        <v>0</v>
      </c>
      <c r="S1141" s="3">
        <v>497007.2</v>
      </c>
      <c r="T1141" s="3">
        <v>-723.1454</v>
      </c>
      <c r="U1141" s="3">
        <v>-477.17489999999998</v>
      </c>
      <c r="V1141" s="3">
        <v>0</v>
      </c>
      <c r="W1141" s="3">
        <v>0</v>
      </c>
      <c r="X1141" s="3">
        <v>3697.2150000000001</v>
      </c>
      <c r="Y1141" s="3">
        <v>0</v>
      </c>
      <c r="Z1141" s="3">
        <v>0</v>
      </c>
      <c r="AA1141" s="3">
        <v>0</v>
      </c>
      <c r="AB1141" s="3">
        <v>0</v>
      </c>
      <c r="AC1141" s="3">
        <v>0</v>
      </c>
      <c r="AD1141" s="3">
        <v>0</v>
      </c>
      <c r="AE1141" s="3">
        <v>0</v>
      </c>
      <c r="AF1141" s="3">
        <v>0</v>
      </c>
      <c r="AG1141" s="3">
        <v>0</v>
      </c>
      <c r="AH1141" s="3">
        <v>0</v>
      </c>
      <c r="AI1141" s="3">
        <v>0</v>
      </c>
      <c r="AJ1141" s="3">
        <v>13431.94</v>
      </c>
      <c r="AK1141" s="3">
        <v>11551.72</v>
      </c>
      <c r="AL1141" s="3">
        <v>7830.1689999999999</v>
      </c>
      <c r="AM1141" s="3">
        <v>0</v>
      </c>
      <c r="AN1141" s="1" t="s">
        <v>54</v>
      </c>
    </row>
    <row r="1142" spans="1:40" x14ac:dyDescent="0.3">
      <c r="A1142" s="2">
        <v>30635</v>
      </c>
      <c r="B1142" s="3">
        <v>31444.52</v>
      </c>
      <c r="C1142" s="3">
        <v>0</v>
      </c>
      <c r="D1142" s="3">
        <v>0</v>
      </c>
      <c r="E1142" s="3">
        <v>28306.57</v>
      </c>
      <c r="F1142" s="3">
        <v>0</v>
      </c>
      <c r="G1142" s="3">
        <v>-3134.9250000000002</v>
      </c>
      <c r="H1142" s="3">
        <v>56330.78</v>
      </c>
      <c r="I1142" s="3">
        <v>4703503</v>
      </c>
      <c r="J1142" s="3">
        <v>0</v>
      </c>
      <c r="K1142" s="3">
        <v>0</v>
      </c>
      <c r="L1142" s="3">
        <v>2400712</v>
      </c>
      <c r="M1142" s="3">
        <v>314613.7</v>
      </c>
      <c r="N1142" s="3">
        <v>9517292</v>
      </c>
      <c r="O1142" s="3">
        <v>153224900</v>
      </c>
      <c r="P1142" s="3">
        <v>166.70419999999999</v>
      </c>
      <c r="Q1142" s="3">
        <v>0</v>
      </c>
      <c r="R1142" s="3">
        <v>0</v>
      </c>
      <c r="S1142" s="3">
        <v>0</v>
      </c>
      <c r="T1142" s="3">
        <v>-722.60680000000002</v>
      </c>
      <c r="U1142" s="3">
        <v>-472.96359999999999</v>
      </c>
      <c r="V1142" s="3">
        <v>0</v>
      </c>
      <c r="W1142" s="3">
        <v>12679.35</v>
      </c>
      <c r="X1142" s="3">
        <v>1.6236219999999999</v>
      </c>
      <c r="Y1142" s="3">
        <v>0</v>
      </c>
      <c r="Z1142" s="3">
        <v>0</v>
      </c>
      <c r="AA1142" s="3">
        <v>1.0897429999999999</v>
      </c>
      <c r="AB1142" s="3">
        <v>0</v>
      </c>
      <c r="AC1142" s="3">
        <v>0</v>
      </c>
      <c r="AD1142" s="3">
        <v>0</v>
      </c>
      <c r="AE1142" s="3">
        <v>0</v>
      </c>
      <c r="AF1142" s="3">
        <v>0</v>
      </c>
      <c r="AG1142" s="3">
        <v>0</v>
      </c>
      <c r="AH1142" s="3">
        <v>0</v>
      </c>
      <c r="AI1142" s="3">
        <v>0</v>
      </c>
      <c r="AJ1142" s="3">
        <v>12320.44</v>
      </c>
      <c r="AK1142" s="3">
        <v>11521.72</v>
      </c>
      <c r="AL1142" s="3">
        <v>7708.2309999999998</v>
      </c>
      <c r="AM1142" s="3">
        <v>0</v>
      </c>
      <c r="AN1142" s="1" t="s">
        <v>54</v>
      </c>
    </row>
    <row r="1143" spans="1:40" x14ac:dyDescent="0.3">
      <c r="A1143" s="2">
        <v>30636</v>
      </c>
      <c r="B1143" s="3">
        <v>56148.21</v>
      </c>
      <c r="C1143" s="3">
        <v>0</v>
      </c>
      <c r="D1143" s="3">
        <v>0</v>
      </c>
      <c r="E1143" s="3">
        <v>53858.8</v>
      </c>
      <c r="F1143" s="3">
        <v>0</v>
      </c>
      <c r="G1143" s="3">
        <v>-2286.2399999999998</v>
      </c>
      <c r="H1143" s="3">
        <v>69010.13</v>
      </c>
      <c r="I1143" s="3">
        <v>5424677</v>
      </c>
      <c r="J1143" s="3">
        <v>0</v>
      </c>
      <c r="K1143" s="3">
        <v>0</v>
      </c>
      <c r="L1143" s="3">
        <v>2402938</v>
      </c>
      <c r="M1143" s="3">
        <v>392210</v>
      </c>
      <c r="N1143" s="3">
        <v>9524146</v>
      </c>
      <c r="O1143" s="3">
        <v>153217700</v>
      </c>
      <c r="P1143" s="3">
        <v>163.5317</v>
      </c>
      <c r="Q1143" s="3">
        <v>0</v>
      </c>
      <c r="R1143" s="3">
        <v>0</v>
      </c>
      <c r="S1143" s="3">
        <v>884146.3</v>
      </c>
      <c r="T1143" s="3">
        <v>-723.2894</v>
      </c>
      <c r="U1143" s="3">
        <v>-476.21960000000001</v>
      </c>
      <c r="V1143" s="3">
        <v>0</v>
      </c>
      <c r="W1143" s="3">
        <v>0</v>
      </c>
      <c r="X1143" s="3">
        <v>13470.4</v>
      </c>
      <c r="Y1143" s="3">
        <v>0</v>
      </c>
      <c r="Z1143" s="3">
        <v>0</v>
      </c>
      <c r="AA1143" s="3">
        <v>0</v>
      </c>
      <c r="AB1143" s="3">
        <v>0</v>
      </c>
      <c r="AC1143" s="3">
        <v>0</v>
      </c>
      <c r="AD1143" s="3">
        <v>0</v>
      </c>
      <c r="AE1143" s="3">
        <v>0</v>
      </c>
      <c r="AF1143" s="3">
        <v>0</v>
      </c>
      <c r="AG1143" s="3">
        <v>0</v>
      </c>
      <c r="AH1143" s="3">
        <v>0</v>
      </c>
      <c r="AI1143" s="3">
        <v>0</v>
      </c>
      <c r="AJ1143" s="3">
        <v>14817.62</v>
      </c>
      <c r="AK1143" s="3">
        <v>11674.39</v>
      </c>
      <c r="AL1143" s="3">
        <v>7963.9960000000001</v>
      </c>
      <c r="AM1143" s="3">
        <v>136822.39999999999</v>
      </c>
      <c r="AN1143" s="1" t="s">
        <v>48</v>
      </c>
    </row>
    <row r="1144" spans="1:40" x14ac:dyDescent="0.3">
      <c r="A1144" s="2">
        <v>30637</v>
      </c>
      <c r="B1144" s="3">
        <v>52110.91</v>
      </c>
      <c r="C1144" s="3">
        <v>0</v>
      </c>
      <c r="D1144" s="3">
        <v>0</v>
      </c>
      <c r="E1144" s="3">
        <v>49388.41</v>
      </c>
      <c r="F1144" s="3">
        <v>0</v>
      </c>
      <c r="G1144" s="3">
        <v>-2719.616</v>
      </c>
      <c r="H1144" s="3">
        <v>69010.13</v>
      </c>
      <c r="I1144" s="3">
        <v>6948840</v>
      </c>
      <c r="J1144" s="3">
        <v>0</v>
      </c>
      <c r="K1144" s="3">
        <v>0</v>
      </c>
      <c r="L1144" s="3">
        <v>2402992</v>
      </c>
      <c r="M1144" s="3">
        <v>391721.8</v>
      </c>
      <c r="N1144" s="3">
        <v>9531014</v>
      </c>
      <c r="O1144" s="3">
        <v>153209600</v>
      </c>
      <c r="P1144" s="3">
        <v>160.65549999999999</v>
      </c>
      <c r="Q1144" s="3">
        <v>0</v>
      </c>
      <c r="R1144" s="3">
        <v>0</v>
      </c>
      <c r="S1144" s="3">
        <v>1589238</v>
      </c>
      <c r="T1144" s="3">
        <v>-723.51329999999996</v>
      </c>
      <c r="U1144" s="3">
        <v>-931.3587</v>
      </c>
      <c r="V1144" s="3">
        <v>0</v>
      </c>
      <c r="W1144" s="3">
        <v>0</v>
      </c>
      <c r="X1144" s="3">
        <v>12983.43</v>
      </c>
      <c r="Y1144" s="3">
        <v>0</v>
      </c>
      <c r="Z1144" s="3">
        <v>0</v>
      </c>
      <c r="AA1144" s="3">
        <v>0</v>
      </c>
      <c r="AB1144" s="3">
        <v>0</v>
      </c>
      <c r="AC1144" s="3">
        <v>0</v>
      </c>
      <c r="AD1144" s="3">
        <v>0</v>
      </c>
      <c r="AE1144" s="3">
        <v>0</v>
      </c>
      <c r="AF1144" s="3">
        <v>0</v>
      </c>
      <c r="AG1144" s="3">
        <v>0</v>
      </c>
      <c r="AH1144" s="3">
        <v>0</v>
      </c>
      <c r="AI1144" s="3">
        <v>0</v>
      </c>
      <c r="AJ1144" s="3">
        <v>14802.03</v>
      </c>
      <c r="AK1144" s="3">
        <v>11661.33</v>
      </c>
      <c r="AL1144" s="3">
        <v>7935.2709999999997</v>
      </c>
      <c r="AM1144" s="3">
        <v>52092.29</v>
      </c>
      <c r="AN1144" s="1" t="s">
        <v>48</v>
      </c>
    </row>
    <row r="1145" spans="1:40" x14ac:dyDescent="0.3">
      <c r="A1145" s="2">
        <v>30638</v>
      </c>
      <c r="B1145" s="3">
        <v>37807</v>
      </c>
      <c r="C1145" s="3">
        <v>0</v>
      </c>
      <c r="D1145" s="3">
        <v>0</v>
      </c>
      <c r="E1145" s="3">
        <v>34709.1</v>
      </c>
      <c r="F1145" s="3">
        <v>0</v>
      </c>
      <c r="G1145" s="3">
        <v>-3095.259</v>
      </c>
      <c r="H1145" s="3">
        <v>69010.13</v>
      </c>
      <c r="I1145" s="3">
        <v>7282078</v>
      </c>
      <c r="J1145" s="3">
        <v>0</v>
      </c>
      <c r="K1145" s="3">
        <v>0</v>
      </c>
      <c r="L1145" s="3">
        <v>2403044</v>
      </c>
      <c r="M1145" s="3">
        <v>355014.1</v>
      </c>
      <c r="N1145" s="3">
        <v>9536776</v>
      </c>
      <c r="O1145" s="3">
        <v>153201500</v>
      </c>
      <c r="P1145" s="3">
        <v>158.01820000000001</v>
      </c>
      <c r="Q1145" s="3">
        <v>0</v>
      </c>
      <c r="R1145" s="3">
        <v>0</v>
      </c>
      <c r="S1145" s="3">
        <v>341053.8</v>
      </c>
      <c r="T1145" s="3">
        <v>-723.07539999999995</v>
      </c>
      <c r="U1145" s="3">
        <v>-446.41399999999999</v>
      </c>
      <c r="V1145" s="3">
        <v>0</v>
      </c>
      <c r="W1145" s="3">
        <v>0</v>
      </c>
      <c r="X1145" s="3">
        <v>7814.9979999999996</v>
      </c>
      <c r="Y1145" s="3">
        <v>0</v>
      </c>
      <c r="Z1145" s="3">
        <v>0</v>
      </c>
      <c r="AA1145" s="3">
        <v>0</v>
      </c>
      <c r="AB1145" s="3">
        <v>0</v>
      </c>
      <c r="AC1145" s="3">
        <v>0</v>
      </c>
      <c r="AD1145" s="3">
        <v>0</v>
      </c>
      <c r="AE1145" s="3">
        <v>0</v>
      </c>
      <c r="AF1145" s="3">
        <v>0</v>
      </c>
      <c r="AG1145" s="3">
        <v>0</v>
      </c>
      <c r="AH1145" s="3">
        <v>0</v>
      </c>
      <c r="AI1145" s="3">
        <v>0</v>
      </c>
      <c r="AJ1145" s="3">
        <v>13548.12</v>
      </c>
      <c r="AK1145" s="3">
        <v>11600.23</v>
      </c>
      <c r="AL1145" s="3">
        <v>7786.9840000000004</v>
      </c>
      <c r="AM1145" s="3">
        <v>0</v>
      </c>
      <c r="AN1145" s="1" t="s">
        <v>46</v>
      </c>
    </row>
    <row r="1146" spans="1:40" x14ac:dyDescent="0.3">
      <c r="A1146" s="2">
        <v>30639</v>
      </c>
      <c r="B1146" s="3">
        <v>32958.480000000003</v>
      </c>
      <c r="C1146" s="3">
        <v>0</v>
      </c>
      <c r="D1146" s="3">
        <v>0</v>
      </c>
      <c r="E1146" s="3">
        <v>29831.15</v>
      </c>
      <c r="F1146" s="3">
        <v>0</v>
      </c>
      <c r="G1146" s="3">
        <v>-3124.7979999999998</v>
      </c>
      <c r="H1146" s="3">
        <v>69010.13</v>
      </c>
      <c r="I1146" s="3">
        <v>7914755</v>
      </c>
      <c r="J1146" s="3">
        <v>0</v>
      </c>
      <c r="K1146" s="3">
        <v>0</v>
      </c>
      <c r="L1146" s="3">
        <v>2403099</v>
      </c>
      <c r="M1146" s="3">
        <v>323888</v>
      </c>
      <c r="N1146" s="3">
        <v>9541924</v>
      </c>
      <c r="O1146" s="3">
        <v>153193300</v>
      </c>
      <c r="P1146" s="3">
        <v>155.48750000000001</v>
      </c>
      <c r="Q1146" s="3">
        <v>0</v>
      </c>
      <c r="R1146" s="3">
        <v>0</v>
      </c>
      <c r="S1146" s="3">
        <v>641445.1</v>
      </c>
      <c r="T1146" s="3">
        <v>-722.62019999999995</v>
      </c>
      <c r="U1146" s="3">
        <v>-442.80840000000001</v>
      </c>
      <c r="V1146" s="3">
        <v>0</v>
      </c>
      <c r="W1146" s="3">
        <v>0</v>
      </c>
      <c r="X1146" s="3">
        <v>8768.84</v>
      </c>
      <c r="Y1146" s="3">
        <v>0</v>
      </c>
      <c r="Z1146" s="3">
        <v>0</v>
      </c>
      <c r="AA1146" s="3">
        <v>0</v>
      </c>
      <c r="AB1146" s="3">
        <v>0</v>
      </c>
      <c r="AC1146" s="3">
        <v>0</v>
      </c>
      <c r="AD1146" s="3">
        <v>0</v>
      </c>
      <c r="AE1146" s="3">
        <v>0</v>
      </c>
      <c r="AF1146" s="3">
        <v>0</v>
      </c>
      <c r="AG1146" s="3">
        <v>0</v>
      </c>
      <c r="AH1146" s="3">
        <v>0</v>
      </c>
      <c r="AI1146" s="3">
        <v>0</v>
      </c>
      <c r="AJ1146" s="3">
        <v>12810.31</v>
      </c>
      <c r="AK1146" s="3">
        <v>11569.31</v>
      </c>
      <c r="AL1146" s="3">
        <v>7662.9</v>
      </c>
      <c r="AM1146" s="3">
        <v>0</v>
      </c>
      <c r="AN1146" s="1" t="s">
        <v>48</v>
      </c>
    </row>
    <row r="1147" spans="1:40" x14ac:dyDescent="0.3">
      <c r="A1147" s="2">
        <v>30640</v>
      </c>
      <c r="B1147" s="3">
        <v>29869.43</v>
      </c>
      <c r="C1147" s="3">
        <v>0</v>
      </c>
      <c r="D1147" s="3">
        <v>0</v>
      </c>
      <c r="E1147" s="3">
        <v>26756.62</v>
      </c>
      <c r="F1147" s="3">
        <v>0</v>
      </c>
      <c r="G1147" s="3">
        <v>-3110.386</v>
      </c>
      <c r="H1147" s="3">
        <v>69010.13</v>
      </c>
      <c r="I1147" s="3">
        <v>8399435</v>
      </c>
      <c r="J1147" s="3">
        <v>0</v>
      </c>
      <c r="K1147" s="3">
        <v>0</v>
      </c>
      <c r="L1147" s="3">
        <v>2403152</v>
      </c>
      <c r="M1147" s="3">
        <v>298697.2</v>
      </c>
      <c r="N1147" s="3">
        <v>9546324</v>
      </c>
      <c r="O1147" s="3">
        <v>153185000</v>
      </c>
      <c r="P1147" s="3">
        <v>153.05619999999999</v>
      </c>
      <c r="Q1147" s="3">
        <v>0</v>
      </c>
      <c r="R1147" s="3">
        <v>0</v>
      </c>
      <c r="S1147" s="3">
        <v>498116.7</v>
      </c>
      <c r="T1147" s="3">
        <v>-722.21879999999999</v>
      </c>
      <c r="U1147" s="3">
        <v>-439.92840000000001</v>
      </c>
      <c r="V1147" s="3">
        <v>0</v>
      </c>
      <c r="W1147" s="3">
        <v>0</v>
      </c>
      <c r="X1147" s="3">
        <v>11455.02</v>
      </c>
      <c r="Y1147" s="3">
        <v>0</v>
      </c>
      <c r="Z1147" s="3">
        <v>0</v>
      </c>
      <c r="AA1147" s="3">
        <v>0</v>
      </c>
      <c r="AB1147" s="3">
        <v>0</v>
      </c>
      <c r="AC1147" s="3">
        <v>0</v>
      </c>
      <c r="AD1147" s="3">
        <v>0</v>
      </c>
      <c r="AE1147" s="3">
        <v>0</v>
      </c>
      <c r="AF1147" s="3">
        <v>0</v>
      </c>
      <c r="AG1147" s="3">
        <v>0</v>
      </c>
      <c r="AH1147" s="3">
        <v>0</v>
      </c>
      <c r="AI1147" s="3">
        <v>0</v>
      </c>
      <c r="AJ1147" s="3">
        <v>11909.85</v>
      </c>
      <c r="AK1147" s="3">
        <v>11545.71</v>
      </c>
      <c r="AL1147" s="3">
        <v>7510.2139999999999</v>
      </c>
      <c r="AM1147" s="3">
        <v>1981.55</v>
      </c>
      <c r="AN1147" s="1" t="s">
        <v>48</v>
      </c>
    </row>
    <row r="1148" spans="1:40" x14ac:dyDescent="0.3">
      <c r="A1148" s="2">
        <v>30641</v>
      </c>
      <c r="B1148" s="3">
        <v>26687.96</v>
      </c>
      <c r="C1148" s="3">
        <v>0</v>
      </c>
      <c r="D1148" s="3">
        <v>0</v>
      </c>
      <c r="E1148" s="3">
        <v>23586.89</v>
      </c>
      <c r="F1148" s="3">
        <v>0</v>
      </c>
      <c r="G1148" s="3">
        <v>-3098.7060000000001</v>
      </c>
      <c r="H1148" s="3">
        <v>69010.13</v>
      </c>
      <c r="I1148" s="3">
        <v>8698121</v>
      </c>
      <c r="J1148" s="3">
        <v>0</v>
      </c>
      <c r="K1148" s="3">
        <v>0</v>
      </c>
      <c r="L1148" s="3">
        <v>2403204</v>
      </c>
      <c r="M1148" s="3">
        <v>275302.5</v>
      </c>
      <c r="N1148" s="3">
        <v>9550201</v>
      </c>
      <c r="O1148" s="3">
        <v>153176600</v>
      </c>
      <c r="P1148" s="3">
        <v>150.6994</v>
      </c>
      <c r="Q1148" s="3">
        <v>0</v>
      </c>
      <c r="R1148" s="3">
        <v>0</v>
      </c>
      <c r="S1148" s="3">
        <v>302262.8</v>
      </c>
      <c r="T1148" s="3">
        <v>-721.83429999999998</v>
      </c>
      <c r="U1148" s="3">
        <v>-437.12520000000001</v>
      </c>
      <c r="V1148" s="3">
        <v>0</v>
      </c>
      <c r="W1148" s="3">
        <v>0</v>
      </c>
      <c r="X1148" s="3">
        <v>3576.5749999999998</v>
      </c>
      <c r="Y1148" s="3">
        <v>0</v>
      </c>
      <c r="Z1148" s="3">
        <v>0</v>
      </c>
      <c r="AA1148" s="3">
        <v>0</v>
      </c>
      <c r="AB1148" s="3">
        <v>0</v>
      </c>
      <c r="AC1148" s="3">
        <v>0</v>
      </c>
      <c r="AD1148" s="3">
        <v>0</v>
      </c>
      <c r="AE1148" s="3">
        <v>0</v>
      </c>
      <c r="AF1148" s="3">
        <v>0</v>
      </c>
      <c r="AG1148" s="3">
        <v>0</v>
      </c>
      <c r="AH1148" s="3">
        <v>0</v>
      </c>
      <c r="AI1148" s="3">
        <v>0</v>
      </c>
      <c r="AJ1148" s="3">
        <v>11277.34</v>
      </c>
      <c r="AK1148" s="3">
        <v>11520.13</v>
      </c>
      <c r="AL1148" s="3">
        <v>7400.6729999999998</v>
      </c>
      <c r="AM1148" s="3">
        <v>0</v>
      </c>
      <c r="AN1148" s="1" t="s">
        <v>48</v>
      </c>
    </row>
    <row r="1149" spans="1:40" x14ac:dyDescent="0.3">
      <c r="A1149" s="2">
        <v>30642</v>
      </c>
      <c r="B1149" s="3">
        <v>24420.54</v>
      </c>
      <c r="C1149" s="3">
        <v>0</v>
      </c>
      <c r="D1149" s="3">
        <v>0</v>
      </c>
      <c r="E1149" s="3">
        <v>21335.53</v>
      </c>
      <c r="F1149" s="3">
        <v>0</v>
      </c>
      <c r="G1149" s="3">
        <v>-3082.614</v>
      </c>
      <c r="H1149" s="3">
        <v>68761.95</v>
      </c>
      <c r="I1149" s="3">
        <v>8698121</v>
      </c>
      <c r="J1149" s="3">
        <v>0</v>
      </c>
      <c r="K1149" s="3">
        <v>0</v>
      </c>
      <c r="L1149" s="3">
        <v>2403253</v>
      </c>
      <c r="M1149" s="3">
        <v>255123</v>
      </c>
      <c r="N1149" s="3">
        <v>9553181</v>
      </c>
      <c r="O1149" s="3">
        <v>153168200</v>
      </c>
      <c r="P1149" s="3">
        <v>148.30459999999999</v>
      </c>
      <c r="Q1149" s="3">
        <v>0</v>
      </c>
      <c r="R1149" s="3">
        <v>0</v>
      </c>
      <c r="S1149" s="3">
        <v>0</v>
      </c>
      <c r="T1149" s="3">
        <v>-721.49289999999996</v>
      </c>
      <c r="U1149" s="3">
        <v>-434.41180000000003</v>
      </c>
      <c r="V1149" s="3">
        <v>0</v>
      </c>
      <c r="W1149" s="3">
        <v>248.1754</v>
      </c>
      <c r="X1149" s="3">
        <v>3.2794280000000002E-2</v>
      </c>
      <c r="Y1149" s="3">
        <v>0</v>
      </c>
      <c r="Z1149" s="3">
        <v>0</v>
      </c>
      <c r="AA1149" s="3">
        <v>0</v>
      </c>
      <c r="AB1149" s="3">
        <v>0</v>
      </c>
      <c r="AC1149" s="3">
        <v>0</v>
      </c>
      <c r="AD1149" s="3">
        <v>0</v>
      </c>
      <c r="AE1149" s="3">
        <v>0</v>
      </c>
      <c r="AF1149" s="3">
        <v>0</v>
      </c>
      <c r="AG1149" s="3">
        <v>0</v>
      </c>
      <c r="AH1149" s="3">
        <v>0</v>
      </c>
      <c r="AI1149" s="3">
        <v>0</v>
      </c>
      <c r="AJ1149" s="3">
        <v>10294.65</v>
      </c>
      <c r="AK1149" s="3">
        <v>11497.8</v>
      </c>
      <c r="AL1149" s="3">
        <v>7315.5159999999996</v>
      </c>
      <c r="AM1149" s="3">
        <v>0</v>
      </c>
      <c r="AN1149" s="1" t="s">
        <v>48</v>
      </c>
    </row>
    <row r="1150" spans="1:40" x14ac:dyDescent="0.3">
      <c r="A1150" s="2">
        <v>30643</v>
      </c>
      <c r="B1150" s="3">
        <v>22626.400000000001</v>
      </c>
      <c r="C1150" s="3">
        <v>0</v>
      </c>
      <c r="D1150" s="3">
        <v>0</v>
      </c>
      <c r="E1150" s="3">
        <v>19560.22</v>
      </c>
      <c r="F1150" s="3">
        <v>0</v>
      </c>
      <c r="G1150" s="3">
        <v>-3063.94</v>
      </c>
      <c r="H1150" s="3">
        <v>69010.13</v>
      </c>
      <c r="I1150" s="3">
        <v>9013736</v>
      </c>
      <c r="J1150" s="3">
        <v>0</v>
      </c>
      <c r="K1150" s="3">
        <v>0</v>
      </c>
      <c r="L1150" s="3">
        <v>2403301</v>
      </c>
      <c r="M1150" s="3">
        <v>237236.8</v>
      </c>
      <c r="N1150" s="3">
        <v>9555690</v>
      </c>
      <c r="O1150" s="3">
        <v>153159800</v>
      </c>
      <c r="P1150" s="3">
        <v>146.07669999999999</v>
      </c>
      <c r="Q1150" s="3">
        <v>0</v>
      </c>
      <c r="R1150" s="3">
        <v>0</v>
      </c>
      <c r="S1150" s="3">
        <v>320402.7</v>
      </c>
      <c r="T1150" s="3">
        <v>-721.17439999999999</v>
      </c>
      <c r="U1150" s="3">
        <v>-431.80709999999999</v>
      </c>
      <c r="V1150" s="3">
        <v>0</v>
      </c>
      <c r="W1150" s="3">
        <v>0</v>
      </c>
      <c r="X1150" s="3">
        <v>4539.3950000000004</v>
      </c>
      <c r="Y1150" s="3">
        <v>0</v>
      </c>
      <c r="Z1150" s="3">
        <v>0</v>
      </c>
      <c r="AA1150" s="3">
        <v>0</v>
      </c>
      <c r="AB1150" s="3">
        <v>0</v>
      </c>
      <c r="AC1150" s="3">
        <v>0</v>
      </c>
      <c r="AD1150" s="3">
        <v>0</v>
      </c>
      <c r="AE1150" s="3">
        <v>0</v>
      </c>
      <c r="AF1150" s="3">
        <v>0</v>
      </c>
      <c r="AG1150" s="3">
        <v>0</v>
      </c>
      <c r="AH1150" s="3">
        <v>0</v>
      </c>
      <c r="AI1150" s="3">
        <v>0</v>
      </c>
      <c r="AJ1150" s="3">
        <v>9756.8539999999994</v>
      </c>
      <c r="AK1150" s="3">
        <v>11477.67</v>
      </c>
      <c r="AL1150" s="3">
        <v>7248.2730000000001</v>
      </c>
      <c r="AM1150" s="3">
        <v>0</v>
      </c>
      <c r="AN1150" s="1" t="s">
        <v>48</v>
      </c>
    </row>
    <row r="1151" spans="1:40" x14ac:dyDescent="0.3">
      <c r="A1151" s="2">
        <v>30644</v>
      </c>
      <c r="B1151" s="3">
        <v>21173.27</v>
      </c>
      <c r="C1151" s="3">
        <v>0</v>
      </c>
      <c r="D1151" s="3">
        <v>0</v>
      </c>
      <c r="E1151" s="3">
        <v>18123.84</v>
      </c>
      <c r="F1151" s="3">
        <v>0</v>
      </c>
      <c r="G1151" s="3">
        <v>-3047.3330000000001</v>
      </c>
      <c r="H1151" s="3">
        <v>69010.13</v>
      </c>
      <c r="I1151" s="3">
        <v>10093570</v>
      </c>
      <c r="J1151" s="3">
        <v>0</v>
      </c>
      <c r="K1151" s="3">
        <v>0</v>
      </c>
      <c r="L1151" s="3">
        <v>2403351</v>
      </c>
      <c r="M1151" s="3">
        <v>221325.5</v>
      </c>
      <c r="N1151" s="3">
        <v>9557714</v>
      </c>
      <c r="O1151" s="3">
        <v>153151300</v>
      </c>
      <c r="P1151" s="3">
        <v>143.98320000000001</v>
      </c>
      <c r="Q1151" s="3">
        <v>0</v>
      </c>
      <c r="R1151" s="3">
        <v>0</v>
      </c>
      <c r="S1151" s="3">
        <v>1091405</v>
      </c>
      <c r="T1151" s="3">
        <v>-720.87630000000001</v>
      </c>
      <c r="U1151" s="3">
        <v>-429.31259999999997</v>
      </c>
      <c r="V1151" s="3">
        <v>0</v>
      </c>
      <c r="W1151" s="3">
        <v>0</v>
      </c>
      <c r="X1151" s="3">
        <v>11574.23</v>
      </c>
      <c r="Y1151" s="3">
        <v>0</v>
      </c>
      <c r="Z1151" s="3">
        <v>0</v>
      </c>
      <c r="AA1151" s="3">
        <v>0</v>
      </c>
      <c r="AB1151" s="3">
        <v>0</v>
      </c>
      <c r="AC1151" s="3">
        <v>0</v>
      </c>
      <c r="AD1151" s="3">
        <v>0</v>
      </c>
      <c r="AE1151" s="3">
        <v>0</v>
      </c>
      <c r="AF1151" s="3">
        <v>0</v>
      </c>
      <c r="AG1151" s="3">
        <v>0</v>
      </c>
      <c r="AH1151" s="3">
        <v>0</v>
      </c>
      <c r="AI1151" s="3">
        <v>0</v>
      </c>
      <c r="AJ1151" s="3">
        <v>9197.2279999999992</v>
      </c>
      <c r="AK1151" s="3">
        <v>11459.33</v>
      </c>
      <c r="AL1151" s="3">
        <v>7173.9369999999999</v>
      </c>
      <c r="AM1151" s="3">
        <v>0</v>
      </c>
      <c r="AN1151" s="1" t="s">
        <v>48</v>
      </c>
    </row>
    <row r="1152" spans="1:40" x14ac:dyDescent="0.3">
      <c r="A1152" s="2">
        <v>30645</v>
      </c>
      <c r="B1152" s="3">
        <v>19979.810000000001</v>
      </c>
      <c r="C1152" s="3">
        <v>0</v>
      </c>
      <c r="D1152" s="3">
        <v>0</v>
      </c>
      <c r="E1152" s="3">
        <v>16953.759999999998</v>
      </c>
      <c r="F1152" s="3">
        <v>0</v>
      </c>
      <c r="G1152" s="3">
        <v>-3024.0770000000002</v>
      </c>
      <c r="H1152" s="3">
        <v>69010.13</v>
      </c>
      <c r="I1152" s="3">
        <v>10754360</v>
      </c>
      <c r="J1152" s="3">
        <v>0</v>
      </c>
      <c r="K1152" s="3">
        <v>0</v>
      </c>
      <c r="L1152" s="3">
        <v>2403400</v>
      </c>
      <c r="M1152" s="3">
        <v>207263.2</v>
      </c>
      <c r="N1152" s="3">
        <v>9559092</v>
      </c>
      <c r="O1152" s="3">
        <v>153142800</v>
      </c>
      <c r="P1152" s="3">
        <v>142.0146</v>
      </c>
      <c r="Q1152" s="3">
        <v>0</v>
      </c>
      <c r="R1152" s="3">
        <v>0</v>
      </c>
      <c r="S1152" s="3">
        <v>666506.80000000005</v>
      </c>
      <c r="T1152" s="3">
        <v>-720.62980000000005</v>
      </c>
      <c r="U1152" s="3">
        <v>-426.9255</v>
      </c>
      <c r="V1152" s="3">
        <v>0</v>
      </c>
      <c r="W1152" s="3">
        <v>0</v>
      </c>
      <c r="X1152" s="3">
        <v>5709.701</v>
      </c>
      <c r="Y1152" s="3">
        <v>0</v>
      </c>
      <c r="Z1152" s="3">
        <v>0</v>
      </c>
      <c r="AA1152" s="3">
        <v>0</v>
      </c>
      <c r="AB1152" s="3">
        <v>0</v>
      </c>
      <c r="AC1152" s="3">
        <v>0</v>
      </c>
      <c r="AD1152" s="3">
        <v>0</v>
      </c>
      <c r="AE1152" s="3">
        <v>0</v>
      </c>
      <c r="AF1152" s="3">
        <v>0</v>
      </c>
      <c r="AG1152" s="3">
        <v>0</v>
      </c>
      <c r="AH1152" s="3">
        <v>0</v>
      </c>
      <c r="AI1152" s="3">
        <v>0</v>
      </c>
      <c r="AJ1152" s="3">
        <v>8503.0419999999995</v>
      </c>
      <c r="AK1152" s="3">
        <v>11442.37</v>
      </c>
      <c r="AL1152" s="3">
        <v>7125.0879999999997</v>
      </c>
      <c r="AM1152" s="3">
        <v>0</v>
      </c>
      <c r="AN1152" s="1" t="s">
        <v>48</v>
      </c>
    </row>
    <row r="1153" spans="1:40" x14ac:dyDescent="0.3">
      <c r="A1153" s="2">
        <v>30646</v>
      </c>
      <c r="B1153" s="3">
        <v>18999.150000000001</v>
      </c>
      <c r="C1153" s="3">
        <v>0</v>
      </c>
      <c r="D1153" s="3">
        <v>0</v>
      </c>
      <c r="E1153" s="3">
        <v>15997</v>
      </c>
      <c r="F1153" s="3">
        <v>0</v>
      </c>
      <c r="G1153" s="3">
        <v>-3000.2570000000001</v>
      </c>
      <c r="H1153" s="3">
        <v>66267.75</v>
      </c>
      <c r="I1153" s="3">
        <v>10754360</v>
      </c>
      <c r="J1153" s="3">
        <v>0</v>
      </c>
      <c r="K1153" s="3">
        <v>0</v>
      </c>
      <c r="L1153" s="3">
        <v>2403448</v>
      </c>
      <c r="M1153" s="3">
        <v>194550.6</v>
      </c>
      <c r="N1153" s="3">
        <v>9560132</v>
      </c>
      <c r="O1153" s="3">
        <v>153134300</v>
      </c>
      <c r="P1153" s="3">
        <v>140.119</v>
      </c>
      <c r="Q1153" s="3">
        <v>0</v>
      </c>
      <c r="R1153" s="3">
        <v>0</v>
      </c>
      <c r="S1153" s="3">
        <v>0</v>
      </c>
      <c r="T1153" s="3">
        <v>-720.42349999999999</v>
      </c>
      <c r="U1153" s="3">
        <v>-424.6395</v>
      </c>
      <c r="V1153" s="3">
        <v>0</v>
      </c>
      <c r="W1153" s="3">
        <v>2742.3780000000002</v>
      </c>
      <c r="X1153" s="3">
        <v>0.38460939999999999</v>
      </c>
      <c r="Y1153" s="3">
        <v>0</v>
      </c>
      <c r="Z1153" s="3">
        <v>0</v>
      </c>
      <c r="AA1153" s="3">
        <v>5.2455269999999998E-2</v>
      </c>
      <c r="AB1153" s="3">
        <v>0</v>
      </c>
      <c r="AC1153" s="3">
        <v>0</v>
      </c>
      <c r="AD1153" s="3">
        <v>0</v>
      </c>
      <c r="AE1153" s="3">
        <v>0</v>
      </c>
      <c r="AF1153" s="3">
        <v>0</v>
      </c>
      <c r="AG1153" s="3">
        <v>0</v>
      </c>
      <c r="AH1153" s="3">
        <v>0</v>
      </c>
      <c r="AI1153" s="3">
        <v>0</v>
      </c>
      <c r="AJ1153" s="3">
        <v>8095.0649999999996</v>
      </c>
      <c r="AK1153" s="3">
        <v>11426.66</v>
      </c>
      <c r="AL1153" s="3">
        <v>7054.6940000000004</v>
      </c>
      <c r="AM1153" s="3">
        <v>0</v>
      </c>
      <c r="AN1153" s="1" t="s">
        <v>48</v>
      </c>
    </row>
    <row r="1154" spans="1:40" x14ac:dyDescent="0.3">
      <c r="A1154" s="2">
        <v>30647</v>
      </c>
      <c r="B1154" s="3">
        <v>18182.28</v>
      </c>
      <c r="C1154" s="3">
        <v>0</v>
      </c>
      <c r="D1154" s="3">
        <v>0</v>
      </c>
      <c r="E1154" s="3">
        <v>15199.27</v>
      </c>
      <c r="F1154" s="3">
        <v>0</v>
      </c>
      <c r="G1154" s="3">
        <v>-2981.17</v>
      </c>
      <c r="H1154" s="3">
        <v>62114.66</v>
      </c>
      <c r="I1154" s="3">
        <v>10754360</v>
      </c>
      <c r="J1154" s="3">
        <v>0</v>
      </c>
      <c r="K1154" s="3">
        <v>0</v>
      </c>
      <c r="L1154" s="3">
        <v>2403495</v>
      </c>
      <c r="M1154" s="3">
        <v>183237.6</v>
      </c>
      <c r="N1154" s="3">
        <v>9560622</v>
      </c>
      <c r="O1154" s="3">
        <v>153125700</v>
      </c>
      <c r="P1154" s="3">
        <v>138.27719999999999</v>
      </c>
      <c r="Q1154" s="3">
        <v>0</v>
      </c>
      <c r="R1154" s="3">
        <v>0</v>
      </c>
      <c r="S1154" s="3">
        <v>0</v>
      </c>
      <c r="T1154" s="3">
        <v>-720.24480000000005</v>
      </c>
      <c r="U1154" s="3">
        <v>-422.45010000000002</v>
      </c>
      <c r="V1154" s="3">
        <v>0</v>
      </c>
      <c r="W1154" s="3">
        <v>4153.0910000000003</v>
      </c>
      <c r="X1154" s="3">
        <v>0.48128969999999999</v>
      </c>
      <c r="Y1154" s="3">
        <v>0</v>
      </c>
      <c r="Z1154" s="3">
        <v>0</v>
      </c>
      <c r="AA1154" s="3">
        <v>0.31651869999999999</v>
      </c>
      <c r="AB1154" s="3">
        <v>0</v>
      </c>
      <c r="AC1154" s="3">
        <v>0</v>
      </c>
      <c r="AD1154" s="3">
        <v>0</v>
      </c>
      <c r="AE1154" s="3">
        <v>0</v>
      </c>
      <c r="AF1154" s="3">
        <v>0</v>
      </c>
      <c r="AG1154" s="3">
        <v>0</v>
      </c>
      <c r="AH1154" s="3">
        <v>0</v>
      </c>
      <c r="AI1154" s="3">
        <v>0</v>
      </c>
      <c r="AJ1154" s="3">
        <v>7479.68</v>
      </c>
      <c r="AK1154" s="3">
        <v>11411.97</v>
      </c>
      <c r="AL1154" s="3">
        <v>6990.2719999999999</v>
      </c>
      <c r="AM1154" s="3">
        <v>0</v>
      </c>
      <c r="AN1154" s="1" t="s">
        <v>48</v>
      </c>
    </row>
    <row r="1155" spans="1:40" x14ac:dyDescent="0.3">
      <c r="A1155" s="2">
        <v>30648</v>
      </c>
      <c r="B1155" s="3">
        <v>17503.3</v>
      </c>
      <c r="C1155" s="3">
        <v>0</v>
      </c>
      <c r="D1155" s="3">
        <v>0</v>
      </c>
      <c r="E1155" s="3">
        <v>14537.93</v>
      </c>
      <c r="F1155" s="3">
        <v>0</v>
      </c>
      <c r="G1155" s="3">
        <v>-2963.5810000000001</v>
      </c>
      <c r="H1155" s="3">
        <v>55335.9</v>
      </c>
      <c r="I1155" s="3">
        <v>10754360</v>
      </c>
      <c r="J1155" s="3">
        <v>0</v>
      </c>
      <c r="K1155" s="3">
        <v>0</v>
      </c>
      <c r="L1155" s="3">
        <v>2403541</v>
      </c>
      <c r="M1155" s="3">
        <v>173057.7</v>
      </c>
      <c r="N1155" s="3">
        <v>9560651</v>
      </c>
      <c r="O1155" s="3">
        <v>153117200</v>
      </c>
      <c r="P1155" s="3">
        <v>136.49619999999999</v>
      </c>
      <c r="Q1155" s="3">
        <v>0</v>
      </c>
      <c r="R1155" s="3">
        <v>0</v>
      </c>
      <c r="S1155" s="3">
        <v>0</v>
      </c>
      <c r="T1155" s="3">
        <v>-720.08140000000003</v>
      </c>
      <c r="U1155" s="3">
        <v>-420.35289999999998</v>
      </c>
      <c r="V1155" s="3">
        <v>0</v>
      </c>
      <c r="W1155" s="3">
        <v>6778.7539999999999</v>
      </c>
      <c r="X1155" s="3">
        <v>0.82527229999999996</v>
      </c>
      <c r="Y1155" s="3">
        <v>0</v>
      </c>
      <c r="Z1155" s="3">
        <v>0</v>
      </c>
      <c r="AA1155" s="3">
        <v>0.43026160000000002</v>
      </c>
      <c r="AB1155" s="3">
        <v>0</v>
      </c>
      <c r="AC1155" s="3">
        <v>0</v>
      </c>
      <c r="AD1155" s="3">
        <v>0</v>
      </c>
      <c r="AE1155" s="3">
        <v>0</v>
      </c>
      <c r="AF1155" s="3">
        <v>0</v>
      </c>
      <c r="AG1155" s="3">
        <v>0</v>
      </c>
      <c r="AH1155" s="3">
        <v>0</v>
      </c>
      <c r="AI1155" s="3">
        <v>0</v>
      </c>
      <c r="AJ1155" s="3">
        <v>6994.6809999999996</v>
      </c>
      <c r="AK1155" s="3">
        <v>11398.25</v>
      </c>
      <c r="AL1155" s="3">
        <v>6965.6980000000003</v>
      </c>
      <c r="AM1155" s="3">
        <v>0</v>
      </c>
      <c r="AN1155" s="1" t="s">
        <v>48</v>
      </c>
    </row>
    <row r="1156" spans="1:40" x14ac:dyDescent="0.3">
      <c r="A1156" s="2">
        <v>30649</v>
      </c>
      <c r="B1156" s="3">
        <v>16933.580000000002</v>
      </c>
      <c r="C1156" s="3">
        <v>0</v>
      </c>
      <c r="D1156" s="3">
        <v>0</v>
      </c>
      <c r="E1156" s="3">
        <v>13981.91</v>
      </c>
      <c r="F1156" s="3">
        <v>0</v>
      </c>
      <c r="G1156" s="3">
        <v>-2949.9580000000001</v>
      </c>
      <c r="H1156" s="3">
        <v>49439.68</v>
      </c>
      <c r="I1156" s="3">
        <v>10754360</v>
      </c>
      <c r="J1156" s="3">
        <v>0</v>
      </c>
      <c r="K1156" s="3">
        <v>0</v>
      </c>
      <c r="L1156" s="3">
        <v>2403587</v>
      </c>
      <c r="M1156" s="3">
        <v>163680.6</v>
      </c>
      <c r="N1156" s="3">
        <v>9560432</v>
      </c>
      <c r="O1156" s="3">
        <v>153108700</v>
      </c>
      <c r="P1156" s="3">
        <v>134.77699999999999</v>
      </c>
      <c r="Q1156" s="3">
        <v>0</v>
      </c>
      <c r="R1156" s="3">
        <v>0</v>
      </c>
      <c r="S1156" s="3">
        <v>0</v>
      </c>
      <c r="T1156" s="3">
        <v>-719.92179999999996</v>
      </c>
      <c r="U1156" s="3">
        <v>-418.34339999999997</v>
      </c>
      <c r="V1156" s="3">
        <v>0</v>
      </c>
      <c r="W1156" s="3">
        <v>5896.2259999999997</v>
      </c>
      <c r="X1156" s="3">
        <v>0.71941739999999998</v>
      </c>
      <c r="Y1156" s="3">
        <v>0</v>
      </c>
      <c r="Z1156" s="3">
        <v>0</v>
      </c>
      <c r="AA1156" s="3">
        <v>0.34900510000000001</v>
      </c>
      <c r="AB1156" s="3">
        <v>0</v>
      </c>
      <c r="AC1156" s="3">
        <v>0</v>
      </c>
      <c r="AD1156" s="3">
        <v>0</v>
      </c>
      <c r="AE1156" s="3">
        <v>0</v>
      </c>
      <c r="AF1156" s="3">
        <v>0</v>
      </c>
      <c r="AG1156" s="3">
        <v>0</v>
      </c>
      <c r="AH1156" s="3">
        <v>0</v>
      </c>
      <c r="AI1156" s="3">
        <v>0</v>
      </c>
      <c r="AJ1156" s="3">
        <v>6734.5479999999998</v>
      </c>
      <c r="AK1156" s="3">
        <v>11385.28</v>
      </c>
      <c r="AL1156" s="3">
        <v>6953.48</v>
      </c>
      <c r="AM1156" s="3">
        <v>0</v>
      </c>
      <c r="AN1156" s="1" t="s">
        <v>48</v>
      </c>
    </row>
    <row r="1157" spans="1:40" x14ac:dyDescent="0.3">
      <c r="A1157" s="2">
        <v>30650</v>
      </c>
      <c r="B1157" s="3">
        <v>16445.73</v>
      </c>
      <c r="C1157" s="3">
        <v>0</v>
      </c>
      <c r="D1157" s="3">
        <v>0</v>
      </c>
      <c r="E1157" s="3">
        <v>13504.85</v>
      </c>
      <c r="F1157" s="3">
        <v>0</v>
      </c>
      <c r="G1157" s="3">
        <v>-2939.2190000000001</v>
      </c>
      <c r="H1157" s="3">
        <v>39167.19</v>
      </c>
      <c r="I1157" s="3">
        <v>10754360</v>
      </c>
      <c r="J1157" s="3">
        <v>0</v>
      </c>
      <c r="K1157" s="3">
        <v>0</v>
      </c>
      <c r="L1157" s="3">
        <v>2403637</v>
      </c>
      <c r="M1157" s="3">
        <v>155121.60000000001</v>
      </c>
      <c r="N1157" s="3">
        <v>9559917</v>
      </c>
      <c r="O1157" s="3">
        <v>153100100</v>
      </c>
      <c r="P1157" s="3">
        <v>133.11859999999999</v>
      </c>
      <c r="Q1157" s="3">
        <v>0</v>
      </c>
      <c r="R1157" s="3">
        <v>0</v>
      </c>
      <c r="S1157" s="3">
        <v>0</v>
      </c>
      <c r="T1157" s="3">
        <v>-719.7885</v>
      </c>
      <c r="U1157" s="3">
        <v>-416.41660000000002</v>
      </c>
      <c r="V1157" s="3">
        <v>0</v>
      </c>
      <c r="W1157" s="3">
        <v>10272.48</v>
      </c>
      <c r="X1157" s="3">
        <v>1.302406</v>
      </c>
      <c r="Y1157" s="3">
        <v>0</v>
      </c>
      <c r="Z1157" s="3">
        <v>0</v>
      </c>
      <c r="AA1157" s="3">
        <v>0.81215170000000003</v>
      </c>
      <c r="AB1157" s="3">
        <v>0</v>
      </c>
      <c r="AC1157" s="3">
        <v>0</v>
      </c>
      <c r="AD1157" s="3">
        <v>0</v>
      </c>
      <c r="AE1157" s="3">
        <v>0</v>
      </c>
      <c r="AF1157" s="3">
        <v>0</v>
      </c>
      <c r="AG1157" s="3">
        <v>0</v>
      </c>
      <c r="AH1157" s="3">
        <v>0</v>
      </c>
      <c r="AI1157" s="3">
        <v>0</v>
      </c>
      <c r="AJ1157" s="3">
        <v>6377.643</v>
      </c>
      <c r="AK1157" s="3">
        <v>11372.9</v>
      </c>
      <c r="AL1157" s="3">
        <v>6893.6369999999997</v>
      </c>
      <c r="AM1157" s="3">
        <v>0</v>
      </c>
      <c r="AN1157" s="1" t="s">
        <v>48</v>
      </c>
    </row>
    <row r="1158" spans="1:40" x14ac:dyDescent="0.3">
      <c r="A1158" s="2">
        <v>30651</v>
      </c>
      <c r="B1158" s="3">
        <v>15988.51</v>
      </c>
      <c r="C1158" s="3">
        <v>0</v>
      </c>
      <c r="D1158" s="3">
        <v>0</v>
      </c>
      <c r="E1158" s="3">
        <v>13089.97</v>
      </c>
      <c r="F1158" s="3">
        <v>0</v>
      </c>
      <c r="G1158" s="3">
        <v>-2897.4839999999999</v>
      </c>
      <c r="H1158" s="3">
        <v>11962.89</v>
      </c>
      <c r="I1158" s="3">
        <v>10753200</v>
      </c>
      <c r="J1158" s="3">
        <v>0</v>
      </c>
      <c r="K1158" s="3">
        <v>0</v>
      </c>
      <c r="L1158" s="3">
        <v>2403685</v>
      </c>
      <c r="M1158" s="3">
        <v>147455.29999999999</v>
      </c>
      <c r="N1158" s="3">
        <v>9558969</v>
      </c>
      <c r="O1158" s="3">
        <v>153091500</v>
      </c>
      <c r="P1158" s="3">
        <v>132.0641</v>
      </c>
      <c r="Q1158" s="3">
        <v>0</v>
      </c>
      <c r="R1158" s="3">
        <v>0</v>
      </c>
      <c r="S1158" s="3">
        <v>0</v>
      </c>
      <c r="T1158" s="3">
        <v>-719.6739</v>
      </c>
      <c r="U1158" s="3">
        <v>-414.56810000000002</v>
      </c>
      <c r="V1158" s="3">
        <v>0</v>
      </c>
      <c r="W1158" s="3">
        <v>27204.3</v>
      </c>
      <c r="X1158" s="3">
        <v>1164.306</v>
      </c>
      <c r="Y1158" s="3">
        <v>0</v>
      </c>
      <c r="Z1158" s="3">
        <v>0</v>
      </c>
      <c r="AA1158" s="3">
        <v>1.3700779999999999</v>
      </c>
      <c r="AB1158" s="3">
        <v>0</v>
      </c>
      <c r="AC1158" s="3">
        <v>0</v>
      </c>
      <c r="AD1158" s="3">
        <v>0</v>
      </c>
      <c r="AE1158" s="3">
        <v>0</v>
      </c>
      <c r="AF1158" s="3">
        <v>0</v>
      </c>
      <c r="AG1158" s="3">
        <v>0</v>
      </c>
      <c r="AH1158" s="3">
        <v>0</v>
      </c>
      <c r="AI1158" s="3">
        <v>0</v>
      </c>
      <c r="AJ1158" s="3">
        <v>5873.8919999999998</v>
      </c>
      <c r="AK1158" s="3">
        <v>11346.54</v>
      </c>
      <c r="AL1158" s="3">
        <v>6821.8459999999995</v>
      </c>
      <c r="AM1158" s="3">
        <v>0</v>
      </c>
      <c r="AN1158" s="1" t="s">
        <v>48</v>
      </c>
    </row>
    <row r="1159" spans="1:40" x14ac:dyDescent="0.3">
      <c r="A1159" s="2">
        <v>30652</v>
      </c>
      <c r="B1159" s="3">
        <v>15638.95</v>
      </c>
      <c r="C1159" s="3">
        <v>0</v>
      </c>
      <c r="D1159" s="3">
        <v>0</v>
      </c>
      <c r="E1159" s="3">
        <v>12738.98</v>
      </c>
      <c r="F1159" s="3">
        <v>0</v>
      </c>
      <c r="G1159" s="3">
        <v>-2899.3440000000001</v>
      </c>
      <c r="H1159" s="3">
        <v>69010.13</v>
      </c>
      <c r="I1159" s="3">
        <v>11053190</v>
      </c>
      <c r="J1159" s="3">
        <v>0</v>
      </c>
      <c r="K1159" s="3">
        <v>0</v>
      </c>
      <c r="L1159" s="3">
        <v>2403734</v>
      </c>
      <c r="M1159" s="3">
        <v>140483.6</v>
      </c>
      <c r="N1159" s="3">
        <v>9557720</v>
      </c>
      <c r="O1159" s="3">
        <v>153082900</v>
      </c>
      <c r="P1159" s="3">
        <v>131.44749999999999</v>
      </c>
      <c r="Q1159" s="3">
        <v>0</v>
      </c>
      <c r="R1159" s="3">
        <v>0</v>
      </c>
      <c r="S1159" s="3">
        <v>367715.1</v>
      </c>
      <c r="T1159" s="3">
        <v>-719.63419999999996</v>
      </c>
      <c r="U1159" s="3">
        <v>-412.79379999999998</v>
      </c>
      <c r="V1159" s="3">
        <v>0</v>
      </c>
      <c r="W1159" s="3">
        <v>0</v>
      </c>
      <c r="X1159" s="3">
        <v>10672.95</v>
      </c>
      <c r="Y1159" s="3">
        <v>0</v>
      </c>
      <c r="Z1159" s="3">
        <v>0</v>
      </c>
      <c r="AA1159" s="3">
        <v>0</v>
      </c>
      <c r="AB1159" s="3">
        <v>0</v>
      </c>
      <c r="AC1159" s="3">
        <v>0</v>
      </c>
      <c r="AD1159" s="3">
        <v>0</v>
      </c>
      <c r="AE1159" s="3">
        <v>0</v>
      </c>
      <c r="AF1159" s="3">
        <v>0</v>
      </c>
      <c r="AG1159" s="3">
        <v>0</v>
      </c>
      <c r="AH1159" s="3">
        <v>0</v>
      </c>
      <c r="AI1159" s="3">
        <v>0</v>
      </c>
      <c r="AJ1159" s="3">
        <v>5519.0619999999999</v>
      </c>
      <c r="AK1159" s="3">
        <v>11334.64</v>
      </c>
      <c r="AL1159" s="3">
        <v>6767.5</v>
      </c>
      <c r="AM1159" s="3">
        <v>0</v>
      </c>
      <c r="AN1159" s="1" t="s">
        <v>48</v>
      </c>
    </row>
    <row r="1160" spans="1:40" x14ac:dyDescent="0.3">
      <c r="A1160" s="2">
        <v>30653</v>
      </c>
      <c r="B1160" s="3">
        <v>15331.22</v>
      </c>
      <c r="C1160" s="3">
        <v>0</v>
      </c>
      <c r="D1160" s="3">
        <v>0</v>
      </c>
      <c r="E1160" s="3">
        <v>12435.73</v>
      </c>
      <c r="F1160" s="3">
        <v>0</v>
      </c>
      <c r="G1160" s="3">
        <v>-2894.933</v>
      </c>
      <c r="H1160" s="3">
        <v>69010.13</v>
      </c>
      <c r="I1160" s="3">
        <v>11853670</v>
      </c>
      <c r="J1160" s="3">
        <v>0</v>
      </c>
      <c r="K1160" s="3">
        <v>0</v>
      </c>
      <c r="L1160" s="3">
        <v>2403780</v>
      </c>
      <c r="M1160" s="3">
        <v>134060.70000000001</v>
      </c>
      <c r="N1160" s="3">
        <v>9556281</v>
      </c>
      <c r="O1160" s="3">
        <v>153074300</v>
      </c>
      <c r="P1160" s="3">
        <v>130.8956</v>
      </c>
      <c r="Q1160" s="3">
        <v>0</v>
      </c>
      <c r="R1160" s="3">
        <v>0</v>
      </c>
      <c r="S1160" s="3">
        <v>809770.3</v>
      </c>
      <c r="T1160" s="3">
        <v>-719.63120000000004</v>
      </c>
      <c r="U1160" s="3">
        <v>-411.09039999999999</v>
      </c>
      <c r="V1160" s="3">
        <v>0</v>
      </c>
      <c r="W1160" s="3">
        <v>0</v>
      </c>
      <c r="X1160" s="3">
        <v>9287.2710000000006</v>
      </c>
      <c r="Y1160" s="3">
        <v>0</v>
      </c>
      <c r="Z1160" s="3">
        <v>0</v>
      </c>
      <c r="AA1160" s="3">
        <v>0</v>
      </c>
      <c r="AB1160" s="3">
        <v>0</v>
      </c>
      <c r="AC1160" s="3">
        <v>0</v>
      </c>
      <c r="AD1160" s="3">
        <v>0</v>
      </c>
      <c r="AE1160" s="3">
        <v>0</v>
      </c>
      <c r="AF1160" s="3">
        <v>0</v>
      </c>
      <c r="AG1160" s="3">
        <v>0</v>
      </c>
      <c r="AH1160" s="3">
        <v>0</v>
      </c>
      <c r="AI1160" s="3">
        <v>0</v>
      </c>
      <c r="AJ1160" s="3">
        <v>5265.2579999999998</v>
      </c>
      <c r="AK1160" s="3">
        <v>11323.2</v>
      </c>
      <c r="AL1160" s="3">
        <v>6704.9719999999998</v>
      </c>
      <c r="AM1160" s="3">
        <v>0</v>
      </c>
      <c r="AN1160" s="1" t="s">
        <v>48</v>
      </c>
    </row>
    <row r="1161" spans="1:40" x14ac:dyDescent="0.3">
      <c r="A1161" s="2">
        <v>30654</v>
      </c>
      <c r="B1161" s="3">
        <v>15058.09</v>
      </c>
      <c r="C1161" s="3">
        <v>0</v>
      </c>
      <c r="D1161" s="3">
        <v>0</v>
      </c>
      <c r="E1161" s="3">
        <v>12170.73</v>
      </c>
      <c r="F1161" s="3">
        <v>0</v>
      </c>
      <c r="G1161" s="3">
        <v>-2886.848</v>
      </c>
      <c r="H1161" s="3">
        <v>69010.13</v>
      </c>
      <c r="I1161" s="3">
        <v>12377380</v>
      </c>
      <c r="J1161" s="3">
        <v>0</v>
      </c>
      <c r="K1161" s="3">
        <v>0</v>
      </c>
      <c r="L1161" s="3">
        <v>2403826</v>
      </c>
      <c r="M1161" s="3">
        <v>128234.8</v>
      </c>
      <c r="N1161" s="3">
        <v>9554585</v>
      </c>
      <c r="O1161" s="3">
        <v>153065600</v>
      </c>
      <c r="P1161" s="3">
        <v>130.3852</v>
      </c>
      <c r="Q1161" s="3">
        <v>0</v>
      </c>
      <c r="R1161" s="3">
        <v>0</v>
      </c>
      <c r="S1161" s="3">
        <v>527757.6</v>
      </c>
      <c r="T1161" s="3">
        <v>-719.59810000000004</v>
      </c>
      <c r="U1161" s="3">
        <v>-419.13459999999998</v>
      </c>
      <c r="V1161" s="3">
        <v>0</v>
      </c>
      <c r="W1161" s="3">
        <v>0</v>
      </c>
      <c r="X1161" s="3">
        <v>4052.422</v>
      </c>
      <c r="Y1161" s="3">
        <v>0</v>
      </c>
      <c r="Z1161" s="3">
        <v>0</v>
      </c>
      <c r="AA1161" s="3">
        <v>0</v>
      </c>
      <c r="AB1161" s="3">
        <v>0</v>
      </c>
      <c r="AC1161" s="3">
        <v>0</v>
      </c>
      <c r="AD1161" s="3">
        <v>0</v>
      </c>
      <c r="AE1161" s="3">
        <v>0</v>
      </c>
      <c r="AF1161" s="3">
        <v>0</v>
      </c>
      <c r="AG1161" s="3">
        <v>0</v>
      </c>
      <c r="AH1161" s="3">
        <v>0</v>
      </c>
      <c r="AI1161" s="3">
        <v>0</v>
      </c>
      <c r="AJ1161" s="3">
        <v>4921.0379999999996</v>
      </c>
      <c r="AK1161" s="3">
        <v>11312.01</v>
      </c>
      <c r="AL1161" s="3">
        <v>6616.674</v>
      </c>
      <c r="AM1161" s="3">
        <v>0</v>
      </c>
      <c r="AN1161" s="1" t="s">
        <v>48</v>
      </c>
    </row>
    <row r="1162" spans="1:40" x14ac:dyDescent="0.3">
      <c r="A1162" s="2">
        <v>30655</v>
      </c>
      <c r="B1162" s="3">
        <v>14827.26</v>
      </c>
      <c r="C1162" s="3">
        <v>0</v>
      </c>
      <c r="D1162" s="3">
        <v>0</v>
      </c>
      <c r="E1162" s="3">
        <v>11942.75</v>
      </c>
      <c r="F1162" s="3">
        <v>0</v>
      </c>
      <c r="G1162" s="3">
        <v>-2884.0309999999999</v>
      </c>
      <c r="H1162" s="3">
        <v>69002.89</v>
      </c>
      <c r="I1162" s="3">
        <v>12377380</v>
      </c>
      <c r="J1162" s="3">
        <v>0</v>
      </c>
      <c r="K1162" s="3">
        <v>0</v>
      </c>
      <c r="L1162" s="3">
        <v>2403874</v>
      </c>
      <c r="M1162" s="3">
        <v>122915.4</v>
      </c>
      <c r="N1162" s="3">
        <v>9552639</v>
      </c>
      <c r="O1162" s="3">
        <v>153056800</v>
      </c>
      <c r="P1162" s="3">
        <v>129.89830000000001</v>
      </c>
      <c r="Q1162" s="3">
        <v>0</v>
      </c>
      <c r="R1162" s="3">
        <v>0</v>
      </c>
      <c r="S1162" s="3">
        <v>0</v>
      </c>
      <c r="T1162" s="3">
        <v>-719.54989999999998</v>
      </c>
      <c r="U1162" s="3">
        <v>-407.87369999999999</v>
      </c>
      <c r="V1162" s="3">
        <v>0</v>
      </c>
      <c r="W1162" s="3">
        <v>7.234661</v>
      </c>
      <c r="X1162" s="3">
        <v>0</v>
      </c>
      <c r="Y1162" s="3">
        <v>0</v>
      </c>
      <c r="Z1162" s="3">
        <v>0</v>
      </c>
      <c r="AA1162" s="3">
        <v>0</v>
      </c>
      <c r="AB1162" s="3">
        <v>0</v>
      </c>
      <c r="AC1162" s="3">
        <v>0</v>
      </c>
      <c r="AD1162" s="3">
        <v>0</v>
      </c>
      <c r="AE1162" s="3">
        <v>0</v>
      </c>
      <c r="AF1162" s="3">
        <v>0</v>
      </c>
      <c r="AG1162" s="3">
        <v>0</v>
      </c>
      <c r="AH1162" s="3">
        <v>0</v>
      </c>
      <c r="AI1162" s="3">
        <v>0</v>
      </c>
      <c r="AJ1162" s="3">
        <v>4631.2370000000001</v>
      </c>
      <c r="AK1162" s="3">
        <v>11301.3</v>
      </c>
      <c r="AL1162" s="3">
        <v>6577.1570000000002</v>
      </c>
      <c r="AM1162" s="3">
        <v>0</v>
      </c>
      <c r="AN1162" s="1" t="s">
        <v>50</v>
      </c>
    </row>
    <row r="1163" spans="1:40" x14ac:dyDescent="0.3">
      <c r="A1163" s="2">
        <v>30656</v>
      </c>
      <c r="B1163" s="3">
        <v>14622.6</v>
      </c>
      <c r="C1163" s="3">
        <v>0</v>
      </c>
      <c r="D1163" s="3">
        <v>0</v>
      </c>
      <c r="E1163" s="3">
        <v>11744.65</v>
      </c>
      <c r="F1163" s="3">
        <v>0</v>
      </c>
      <c r="G1163" s="3">
        <v>-2877.502</v>
      </c>
      <c r="H1163" s="3">
        <v>65740.320000000007</v>
      </c>
      <c r="I1163" s="3">
        <v>12377380</v>
      </c>
      <c r="J1163" s="3">
        <v>0</v>
      </c>
      <c r="K1163" s="3">
        <v>0</v>
      </c>
      <c r="L1163" s="3">
        <v>2403921</v>
      </c>
      <c r="M1163" s="3">
        <v>118029.5</v>
      </c>
      <c r="N1163" s="3">
        <v>9550510</v>
      </c>
      <c r="O1163" s="3">
        <v>153048100</v>
      </c>
      <c r="P1163" s="3">
        <v>129.44829999999999</v>
      </c>
      <c r="Q1163" s="3">
        <v>0</v>
      </c>
      <c r="R1163" s="3">
        <v>0</v>
      </c>
      <c r="S1163" s="3">
        <v>0</v>
      </c>
      <c r="T1163" s="3">
        <v>-719.48969999999997</v>
      </c>
      <c r="U1163" s="3">
        <v>-415.51510000000002</v>
      </c>
      <c r="V1163" s="3">
        <v>0</v>
      </c>
      <c r="W1163" s="3">
        <v>3262.5709999999999</v>
      </c>
      <c r="X1163" s="3">
        <v>0.40232289999999998</v>
      </c>
      <c r="Y1163" s="3">
        <v>0</v>
      </c>
      <c r="Z1163" s="3">
        <v>0</v>
      </c>
      <c r="AA1163" s="3">
        <v>3.5296590000000003E-2</v>
      </c>
      <c r="AB1163" s="3">
        <v>0</v>
      </c>
      <c r="AC1163" s="3">
        <v>0</v>
      </c>
      <c r="AD1163" s="3">
        <v>0</v>
      </c>
      <c r="AE1163" s="3">
        <v>0</v>
      </c>
      <c r="AF1163" s="3">
        <v>0</v>
      </c>
      <c r="AG1163" s="3">
        <v>0</v>
      </c>
      <c r="AH1163" s="3">
        <v>0</v>
      </c>
      <c r="AI1163" s="3">
        <v>0</v>
      </c>
      <c r="AJ1163" s="3">
        <v>4385.8559999999998</v>
      </c>
      <c r="AK1163" s="3">
        <v>11290.87</v>
      </c>
      <c r="AL1163" s="3">
        <v>6515.4939999999997</v>
      </c>
      <c r="AM1163" s="3">
        <v>0</v>
      </c>
      <c r="AN1163" s="1" t="s">
        <v>48</v>
      </c>
    </row>
    <row r="1164" spans="1:40" x14ac:dyDescent="0.3">
      <c r="A1164" s="2">
        <v>30657</v>
      </c>
      <c r="B1164" s="3">
        <v>14356.58</v>
      </c>
      <c r="C1164" s="3">
        <v>0</v>
      </c>
      <c r="D1164" s="3">
        <v>0</v>
      </c>
      <c r="E1164" s="3">
        <v>11563.94</v>
      </c>
      <c r="F1164" s="3">
        <v>0</v>
      </c>
      <c r="G1164" s="3">
        <v>-2792.2249999999999</v>
      </c>
      <c r="H1164" s="3">
        <v>69010.13</v>
      </c>
      <c r="I1164" s="3">
        <v>12627220</v>
      </c>
      <c r="J1164" s="3">
        <v>0</v>
      </c>
      <c r="K1164" s="3">
        <v>0</v>
      </c>
      <c r="L1164" s="3">
        <v>2403967</v>
      </c>
      <c r="M1164" s="3">
        <v>113660</v>
      </c>
      <c r="N1164" s="3">
        <v>9548168</v>
      </c>
      <c r="O1164" s="3">
        <v>153038300</v>
      </c>
      <c r="P1164" s="3">
        <v>129.03110000000001</v>
      </c>
      <c r="Q1164" s="3">
        <v>0</v>
      </c>
      <c r="R1164" s="3">
        <v>0</v>
      </c>
      <c r="S1164" s="3">
        <v>262582.3</v>
      </c>
      <c r="T1164" s="3">
        <v>-719.42139999999995</v>
      </c>
      <c r="U1164" s="3">
        <v>-1379.9490000000001</v>
      </c>
      <c r="V1164" s="3">
        <v>0</v>
      </c>
      <c r="W1164" s="3">
        <v>0</v>
      </c>
      <c r="X1164" s="3">
        <v>9471.3430000000008</v>
      </c>
      <c r="Y1164" s="3">
        <v>0</v>
      </c>
      <c r="Z1164" s="3">
        <v>0</v>
      </c>
      <c r="AA1164" s="3">
        <v>0</v>
      </c>
      <c r="AB1164" s="3">
        <v>0</v>
      </c>
      <c r="AC1164" s="3">
        <v>0</v>
      </c>
      <c r="AD1164" s="3">
        <v>0</v>
      </c>
      <c r="AE1164" s="3">
        <v>0</v>
      </c>
      <c r="AF1164" s="3">
        <v>0</v>
      </c>
      <c r="AG1164" s="3">
        <v>0</v>
      </c>
      <c r="AH1164" s="3">
        <v>0</v>
      </c>
      <c r="AI1164" s="3">
        <v>0</v>
      </c>
      <c r="AJ1164" s="3">
        <v>4030.1869999999999</v>
      </c>
      <c r="AK1164" s="3">
        <v>11270.04</v>
      </c>
      <c r="AL1164" s="3">
        <v>6372.6109999999999</v>
      </c>
      <c r="AM1164" s="3">
        <v>0</v>
      </c>
      <c r="AN1164" s="1" t="s">
        <v>54</v>
      </c>
    </row>
    <row r="1165" spans="1:40" x14ac:dyDescent="0.3">
      <c r="A1165" s="2">
        <v>30658</v>
      </c>
      <c r="B1165" s="3">
        <v>14144.17</v>
      </c>
      <c r="C1165" s="3">
        <v>0</v>
      </c>
      <c r="D1165" s="3">
        <v>0</v>
      </c>
      <c r="E1165" s="3">
        <v>11407.22</v>
      </c>
      <c r="F1165" s="3">
        <v>0</v>
      </c>
      <c r="G1165" s="3">
        <v>-2736.5569999999998</v>
      </c>
      <c r="H1165" s="3">
        <v>69010.13</v>
      </c>
      <c r="I1165" s="3">
        <v>12855480</v>
      </c>
      <c r="J1165" s="3">
        <v>0</v>
      </c>
      <c r="K1165" s="3">
        <v>0</v>
      </c>
      <c r="L1165" s="3">
        <v>2404012</v>
      </c>
      <c r="M1165" s="3">
        <v>109704.7</v>
      </c>
      <c r="N1165" s="3">
        <v>9545621</v>
      </c>
      <c r="O1165" s="3">
        <v>153028500</v>
      </c>
      <c r="P1165" s="3">
        <v>128.6369</v>
      </c>
      <c r="Q1165" s="3">
        <v>0</v>
      </c>
      <c r="R1165" s="3">
        <v>0</v>
      </c>
      <c r="S1165" s="3">
        <v>240449.2</v>
      </c>
      <c r="T1165" s="3">
        <v>-719.35760000000005</v>
      </c>
      <c r="U1165" s="3">
        <v>-1337.625</v>
      </c>
      <c r="V1165" s="3">
        <v>0</v>
      </c>
      <c r="W1165" s="3">
        <v>0</v>
      </c>
      <c r="X1165" s="3">
        <v>12193.05</v>
      </c>
      <c r="Y1165" s="3">
        <v>0</v>
      </c>
      <c r="Z1165" s="3">
        <v>0</v>
      </c>
      <c r="AA1165" s="3">
        <v>0</v>
      </c>
      <c r="AB1165" s="3">
        <v>0</v>
      </c>
      <c r="AC1165" s="3">
        <v>0</v>
      </c>
      <c r="AD1165" s="3">
        <v>0</v>
      </c>
      <c r="AE1165" s="3">
        <v>0</v>
      </c>
      <c r="AF1165" s="3">
        <v>0</v>
      </c>
      <c r="AG1165" s="3">
        <v>0</v>
      </c>
      <c r="AH1165" s="3">
        <v>0</v>
      </c>
      <c r="AI1165" s="3">
        <v>0</v>
      </c>
      <c r="AJ1165" s="3">
        <v>3758.3310000000001</v>
      </c>
      <c r="AK1165" s="3">
        <v>11255.05</v>
      </c>
      <c r="AL1165" s="3">
        <v>6305.7719999999999</v>
      </c>
      <c r="AM1165" s="3">
        <v>0</v>
      </c>
      <c r="AN1165" s="1" t="s">
        <v>48</v>
      </c>
    </row>
    <row r="1166" spans="1:40" x14ac:dyDescent="0.3">
      <c r="A1166" s="2">
        <v>30659</v>
      </c>
      <c r="B1166" s="3">
        <v>13969.76</v>
      </c>
      <c r="C1166" s="3">
        <v>0</v>
      </c>
      <c r="D1166" s="3">
        <v>0</v>
      </c>
      <c r="E1166" s="3">
        <v>11269.93</v>
      </c>
      <c r="F1166" s="3">
        <v>0</v>
      </c>
      <c r="G1166" s="3">
        <v>-2699.4580000000001</v>
      </c>
      <c r="H1166" s="3">
        <v>69010.13</v>
      </c>
      <c r="I1166" s="3">
        <v>13346550</v>
      </c>
      <c r="J1166" s="3">
        <v>0</v>
      </c>
      <c r="K1166" s="3">
        <v>0</v>
      </c>
      <c r="L1166" s="3">
        <v>2404056</v>
      </c>
      <c r="M1166" s="3">
        <v>106161.60000000001</v>
      </c>
      <c r="N1166" s="3">
        <v>9542843</v>
      </c>
      <c r="O1166" s="3">
        <v>153018800</v>
      </c>
      <c r="P1166" s="3">
        <v>128.26400000000001</v>
      </c>
      <c r="Q1166" s="3">
        <v>0</v>
      </c>
      <c r="R1166" s="3">
        <v>0</v>
      </c>
      <c r="S1166" s="3">
        <v>503311.8</v>
      </c>
      <c r="T1166" s="3">
        <v>-719.29750000000001</v>
      </c>
      <c r="U1166" s="3">
        <v>-1325.97</v>
      </c>
      <c r="V1166" s="3">
        <v>0</v>
      </c>
      <c r="W1166" s="3">
        <v>0</v>
      </c>
      <c r="X1166" s="3">
        <v>12235.6</v>
      </c>
      <c r="Y1166" s="3">
        <v>0</v>
      </c>
      <c r="Z1166" s="3">
        <v>0</v>
      </c>
      <c r="AA1166" s="3">
        <v>0</v>
      </c>
      <c r="AB1166" s="3">
        <v>0</v>
      </c>
      <c r="AC1166" s="3">
        <v>0</v>
      </c>
      <c r="AD1166" s="3">
        <v>0</v>
      </c>
      <c r="AE1166" s="3">
        <v>0</v>
      </c>
      <c r="AF1166" s="3">
        <v>0</v>
      </c>
      <c r="AG1166" s="3">
        <v>0</v>
      </c>
      <c r="AH1166" s="3">
        <v>0</v>
      </c>
      <c r="AI1166" s="3">
        <v>0</v>
      </c>
      <c r="AJ1166" s="3">
        <v>3472.308</v>
      </c>
      <c r="AK1166" s="3">
        <v>11242.43</v>
      </c>
      <c r="AL1166" s="3">
        <v>6250.3879999999999</v>
      </c>
      <c r="AM1166" s="3">
        <v>0</v>
      </c>
      <c r="AN1166" s="1" t="s">
        <v>48</v>
      </c>
    </row>
    <row r="1167" spans="1:40" x14ac:dyDescent="0.3">
      <c r="A1167" s="2">
        <v>30660</v>
      </c>
      <c r="B1167" s="3">
        <v>13823.67</v>
      </c>
      <c r="C1167" s="3">
        <v>0</v>
      </c>
      <c r="D1167" s="3">
        <v>0</v>
      </c>
      <c r="E1167" s="3">
        <v>11149.62</v>
      </c>
      <c r="F1167" s="3">
        <v>0</v>
      </c>
      <c r="G1167" s="3">
        <v>-2673.69</v>
      </c>
      <c r="H1167" s="3">
        <v>69010.13</v>
      </c>
      <c r="I1167" s="3">
        <v>14161270</v>
      </c>
      <c r="J1167" s="3">
        <v>0</v>
      </c>
      <c r="K1167" s="3">
        <v>0</v>
      </c>
      <c r="L1167" s="3">
        <v>2404099</v>
      </c>
      <c r="M1167" s="3">
        <v>102922</v>
      </c>
      <c r="N1167" s="3">
        <v>9539925</v>
      </c>
      <c r="O1167" s="3">
        <v>153009000</v>
      </c>
      <c r="P1167" s="3">
        <v>127.9098</v>
      </c>
      <c r="Q1167" s="3">
        <v>0</v>
      </c>
      <c r="R1167" s="3">
        <v>0</v>
      </c>
      <c r="S1167" s="3">
        <v>823524.7</v>
      </c>
      <c r="T1167" s="3">
        <v>-719.23599999999999</v>
      </c>
      <c r="U1167" s="3">
        <v>-1318.2380000000001</v>
      </c>
      <c r="V1167" s="3">
        <v>0</v>
      </c>
      <c r="W1167" s="3">
        <v>0</v>
      </c>
      <c r="X1167" s="3">
        <v>8809.6790000000001</v>
      </c>
      <c r="Y1167" s="3">
        <v>0</v>
      </c>
      <c r="Z1167" s="3">
        <v>0</v>
      </c>
      <c r="AA1167" s="3">
        <v>0</v>
      </c>
      <c r="AB1167" s="3">
        <v>0</v>
      </c>
      <c r="AC1167" s="3">
        <v>0</v>
      </c>
      <c r="AD1167" s="3">
        <v>0</v>
      </c>
      <c r="AE1167" s="3">
        <v>0</v>
      </c>
      <c r="AF1167" s="3">
        <v>0</v>
      </c>
      <c r="AG1167" s="3">
        <v>0</v>
      </c>
      <c r="AH1167" s="3">
        <v>0</v>
      </c>
      <c r="AI1167" s="3">
        <v>0</v>
      </c>
      <c r="AJ1167" s="3">
        <v>3278.6219999999998</v>
      </c>
      <c r="AK1167" s="3">
        <v>11230.8</v>
      </c>
      <c r="AL1167" s="3">
        <v>6197.4489999999996</v>
      </c>
      <c r="AM1167" s="3">
        <v>0</v>
      </c>
      <c r="AN1167" s="1" t="s">
        <v>54</v>
      </c>
    </row>
    <row r="1168" spans="1:40" x14ac:dyDescent="0.3">
      <c r="A1168" s="2">
        <v>30661</v>
      </c>
      <c r="B1168" s="3">
        <v>13695.93</v>
      </c>
      <c r="C1168" s="3">
        <v>0</v>
      </c>
      <c r="D1168" s="3">
        <v>0</v>
      </c>
      <c r="E1168" s="3">
        <v>11043.59</v>
      </c>
      <c r="F1168" s="3">
        <v>0</v>
      </c>
      <c r="G1168" s="3">
        <v>-2652</v>
      </c>
      <c r="H1168" s="3">
        <v>69010.13</v>
      </c>
      <c r="I1168" s="3">
        <v>14923880</v>
      </c>
      <c r="J1168" s="3">
        <v>0</v>
      </c>
      <c r="K1168" s="3">
        <v>0</v>
      </c>
      <c r="L1168" s="3">
        <v>2404139</v>
      </c>
      <c r="M1168" s="3">
        <v>99955.82</v>
      </c>
      <c r="N1168" s="3">
        <v>9536907</v>
      </c>
      <c r="O1168" s="3">
        <v>152999300</v>
      </c>
      <c r="P1168" s="3">
        <v>127.57259999999999</v>
      </c>
      <c r="Q1168" s="3">
        <v>0</v>
      </c>
      <c r="R1168" s="3">
        <v>0</v>
      </c>
      <c r="S1168" s="3">
        <v>772532.5</v>
      </c>
      <c r="T1168" s="3">
        <v>-719.17510000000004</v>
      </c>
      <c r="U1168" s="3">
        <v>-1311.423</v>
      </c>
      <c r="V1168" s="3">
        <v>0</v>
      </c>
      <c r="W1168" s="3">
        <v>0</v>
      </c>
      <c r="X1168" s="3">
        <v>9923.0769999999993</v>
      </c>
      <c r="Y1168" s="3">
        <v>0</v>
      </c>
      <c r="Z1168" s="3">
        <v>0</v>
      </c>
      <c r="AA1168" s="3">
        <v>0</v>
      </c>
      <c r="AB1168" s="3">
        <v>0</v>
      </c>
      <c r="AC1168" s="3">
        <v>0</v>
      </c>
      <c r="AD1168" s="3">
        <v>0</v>
      </c>
      <c r="AE1168" s="3">
        <v>0</v>
      </c>
      <c r="AF1168" s="3">
        <v>0</v>
      </c>
      <c r="AG1168" s="3">
        <v>0</v>
      </c>
      <c r="AH1168" s="3">
        <v>0</v>
      </c>
      <c r="AI1168" s="3">
        <v>0</v>
      </c>
      <c r="AJ1168" s="3">
        <v>3101.7669999999998</v>
      </c>
      <c r="AK1168" s="3">
        <v>11219.73</v>
      </c>
      <c r="AL1168" s="3">
        <v>6120.8530000000001</v>
      </c>
      <c r="AM1168" s="3">
        <v>0</v>
      </c>
      <c r="AN1168" s="1" t="s">
        <v>48</v>
      </c>
    </row>
    <row r="1169" spans="1:40" x14ac:dyDescent="0.3">
      <c r="A1169" s="2">
        <v>30662</v>
      </c>
      <c r="B1169" s="3">
        <v>13583.3</v>
      </c>
      <c r="C1169" s="3">
        <v>0</v>
      </c>
      <c r="D1169" s="3">
        <v>0</v>
      </c>
      <c r="E1169" s="3">
        <v>10949.4</v>
      </c>
      <c r="F1169" s="3">
        <v>0</v>
      </c>
      <c r="G1169" s="3">
        <v>-2633.5839999999998</v>
      </c>
      <c r="H1169" s="3">
        <v>69010.13</v>
      </c>
      <c r="I1169" s="3">
        <v>15225160</v>
      </c>
      <c r="J1169" s="3">
        <v>0</v>
      </c>
      <c r="K1169" s="3">
        <v>0</v>
      </c>
      <c r="L1169" s="3">
        <v>2404180</v>
      </c>
      <c r="M1169" s="3">
        <v>97297.21</v>
      </c>
      <c r="N1169" s="3">
        <v>9533711</v>
      </c>
      <c r="O1169" s="3">
        <v>152989500</v>
      </c>
      <c r="P1169" s="3">
        <v>127.2551</v>
      </c>
      <c r="Q1169" s="3">
        <v>0</v>
      </c>
      <c r="R1169" s="3">
        <v>0</v>
      </c>
      <c r="S1169" s="3">
        <v>303208.09999999998</v>
      </c>
      <c r="T1169" s="3">
        <v>-719.11599999999999</v>
      </c>
      <c r="U1169" s="3">
        <v>-1305.039</v>
      </c>
      <c r="V1169" s="3">
        <v>0</v>
      </c>
      <c r="W1169" s="3">
        <v>0</v>
      </c>
      <c r="X1169" s="3">
        <v>1925.8869999999999</v>
      </c>
      <c r="Y1169" s="3">
        <v>0</v>
      </c>
      <c r="Z1169" s="3">
        <v>0</v>
      </c>
      <c r="AA1169" s="3">
        <v>0</v>
      </c>
      <c r="AB1169" s="3">
        <v>0</v>
      </c>
      <c r="AC1169" s="3">
        <v>0</v>
      </c>
      <c r="AD1169" s="3">
        <v>0</v>
      </c>
      <c r="AE1169" s="3">
        <v>0</v>
      </c>
      <c r="AF1169" s="3">
        <v>0</v>
      </c>
      <c r="AG1169" s="3">
        <v>0</v>
      </c>
      <c r="AH1169" s="3">
        <v>0</v>
      </c>
      <c r="AI1169" s="3">
        <v>0</v>
      </c>
      <c r="AJ1169" s="3">
        <v>2878.6729999999998</v>
      </c>
      <c r="AK1169" s="3">
        <v>11209.11</v>
      </c>
      <c r="AL1169" s="3">
        <v>6075.2250000000004</v>
      </c>
      <c r="AM1169" s="3">
        <v>0</v>
      </c>
      <c r="AN1169" s="1" t="s">
        <v>48</v>
      </c>
    </row>
    <row r="1170" spans="1:40" x14ac:dyDescent="0.3">
      <c r="A1170" s="2">
        <v>30663</v>
      </c>
      <c r="B1170" s="3">
        <v>13482.31</v>
      </c>
      <c r="C1170" s="3">
        <v>0</v>
      </c>
      <c r="D1170" s="3">
        <v>0</v>
      </c>
      <c r="E1170" s="3">
        <v>10865.97</v>
      </c>
      <c r="F1170" s="3">
        <v>0</v>
      </c>
      <c r="G1170" s="3">
        <v>-2616.0509999999999</v>
      </c>
      <c r="H1170" s="3">
        <v>67753.899999999994</v>
      </c>
      <c r="I1170" s="3">
        <v>15267550</v>
      </c>
      <c r="J1170" s="3">
        <v>0</v>
      </c>
      <c r="K1170" s="3">
        <v>0</v>
      </c>
      <c r="L1170" s="3">
        <v>2404218</v>
      </c>
      <c r="M1170" s="3">
        <v>94911.9</v>
      </c>
      <c r="N1170" s="3">
        <v>9530366</v>
      </c>
      <c r="O1170" s="3">
        <v>152979700</v>
      </c>
      <c r="P1170" s="3">
        <v>126.95959999999999</v>
      </c>
      <c r="Q1170" s="3">
        <v>0</v>
      </c>
      <c r="R1170" s="3">
        <v>0</v>
      </c>
      <c r="S1170" s="3">
        <v>48887.43</v>
      </c>
      <c r="T1170" s="3">
        <v>-719.05840000000001</v>
      </c>
      <c r="U1170" s="3">
        <v>-1298.971</v>
      </c>
      <c r="V1170" s="3">
        <v>0</v>
      </c>
      <c r="W1170" s="3">
        <v>1256.229</v>
      </c>
      <c r="X1170" s="3">
        <v>6496.2640000000001</v>
      </c>
      <c r="Y1170" s="3">
        <v>0</v>
      </c>
      <c r="Z1170" s="3">
        <v>0</v>
      </c>
      <c r="AA1170" s="3">
        <v>0</v>
      </c>
      <c r="AB1170" s="3">
        <v>0</v>
      </c>
      <c r="AC1170" s="3">
        <v>0</v>
      </c>
      <c r="AD1170" s="3">
        <v>0</v>
      </c>
      <c r="AE1170" s="3">
        <v>0</v>
      </c>
      <c r="AF1170" s="3">
        <v>0</v>
      </c>
      <c r="AG1170" s="3">
        <v>0</v>
      </c>
      <c r="AH1170" s="3">
        <v>0</v>
      </c>
      <c r="AI1170" s="3">
        <v>0</v>
      </c>
      <c r="AJ1170" s="3">
        <v>2679.85</v>
      </c>
      <c r="AK1170" s="3">
        <v>11198.77</v>
      </c>
      <c r="AL1170" s="3">
        <v>6026.4409999999998</v>
      </c>
      <c r="AM1170" s="3">
        <v>0</v>
      </c>
      <c r="AN1170" s="1" t="s">
        <v>48</v>
      </c>
    </row>
    <row r="1171" spans="1:40" x14ac:dyDescent="0.3">
      <c r="A1171" s="2">
        <v>30664</v>
      </c>
      <c r="B1171" s="3">
        <v>13389.91</v>
      </c>
      <c r="C1171" s="3">
        <v>0</v>
      </c>
      <c r="D1171" s="3">
        <v>0</v>
      </c>
      <c r="E1171" s="3">
        <v>10791.58</v>
      </c>
      <c r="F1171" s="3">
        <v>0</v>
      </c>
      <c r="G1171" s="3">
        <v>-2598.056</v>
      </c>
      <c r="H1171" s="3">
        <v>25713.39</v>
      </c>
      <c r="I1171" s="3">
        <v>15267540</v>
      </c>
      <c r="J1171" s="3">
        <v>0</v>
      </c>
      <c r="K1171" s="3">
        <v>0</v>
      </c>
      <c r="L1171" s="3">
        <v>2404253</v>
      </c>
      <c r="M1171" s="3">
        <v>92733.01</v>
      </c>
      <c r="N1171" s="3">
        <v>9526922</v>
      </c>
      <c r="O1171" s="3">
        <v>152969800</v>
      </c>
      <c r="P1171" s="3">
        <v>126.6794</v>
      </c>
      <c r="Q1171" s="3">
        <v>0</v>
      </c>
      <c r="R1171" s="3">
        <v>0</v>
      </c>
      <c r="S1171" s="3">
        <v>0</v>
      </c>
      <c r="T1171" s="3">
        <v>-718.99540000000002</v>
      </c>
      <c r="U1171" s="3">
        <v>-1293.1769999999999</v>
      </c>
      <c r="V1171" s="3">
        <v>0</v>
      </c>
      <c r="W1171" s="3">
        <v>42040.51</v>
      </c>
      <c r="X1171" s="3">
        <v>5.3719250000000001</v>
      </c>
      <c r="Y1171" s="3">
        <v>0</v>
      </c>
      <c r="Z1171" s="3">
        <v>0</v>
      </c>
      <c r="AA1171" s="3">
        <v>2.1788460000000001</v>
      </c>
      <c r="AB1171" s="3">
        <v>0</v>
      </c>
      <c r="AC1171" s="3">
        <v>0</v>
      </c>
      <c r="AD1171" s="3">
        <v>0</v>
      </c>
      <c r="AE1171" s="3">
        <v>0</v>
      </c>
      <c r="AF1171" s="3">
        <v>0</v>
      </c>
      <c r="AG1171" s="3">
        <v>0</v>
      </c>
      <c r="AH1171" s="3">
        <v>0</v>
      </c>
      <c r="AI1171" s="3">
        <v>0</v>
      </c>
      <c r="AJ1171" s="3">
        <v>2538.9960000000001</v>
      </c>
      <c r="AK1171" s="3">
        <v>11188.63</v>
      </c>
      <c r="AL1171" s="3">
        <v>5983.2780000000002</v>
      </c>
      <c r="AM1171" s="3">
        <v>0</v>
      </c>
      <c r="AN1171" s="1" t="s">
        <v>48</v>
      </c>
    </row>
    <row r="1172" spans="1:40" x14ac:dyDescent="0.3">
      <c r="A1172" s="2">
        <v>30665</v>
      </c>
      <c r="B1172" s="3">
        <v>13306.28</v>
      </c>
      <c r="C1172" s="3">
        <v>0</v>
      </c>
      <c r="D1172" s="3">
        <v>0</v>
      </c>
      <c r="E1172" s="3">
        <v>10725.15</v>
      </c>
      <c r="F1172" s="3">
        <v>0</v>
      </c>
      <c r="G1172" s="3">
        <v>-2580.855</v>
      </c>
      <c r="H1172" s="3">
        <v>5051.6350000000002</v>
      </c>
      <c r="I1172" s="3">
        <v>15256040</v>
      </c>
      <c r="J1172" s="3">
        <v>0</v>
      </c>
      <c r="K1172" s="3">
        <v>0</v>
      </c>
      <c r="L1172" s="3">
        <v>2404088</v>
      </c>
      <c r="M1172" s="3">
        <v>90861.43</v>
      </c>
      <c r="N1172" s="3">
        <v>9523280</v>
      </c>
      <c r="O1172" s="3">
        <v>152960000</v>
      </c>
      <c r="P1172" s="3">
        <v>126.4053</v>
      </c>
      <c r="Q1172" s="3">
        <v>0</v>
      </c>
      <c r="R1172" s="3">
        <v>0</v>
      </c>
      <c r="S1172" s="3">
        <v>0</v>
      </c>
      <c r="T1172" s="3">
        <v>-718.93629999999996</v>
      </c>
      <c r="U1172" s="3">
        <v>-1287.633</v>
      </c>
      <c r="V1172" s="3">
        <v>0</v>
      </c>
      <c r="W1172" s="3">
        <v>20661.75</v>
      </c>
      <c r="X1172" s="3">
        <v>11496.84</v>
      </c>
      <c r="Y1172" s="3">
        <v>0</v>
      </c>
      <c r="Z1172" s="3">
        <v>0</v>
      </c>
      <c r="AA1172" s="3">
        <v>203.04</v>
      </c>
      <c r="AB1172" s="3">
        <v>0</v>
      </c>
      <c r="AC1172" s="3">
        <v>0</v>
      </c>
      <c r="AD1172" s="3">
        <v>0</v>
      </c>
      <c r="AE1172" s="3">
        <v>0</v>
      </c>
      <c r="AF1172" s="3">
        <v>0</v>
      </c>
      <c r="AG1172" s="3">
        <v>0</v>
      </c>
      <c r="AH1172" s="3">
        <v>0</v>
      </c>
      <c r="AI1172" s="3">
        <v>0</v>
      </c>
      <c r="AJ1172" s="3">
        <v>2298.4749999999999</v>
      </c>
      <c r="AK1172" s="3">
        <v>11178.84</v>
      </c>
      <c r="AL1172" s="3">
        <v>5942.3119999999999</v>
      </c>
      <c r="AM1172" s="3">
        <v>10.42365</v>
      </c>
      <c r="AN1172" s="1" t="s">
        <v>48</v>
      </c>
    </row>
    <row r="1173" spans="1:40" x14ac:dyDescent="0.3">
      <c r="A1173" s="2">
        <v>30666</v>
      </c>
      <c r="B1173" s="3">
        <v>13955.07</v>
      </c>
      <c r="C1173" s="3">
        <v>0</v>
      </c>
      <c r="D1173" s="3">
        <v>0</v>
      </c>
      <c r="E1173" s="3">
        <v>11391.52</v>
      </c>
      <c r="F1173" s="3">
        <v>0</v>
      </c>
      <c r="G1173" s="3">
        <v>-2563.2950000000001</v>
      </c>
      <c r="H1173" s="3">
        <v>69010.13</v>
      </c>
      <c r="I1173" s="3">
        <v>15467310</v>
      </c>
      <c r="J1173" s="3">
        <v>0</v>
      </c>
      <c r="K1173" s="3">
        <v>0</v>
      </c>
      <c r="L1173" s="3">
        <v>2404257</v>
      </c>
      <c r="M1173" s="3">
        <v>92190.14</v>
      </c>
      <c r="N1173" s="3">
        <v>9519581</v>
      </c>
      <c r="O1173" s="3">
        <v>152950200</v>
      </c>
      <c r="P1173" s="3">
        <v>126.15179999999999</v>
      </c>
      <c r="Q1173" s="3">
        <v>0</v>
      </c>
      <c r="R1173" s="3">
        <v>0</v>
      </c>
      <c r="S1173" s="3">
        <v>293383.3</v>
      </c>
      <c r="T1173" s="3">
        <v>-718.92719999999997</v>
      </c>
      <c r="U1173" s="3">
        <v>-1282.3219999999999</v>
      </c>
      <c r="V1173" s="3">
        <v>0</v>
      </c>
      <c r="W1173" s="3">
        <v>0</v>
      </c>
      <c r="X1173" s="3">
        <v>14183.07</v>
      </c>
      <c r="Y1173" s="3">
        <v>0</v>
      </c>
      <c r="Z1173" s="3">
        <v>0</v>
      </c>
      <c r="AA1173" s="3">
        <v>0</v>
      </c>
      <c r="AB1173" s="3">
        <v>0</v>
      </c>
      <c r="AC1173" s="3">
        <v>0</v>
      </c>
      <c r="AD1173" s="3">
        <v>0</v>
      </c>
      <c r="AE1173" s="3">
        <v>0</v>
      </c>
      <c r="AF1173" s="3">
        <v>0</v>
      </c>
      <c r="AG1173" s="3">
        <v>0</v>
      </c>
      <c r="AH1173" s="3">
        <v>0</v>
      </c>
      <c r="AI1173" s="3">
        <v>0</v>
      </c>
      <c r="AJ1173" s="3">
        <v>2257.5479999999998</v>
      </c>
      <c r="AK1173" s="3">
        <v>11172.37</v>
      </c>
      <c r="AL1173" s="3">
        <v>5957.8620000000001</v>
      </c>
      <c r="AM1173" s="3">
        <v>3974.1170000000002</v>
      </c>
      <c r="AN1173" s="1" t="s">
        <v>54</v>
      </c>
    </row>
    <row r="1174" spans="1:40" x14ac:dyDescent="0.3">
      <c r="A1174" s="2">
        <v>30667</v>
      </c>
      <c r="B1174" s="3">
        <v>16355.18</v>
      </c>
      <c r="C1174" s="3">
        <v>0</v>
      </c>
      <c r="D1174" s="3">
        <v>0</v>
      </c>
      <c r="E1174" s="3">
        <v>13828.08</v>
      </c>
      <c r="F1174" s="3">
        <v>0</v>
      </c>
      <c r="G1174" s="3">
        <v>-2526.8609999999999</v>
      </c>
      <c r="H1174" s="3">
        <v>69010.13</v>
      </c>
      <c r="I1174" s="3">
        <v>15655220</v>
      </c>
      <c r="J1174" s="3">
        <v>0</v>
      </c>
      <c r="K1174" s="3">
        <v>0</v>
      </c>
      <c r="L1174" s="3">
        <v>2404338</v>
      </c>
      <c r="M1174" s="3">
        <v>103637.8</v>
      </c>
      <c r="N1174" s="3">
        <v>9516128</v>
      </c>
      <c r="O1174" s="3">
        <v>152940600</v>
      </c>
      <c r="P1174" s="3">
        <v>125.9237</v>
      </c>
      <c r="Q1174" s="3">
        <v>0</v>
      </c>
      <c r="R1174" s="3">
        <v>0</v>
      </c>
      <c r="S1174" s="3">
        <v>219609.9</v>
      </c>
      <c r="T1174" s="3">
        <v>-719.05610000000001</v>
      </c>
      <c r="U1174" s="3">
        <v>-1277.2349999999999</v>
      </c>
      <c r="V1174" s="3">
        <v>0</v>
      </c>
      <c r="W1174" s="3">
        <v>0</v>
      </c>
      <c r="X1174" s="3">
        <v>14941.3</v>
      </c>
      <c r="Y1174" s="3">
        <v>0</v>
      </c>
      <c r="Z1174" s="3">
        <v>0</v>
      </c>
      <c r="AA1174" s="3">
        <v>0</v>
      </c>
      <c r="AB1174" s="3">
        <v>0</v>
      </c>
      <c r="AC1174" s="3">
        <v>0</v>
      </c>
      <c r="AD1174" s="3">
        <v>0</v>
      </c>
      <c r="AE1174" s="3">
        <v>0</v>
      </c>
      <c r="AF1174" s="3">
        <v>0</v>
      </c>
      <c r="AG1174" s="3">
        <v>0</v>
      </c>
      <c r="AH1174" s="3">
        <v>0</v>
      </c>
      <c r="AI1174" s="3">
        <v>0</v>
      </c>
      <c r="AJ1174" s="3">
        <v>2577.8670000000002</v>
      </c>
      <c r="AK1174" s="3">
        <v>11182.57</v>
      </c>
      <c r="AL1174" s="3">
        <v>6032.5540000000001</v>
      </c>
      <c r="AM1174" s="3">
        <v>16751.73</v>
      </c>
      <c r="AN1174" s="1" t="s">
        <v>54</v>
      </c>
    </row>
    <row r="1175" spans="1:40" x14ac:dyDescent="0.3">
      <c r="A1175" s="2">
        <v>30668</v>
      </c>
      <c r="B1175" s="3">
        <v>14419.45</v>
      </c>
      <c r="C1175" s="3">
        <v>0</v>
      </c>
      <c r="D1175" s="3">
        <v>0</v>
      </c>
      <c r="E1175" s="3">
        <v>11849.86</v>
      </c>
      <c r="F1175" s="3">
        <v>0</v>
      </c>
      <c r="G1175" s="3">
        <v>-2569.38</v>
      </c>
      <c r="H1175" s="3">
        <v>66576.42</v>
      </c>
      <c r="I1175" s="3">
        <v>15709710</v>
      </c>
      <c r="J1175" s="3">
        <v>0</v>
      </c>
      <c r="K1175" s="3">
        <v>0</v>
      </c>
      <c r="L1175" s="3">
        <v>2404386</v>
      </c>
      <c r="M1175" s="3">
        <v>100396.4</v>
      </c>
      <c r="N1175" s="3">
        <v>9512666</v>
      </c>
      <c r="O1175" s="3">
        <v>152930800</v>
      </c>
      <c r="P1175" s="3">
        <v>125.7132</v>
      </c>
      <c r="Q1175" s="3">
        <v>0</v>
      </c>
      <c r="R1175" s="3">
        <v>0</v>
      </c>
      <c r="S1175" s="3">
        <v>60855.94</v>
      </c>
      <c r="T1175" s="3">
        <v>-719.00840000000005</v>
      </c>
      <c r="U1175" s="3">
        <v>-1272.3520000000001</v>
      </c>
      <c r="V1175" s="3">
        <v>0</v>
      </c>
      <c r="W1175" s="3">
        <v>2433.7020000000002</v>
      </c>
      <c r="X1175" s="3">
        <v>6367.5770000000002</v>
      </c>
      <c r="Y1175" s="3">
        <v>0</v>
      </c>
      <c r="Z1175" s="3">
        <v>0</v>
      </c>
      <c r="AA1175" s="3">
        <v>0</v>
      </c>
      <c r="AB1175" s="3">
        <v>0</v>
      </c>
      <c r="AC1175" s="3">
        <v>0</v>
      </c>
      <c r="AD1175" s="3">
        <v>0</v>
      </c>
      <c r="AE1175" s="3">
        <v>0</v>
      </c>
      <c r="AF1175" s="3">
        <v>0</v>
      </c>
      <c r="AG1175" s="3">
        <v>0</v>
      </c>
      <c r="AH1175" s="3">
        <v>0</v>
      </c>
      <c r="AI1175" s="3">
        <v>0</v>
      </c>
      <c r="AJ1175" s="3">
        <v>2511.7620000000002</v>
      </c>
      <c r="AK1175" s="3">
        <v>11168.26</v>
      </c>
      <c r="AL1175" s="3">
        <v>5975.4210000000003</v>
      </c>
      <c r="AM1175" s="3">
        <v>0</v>
      </c>
      <c r="AN1175" s="1" t="s">
        <v>48</v>
      </c>
    </row>
    <row r="1176" spans="1:40" x14ac:dyDescent="0.3">
      <c r="A1176" s="2">
        <v>30669</v>
      </c>
      <c r="B1176" s="3">
        <v>14171.2</v>
      </c>
      <c r="C1176" s="3">
        <v>0</v>
      </c>
      <c r="D1176" s="3">
        <v>0</v>
      </c>
      <c r="E1176" s="3">
        <v>11609.23</v>
      </c>
      <c r="F1176" s="3">
        <v>0</v>
      </c>
      <c r="G1176" s="3">
        <v>-2561.768</v>
      </c>
      <c r="H1176" s="3">
        <v>47209.86</v>
      </c>
      <c r="I1176" s="3">
        <v>15709260</v>
      </c>
      <c r="J1176" s="3">
        <v>0</v>
      </c>
      <c r="K1176" s="3">
        <v>0</v>
      </c>
      <c r="L1176" s="3">
        <v>2404419</v>
      </c>
      <c r="M1176" s="3">
        <v>98159.2</v>
      </c>
      <c r="N1176" s="3">
        <v>9508943</v>
      </c>
      <c r="O1176" s="3">
        <v>152921000</v>
      </c>
      <c r="P1176" s="3">
        <v>125.51690000000001</v>
      </c>
      <c r="Q1176" s="3">
        <v>0</v>
      </c>
      <c r="R1176" s="3">
        <v>0</v>
      </c>
      <c r="S1176" s="3">
        <v>0</v>
      </c>
      <c r="T1176" s="3">
        <v>-718.95699999999999</v>
      </c>
      <c r="U1176" s="3">
        <v>-1267.6659999999999</v>
      </c>
      <c r="V1176" s="3">
        <v>0</v>
      </c>
      <c r="W1176" s="3">
        <v>19366.560000000001</v>
      </c>
      <c r="X1176" s="3">
        <v>2.489179</v>
      </c>
      <c r="Y1176" s="3">
        <v>0</v>
      </c>
      <c r="Z1176" s="3">
        <v>0</v>
      </c>
      <c r="AA1176" s="3">
        <v>0.69747490000000001</v>
      </c>
      <c r="AB1176" s="3">
        <v>0</v>
      </c>
      <c r="AC1176" s="3">
        <v>0</v>
      </c>
      <c r="AD1176" s="3">
        <v>0</v>
      </c>
      <c r="AE1176" s="3">
        <v>0</v>
      </c>
      <c r="AF1176" s="3">
        <v>0</v>
      </c>
      <c r="AG1176" s="3">
        <v>0</v>
      </c>
      <c r="AH1176" s="3">
        <v>0</v>
      </c>
      <c r="AI1176" s="3">
        <v>0</v>
      </c>
      <c r="AJ1176" s="3">
        <v>2205.279</v>
      </c>
      <c r="AK1176" s="3">
        <v>11159.77</v>
      </c>
      <c r="AL1176" s="3">
        <v>5930.8360000000002</v>
      </c>
      <c r="AM1176" s="3">
        <v>451.15469999999999</v>
      </c>
      <c r="AN1176" s="1" t="s">
        <v>48</v>
      </c>
    </row>
    <row r="1177" spans="1:40" x14ac:dyDescent="0.3">
      <c r="A1177" s="2">
        <v>30670</v>
      </c>
      <c r="B1177" s="3">
        <v>13937.57</v>
      </c>
      <c r="C1177" s="3">
        <v>0</v>
      </c>
      <c r="D1177" s="3">
        <v>0</v>
      </c>
      <c r="E1177" s="3">
        <v>11386.54</v>
      </c>
      <c r="F1177" s="3">
        <v>0</v>
      </c>
      <c r="G1177" s="3">
        <v>-2550.8490000000002</v>
      </c>
      <c r="H1177" s="3">
        <v>24625.5</v>
      </c>
      <c r="I1177" s="3">
        <v>15708450</v>
      </c>
      <c r="J1177" s="3">
        <v>0</v>
      </c>
      <c r="K1177" s="3">
        <v>0</v>
      </c>
      <c r="L1177" s="3">
        <v>2404447</v>
      </c>
      <c r="M1177" s="3">
        <v>96240.74</v>
      </c>
      <c r="N1177" s="3">
        <v>9505097</v>
      </c>
      <c r="O1177" s="3">
        <v>152911200</v>
      </c>
      <c r="P1177" s="3">
        <v>125.33110000000001</v>
      </c>
      <c r="Q1177" s="3">
        <v>0</v>
      </c>
      <c r="R1177" s="3">
        <v>0</v>
      </c>
      <c r="S1177" s="3">
        <v>0</v>
      </c>
      <c r="T1177" s="3">
        <v>-718.90390000000002</v>
      </c>
      <c r="U1177" s="3">
        <v>-1263.165</v>
      </c>
      <c r="V1177" s="3">
        <v>0</v>
      </c>
      <c r="W1177" s="3">
        <v>22584.36</v>
      </c>
      <c r="X1177" s="3">
        <v>395.27530000000002</v>
      </c>
      <c r="Y1177" s="3">
        <v>0</v>
      </c>
      <c r="Z1177" s="3">
        <v>0</v>
      </c>
      <c r="AA1177" s="3">
        <v>1.1166039999999999</v>
      </c>
      <c r="AB1177" s="3">
        <v>0</v>
      </c>
      <c r="AC1177" s="3">
        <v>0</v>
      </c>
      <c r="AD1177" s="3">
        <v>0</v>
      </c>
      <c r="AE1177" s="3">
        <v>0</v>
      </c>
      <c r="AF1177" s="3">
        <v>0</v>
      </c>
      <c r="AG1177" s="3">
        <v>0</v>
      </c>
      <c r="AH1177" s="3">
        <v>0</v>
      </c>
      <c r="AI1177" s="3">
        <v>0</v>
      </c>
      <c r="AJ1177" s="3">
        <v>2061.2359999999999</v>
      </c>
      <c r="AK1177" s="3">
        <v>11151.26</v>
      </c>
      <c r="AL1177" s="3">
        <v>5908.89</v>
      </c>
      <c r="AM1177" s="3">
        <v>406.8535</v>
      </c>
      <c r="AN1177" s="1" t="s">
        <v>48</v>
      </c>
    </row>
    <row r="1178" spans="1:40" x14ac:dyDescent="0.3">
      <c r="A1178" s="2">
        <v>30671</v>
      </c>
      <c r="B1178" s="3">
        <v>13705.71</v>
      </c>
      <c r="C1178" s="3">
        <v>0</v>
      </c>
      <c r="D1178" s="3">
        <v>0</v>
      </c>
      <c r="E1178" s="3">
        <v>11164.87</v>
      </c>
      <c r="F1178" s="3">
        <v>0</v>
      </c>
      <c r="G1178" s="3">
        <v>-2540.663</v>
      </c>
      <c r="H1178" s="3">
        <v>22584.18</v>
      </c>
      <c r="I1178" s="3">
        <v>15708330</v>
      </c>
      <c r="J1178" s="3">
        <v>0</v>
      </c>
      <c r="K1178" s="3">
        <v>0</v>
      </c>
      <c r="L1178" s="3">
        <v>2404476</v>
      </c>
      <c r="M1178" s="3">
        <v>94203</v>
      </c>
      <c r="N1178" s="3">
        <v>9501226</v>
      </c>
      <c r="O1178" s="3">
        <v>152901400</v>
      </c>
      <c r="P1178" s="3">
        <v>125.155</v>
      </c>
      <c r="Q1178" s="3">
        <v>0</v>
      </c>
      <c r="R1178" s="3">
        <v>0</v>
      </c>
      <c r="S1178" s="3">
        <v>0</v>
      </c>
      <c r="T1178" s="3">
        <v>-718.84299999999996</v>
      </c>
      <c r="U1178" s="3">
        <v>-1258.8409999999999</v>
      </c>
      <c r="V1178" s="3">
        <v>0</v>
      </c>
      <c r="W1178" s="3">
        <v>2041.3140000000001</v>
      </c>
      <c r="X1178" s="3">
        <v>125.7945</v>
      </c>
      <c r="Y1178" s="3">
        <v>0</v>
      </c>
      <c r="Z1178" s="3">
        <v>0</v>
      </c>
      <c r="AA1178" s="3">
        <v>0</v>
      </c>
      <c r="AB1178" s="3">
        <v>0</v>
      </c>
      <c r="AC1178" s="3">
        <v>0</v>
      </c>
      <c r="AD1178" s="3">
        <v>0</v>
      </c>
      <c r="AE1178" s="3">
        <v>0</v>
      </c>
      <c r="AF1178" s="3">
        <v>0</v>
      </c>
      <c r="AG1178" s="3">
        <v>0</v>
      </c>
      <c r="AH1178" s="3">
        <v>0</v>
      </c>
      <c r="AI1178" s="3">
        <v>0</v>
      </c>
      <c r="AJ1178" s="3">
        <v>1987.163</v>
      </c>
      <c r="AK1178" s="3">
        <v>11142.56</v>
      </c>
      <c r="AL1178" s="3">
        <v>5859.6729999999998</v>
      </c>
      <c r="AM1178" s="3">
        <v>0</v>
      </c>
      <c r="AN1178" s="1" t="s">
        <v>48</v>
      </c>
    </row>
    <row r="1179" spans="1:40" x14ac:dyDescent="0.3">
      <c r="A1179" s="2">
        <v>30672</v>
      </c>
      <c r="B1179" s="3">
        <v>13541.12</v>
      </c>
      <c r="C1179" s="3">
        <v>0</v>
      </c>
      <c r="D1179" s="3">
        <v>0</v>
      </c>
      <c r="E1179" s="3">
        <v>11011.19</v>
      </c>
      <c r="F1179" s="3">
        <v>0</v>
      </c>
      <c r="G1179" s="3">
        <v>-2529.7779999999998</v>
      </c>
      <c r="H1179" s="3">
        <v>69010.13</v>
      </c>
      <c r="I1179" s="3">
        <v>15855180</v>
      </c>
      <c r="J1179" s="3">
        <v>0</v>
      </c>
      <c r="K1179" s="3">
        <v>0</v>
      </c>
      <c r="L1179" s="3">
        <v>2404502</v>
      </c>
      <c r="M1179" s="3">
        <v>92387.73</v>
      </c>
      <c r="N1179" s="3">
        <v>9497303</v>
      </c>
      <c r="O1179" s="3">
        <v>152891600</v>
      </c>
      <c r="P1179" s="3">
        <v>125.004</v>
      </c>
      <c r="Q1179" s="3">
        <v>0</v>
      </c>
      <c r="R1179" s="3">
        <v>0</v>
      </c>
      <c r="S1179" s="3">
        <v>194584.5</v>
      </c>
      <c r="T1179" s="3">
        <v>-718.83749999999998</v>
      </c>
      <c r="U1179" s="3">
        <v>-1254.6859999999999</v>
      </c>
      <c r="V1179" s="3">
        <v>0</v>
      </c>
      <c r="W1179" s="3">
        <v>0</v>
      </c>
      <c r="X1179" s="3">
        <v>1306.4159999999999</v>
      </c>
      <c r="Y1179" s="3">
        <v>0</v>
      </c>
      <c r="Z1179" s="3">
        <v>0</v>
      </c>
      <c r="AA1179" s="3">
        <v>0</v>
      </c>
      <c r="AB1179" s="3">
        <v>0</v>
      </c>
      <c r="AC1179" s="3">
        <v>0</v>
      </c>
      <c r="AD1179" s="3">
        <v>0</v>
      </c>
      <c r="AE1179" s="3">
        <v>0</v>
      </c>
      <c r="AF1179" s="3">
        <v>0</v>
      </c>
      <c r="AG1179" s="3">
        <v>0</v>
      </c>
      <c r="AH1179" s="3">
        <v>0</v>
      </c>
      <c r="AI1179" s="3">
        <v>0</v>
      </c>
      <c r="AJ1179" s="3">
        <v>1912.0630000000001</v>
      </c>
      <c r="AK1179" s="3">
        <v>11134.01</v>
      </c>
      <c r="AL1179" s="3">
        <v>5837.5540000000001</v>
      </c>
      <c r="AM1179" s="3">
        <v>0</v>
      </c>
      <c r="AN1179" s="1" t="s">
        <v>54</v>
      </c>
    </row>
    <row r="1180" spans="1:40" x14ac:dyDescent="0.3">
      <c r="A1180" s="2">
        <v>30673</v>
      </c>
      <c r="B1180" s="3">
        <v>13403.68</v>
      </c>
      <c r="C1180" s="3">
        <v>0</v>
      </c>
      <c r="D1180" s="3">
        <v>0</v>
      </c>
      <c r="E1180" s="3">
        <v>10886.72</v>
      </c>
      <c r="F1180" s="3">
        <v>0</v>
      </c>
      <c r="G1180" s="3">
        <v>-2516.837</v>
      </c>
      <c r="H1180" s="3">
        <v>69010.13</v>
      </c>
      <c r="I1180" s="3">
        <v>16437020</v>
      </c>
      <c r="J1180" s="3">
        <v>0</v>
      </c>
      <c r="K1180" s="3">
        <v>0</v>
      </c>
      <c r="L1180" s="3">
        <v>2404528</v>
      </c>
      <c r="M1180" s="3">
        <v>90784.67</v>
      </c>
      <c r="N1180" s="3">
        <v>9493325</v>
      </c>
      <c r="O1180" s="3">
        <v>152881800</v>
      </c>
      <c r="P1180" s="3">
        <v>124.8887</v>
      </c>
      <c r="Q1180" s="3">
        <v>0</v>
      </c>
      <c r="R1180" s="3">
        <v>0</v>
      </c>
      <c r="S1180" s="3">
        <v>587655.9</v>
      </c>
      <c r="T1180" s="3">
        <v>-718.7971</v>
      </c>
      <c r="U1180" s="3">
        <v>-1250.6949999999999</v>
      </c>
      <c r="V1180" s="3">
        <v>0</v>
      </c>
      <c r="W1180" s="3">
        <v>0</v>
      </c>
      <c r="X1180" s="3">
        <v>5813.1480000000001</v>
      </c>
      <c r="Y1180" s="3">
        <v>0</v>
      </c>
      <c r="Z1180" s="3">
        <v>0</v>
      </c>
      <c r="AA1180" s="3">
        <v>0</v>
      </c>
      <c r="AB1180" s="3">
        <v>0</v>
      </c>
      <c r="AC1180" s="3">
        <v>0</v>
      </c>
      <c r="AD1180" s="3">
        <v>0</v>
      </c>
      <c r="AE1180" s="3">
        <v>0</v>
      </c>
      <c r="AF1180" s="3">
        <v>0</v>
      </c>
      <c r="AG1180" s="3">
        <v>0</v>
      </c>
      <c r="AH1180" s="3">
        <v>0</v>
      </c>
      <c r="AI1180" s="3">
        <v>0</v>
      </c>
      <c r="AJ1180" s="3">
        <v>1816.9</v>
      </c>
      <c r="AK1180" s="3">
        <v>11125.5</v>
      </c>
      <c r="AL1180" s="3">
        <v>5796.7460000000001</v>
      </c>
      <c r="AM1180" s="3">
        <v>0</v>
      </c>
      <c r="AN1180" s="1" t="s">
        <v>54</v>
      </c>
    </row>
    <row r="1181" spans="1:40" x14ac:dyDescent="0.3">
      <c r="A1181" s="2">
        <v>30674</v>
      </c>
      <c r="B1181" s="3">
        <v>13288.16</v>
      </c>
      <c r="C1181" s="3">
        <v>0</v>
      </c>
      <c r="D1181" s="3">
        <v>0</v>
      </c>
      <c r="E1181" s="3">
        <v>10784.42</v>
      </c>
      <c r="F1181" s="3">
        <v>0</v>
      </c>
      <c r="G1181" s="3">
        <v>-2503.5749999999998</v>
      </c>
      <c r="H1181" s="3">
        <v>69010.13</v>
      </c>
      <c r="I1181" s="3">
        <v>17383910</v>
      </c>
      <c r="J1181" s="3">
        <v>0</v>
      </c>
      <c r="K1181" s="3">
        <v>0</v>
      </c>
      <c r="L1181" s="3">
        <v>2404552</v>
      </c>
      <c r="M1181" s="3">
        <v>89365.77</v>
      </c>
      <c r="N1181" s="3">
        <v>9489294</v>
      </c>
      <c r="O1181" s="3">
        <v>152872000</v>
      </c>
      <c r="P1181" s="3">
        <v>124.72839999999999</v>
      </c>
      <c r="Q1181" s="3">
        <v>0</v>
      </c>
      <c r="R1181" s="3">
        <v>0</v>
      </c>
      <c r="S1181" s="3">
        <v>958533</v>
      </c>
      <c r="T1181" s="3">
        <v>-718.7473</v>
      </c>
      <c r="U1181" s="3">
        <v>-1246.8579999999999</v>
      </c>
      <c r="V1181" s="3">
        <v>0</v>
      </c>
      <c r="W1181" s="3">
        <v>0</v>
      </c>
      <c r="X1181" s="3">
        <v>11645.37</v>
      </c>
      <c r="Y1181" s="3">
        <v>0</v>
      </c>
      <c r="Z1181" s="3">
        <v>0</v>
      </c>
      <c r="AA1181" s="3">
        <v>0</v>
      </c>
      <c r="AB1181" s="3">
        <v>0</v>
      </c>
      <c r="AC1181" s="3">
        <v>0</v>
      </c>
      <c r="AD1181" s="3">
        <v>0</v>
      </c>
      <c r="AE1181" s="3">
        <v>0</v>
      </c>
      <c r="AF1181" s="3">
        <v>0</v>
      </c>
      <c r="AG1181" s="3">
        <v>0</v>
      </c>
      <c r="AH1181" s="3">
        <v>0</v>
      </c>
      <c r="AI1181" s="3">
        <v>0</v>
      </c>
      <c r="AJ1181" s="3">
        <v>1727.4380000000001</v>
      </c>
      <c r="AK1181" s="3">
        <v>11117.09</v>
      </c>
      <c r="AL1181" s="3">
        <v>5761.0969999999998</v>
      </c>
      <c r="AM1181" s="3">
        <v>0</v>
      </c>
      <c r="AN1181" s="1" t="s">
        <v>48</v>
      </c>
    </row>
    <row r="1182" spans="1:40" x14ac:dyDescent="0.3">
      <c r="A1182" s="2">
        <v>30675</v>
      </c>
      <c r="B1182" s="3">
        <v>13190.09</v>
      </c>
      <c r="C1182" s="3">
        <v>0</v>
      </c>
      <c r="D1182" s="3">
        <v>0</v>
      </c>
      <c r="E1182" s="3">
        <v>10699.79</v>
      </c>
      <c r="F1182" s="3">
        <v>0</v>
      </c>
      <c r="G1182" s="3">
        <v>-2490.1179999999999</v>
      </c>
      <c r="H1182" s="3">
        <v>69010.13</v>
      </c>
      <c r="I1182" s="3">
        <v>18372640</v>
      </c>
      <c r="J1182" s="3">
        <v>0</v>
      </c>
      <c r="K1182" s="3">
        <v>0</v>
      </c>
      <c r="L1182" s="3">
        <v>2404575</v>
      </c>
      <c r="M1182" s="3">
        <v>88125.42</v>
      </c>
      <c r="N1182" s="3">
        <v>9485209</v>
      </c>
      <c r="O1182" s="3">
        <v>152862200</v>
      </c>
      <c r="P1182" s="3">
        <v>124.5463</v>
      </c>
      <c r="Q1182" s="3">
        <v>0</v>
      </c>
      <c r="R1182" s="3">
        <v>0</v>
      </c>
      <c r="S1182" s="3">
        <v>1000094</v>
      </c>
      <c r="T1182" s="3">
        <v>-718.69910000000004</v>
      </c>
      <c r="U1182" s="3">
        <v>-1243.1669999999999</v>
      </c>
      <c r="V1182" s="3">
        <v>0</v>
      </c>
      <c r="W1182" s="3">
        <v>0</v>
      </c>
      <c r="X1182" s="3">
        <v>11368.58</v>
      </c>
      <c r="Y1182" s="3">
        <v>0</v>
      </c>
      <c r="Z1182" s="3">
        <v>0</v>
      </c>
      <c r="AA1182" s="3">
        <v>0</v>
      </c>
      <c r="AB1182" s="3">
        <v>0</v>
      </c>
      <c r="AC1182" s="3">
        <v>0</v>
      </c>
      <c r="AD1182" s="3">
        <v>0</v>
      </c>
      <c r="AE1182" s="3">
        <v>0</v>
      </c>
      <c r="AF1182" s="3">
        <v>0</v>
      </c>
      <c r="AG1182" s="3">
        <v>0</v>
      </c>
      <c r="AH1182" s="3">
        <v>0</v>
      </c>
      <c r="AI1182" s="3">
        <v>0</v>
      </c>
      <c r="AJ1182" s="3">
        <v>1626.183</v>
      </c>
      <c r="AK1182" s="3">
        <v>11108.82</v>
      </c>
      <c r="AL1182" s="3">
        <v>5713.0159999999996</v>
      </c>
      <c r="AM1182" s="3">
        <v>0</v>
      </c>
      <c r="AN1182" s="1" t="s">
        <v>54</v>
      </c>
    </row>
    <row r="1183" spans="1:40" x14ac:dyDescent="0.3">
      <c r="A1183" s="2">
        <v>30676</v>
      </c>
      <c r="B1183" s="3">
        <v>13140.01</v>
      </c>
      <c r="C1183" s="3">
        <v>0</v>
      </c>
      <c r="D1183" s="3">
        <v>0</v>
      </c>
      <c r="E1183" s="3">
        <v>10634.44</v>
      </c>
      <c r="F1183" s="3">
        <v>0</v>
      </c>
      <c r="G1183" s="3">
        <v>-2505.38</v>
      </c>
      <c r="H1183" s="3">
        <v>69010.13</v>
      </c>
      <c r="I1183" s="3">
        <v>18969640</v>
      </c>
      <c r="J1183" s="3">
        <v>0</v>
      </c>
      <c r="K1183" s="3">
        <v>0</v>
      </c>
      <c r="L1183" s="3">
        <v>2404598</v>
      </c>
      <c r="M1183" s="3">
        <v>86991.56</v>
      </c>
      <c r="N1183" s="3">
        <v>9481115</v>
      </c>
      <c r="O1183" s="3">
        <v>152852600</v>
      </c>
      <c r="P1183" s="3">
        <v>124.36150000000001</v>
      </c>
      <c r="Q1183" s="3">
        <v>0</v>
      </c>
      <c r="R1183" s="3">
        <v>0</v>
      </c>
      <c r="S1183" s="3">
        <v>607261.4</v>
      </c>
      <c r="T1183" s="3">
        <v>-718.65549999999996</v>
      </c>
      <c r="U1183" s="3">
        <v>-863.73530000000005</v>
      </c>
      <c r="V1183" s="3">
        <v>0</v>
      </c>
      <c r="W1183" s="3">
        <v>0</v>
      </c>
      <c r="X1183" s="3">
        <v>10262.16</v>
      </c>
      <c r="Y1183" s="3">
        <v>0</v>
      </c>
      <c r="Z1183" s="3">
        <v>0</v>
      </c>
      <c r="AA1183" s="3">
        <v>0</v>
      </c>
      <c r="AB1183" s="3">
        <v>0</v>
      </c>
      <c r="AC1183" s="3">
        <v>0</v>
      </c>
      <c r="AD1183" s="3">
        <v>0</v>
      </c>
      <c r="AE1183" s="3">
        <v>0</v>
      </c>
      <c r="AF1183" s="3">
        <v>0</v>
      </c>
      <c r="AG1183" s="3">
        <v>0</v>
      </c>
      <c r="AH1183" s="3">
        <v>0</v>
      </c>
      <c r="AI1183" s="3">
        <v>0</v>
      </c>
      <c r="AJ1183" s="3">
        <v>1584.538</v>
      </c>
      <c r="AK1183" s="3">
        <v>11107.13</v>
      </c>
      <c r="AL1183" s="3">
        <v>5680.2030000000004</v>
      </c>
      <c r="AM1183" s="3">
        <v>0</v>
      </c>
      <c r="AN1183" s="1" t="s">
        <v>50</v>
      </c>
    </row>
    <row r="1184" spans="1:40" x14ac:dyDescent="0.3">
      <c r="A1184" s="2">
        <v>30677</v>
      </c>
      <c r="B1184" s="3">
        <v>13083.79</v>
      </c>
      <c r="C1184" s="3">
        <v>0</v>
      </c>
      <c r="D1184" s="3">
        <v>0</v>
      </c>
      <c r="E1184" s="3">
        <v>10577.19</v>
      </c>
      <c r="F1184" s="3">
        <v>0</v>
      </c>
      <c r="G1184" s="3">
        <v>-2506.4380000000001</v>
      </c>
      <c r="H1184" s="3">
        <v>69010.13</v>
      </c>
      <c r="I1184" s="3">
        <v>19310490</v>
      </c>
      <c r="J1184" s="3">
        <v>0</v>
      </c>
      <c r="K1184" s="3">
        <v>0</v>
      </c>
      <c r="L1184" s="3">
        <v>2404619</v>
      </c>
      <c r="M1184" s="3">
        <v>85944.72</v>
      </c>
      <c r="N1184" s="3">
        <v>9477037</v>
      </c>
      <c r="O1184" s="3">
        <v>152843100</v>
      </c>
      <c r="P1184" s="3">
        <v>124.2037</v>
      </c>
      <c r="Q1184" s="3">
        <v>0</v>
      </c>
      <c r="R1184" s="3">
        <v>0</v>
      </c>
      <c r="S1184" s="3">
        <v>350323.5</v>
      </c>
      <c r="T1184" s="3">
        <v>-718.61400000000003</v>
      </c>
      <c r="U1184" s="3">
        <v>-862.44010000000003</v>
      </c>
      <c r="V1184" s="3">
        <v>0</v>
      </c>
      <c r="W1184" s="3">
        <v>0</v>
      </c>
      <c r="X1184" s="3">
        <v>9465.25</v>
      </c>
      <c r="Y1184" s="3">
        <v>0</v>
      </c>
      <c r="Z1184" s="3">
        <v>0</v>
      </c>
      <c r="AA1184" s="3">
        <v>0</v>
      </c>
      <c r="AB1184" s="3">
        <v>0</v>
      </c>
      <c r="AC1184" s="3">
        <v>0</v>
      </c>
      <c r="AD1184" s="3">
        <v>0</v>
      </c>
      <c r="AE1184" s="3">
        <v>0</v>
      </c>
      <c r="AF1184" s="3">
        <v>0</v>
      </c>
      <c r="AG1184" s="3">
        <v>0</v>
      </c>
      <c r="AH1184" s="3">
        <v>0</v>
      </c>
      <c r="AI1184" s="3">
        <v>0</v>
      </c>
      <c r="AJ1184" s="3">
        <v>1550.279</v>
      </c>
      <c r="AK1184" s="3">
        <v>11101.63</v>
      </c>
      <c r="AL1184" s="3">
        <v>5630.5240000000003</v>
      </c>
      <c r="AM1184" s="3">
        <v>0</v>
      </c>
      <c r="AN1184" s="1" t="s">
        <v>54</v>
      </c>
    </row>
    <row r="1185" spans="1:40" x14ac:dyDescent="0.3">
      <c r="A1185" s="2">
        <v>30678</v>
      </c>
      <c r="B1185" s="3">
        <v>13029.86</v>
      </c>
      <c r="C1185" s="3">
        <v>0</v>
      </c>
      <c r="D1185" s="3">
        <v>0</v>
      </c>
      <c r="E1185" s="3">
        <v>10527.56</v>
      </c>
      <c r="F1185" s="3">
        <v>0</v>
      </c>
      <c r="G1185" s="3">
        <v>-2502.134</v>
      </c>
      <c r="H1185" s="3">
        <v>69010.13</v>
      </c>
      <c r="I1185" s="3">
        <v>19436790</v>
      </c>
      <c r="J1185" s="3">
        <v>0</v>
      </c>
      <c r="K1185" s="3">
        <v>0</v>
      </c>
      <c r="L1185" s="3">
        <v>2404640</v>
      </c>
      <c r="M1185" s="3">
        <v>85040.02</v>
      </c>
      <c r="N1185" s="3">
        <v>9472881</v>
      </c>
      <c r="O1185" s="3">
        <v>152833500</v>
      </c>
      <c r="P1185" s="3">
        <v>124.05070000000001</v>
      </c>
      <c r="Q1185" s="3">
        <v>0</v>
      </c>
      <c r="R1185" s="3">
        <v>0</v>
      </c>
      <c r="S1185" s="3">
        <v>130576.8</v>
      </c>
      <c r="T1185" s="3">
        <v>-718.57590000000005</v>
      </c>
      <c r="U1185" s="3">
        <v>-860.39400000000001</v>
      </c>
      <c r="V1185" s="3">
        <v>0</v>
      </c>
      <c r="W1185" s="3">
        <v>0</v>
      </c>
      <c r="X1185" s="3">
        <v>4280.2479999999996</v>
      </c>
      <c r="Y1185" s="3">
        <v>0</v>
      </c>
      <c r="Z1185" s="3">
        <v>0</v>
      </c>
      <c r="AA1185" s="3">
        <v>0</v>
      </c>
      <c r="AB1185" s="3">
        <v>0</v>
      </c>
      <c r="AC1185" s="3">
        <v>0</v>
      </c>
      <c r="AD1185" s="3">
        <v>0</v>
      </c>
      <c r="AE1185" s="3">
        <v>0</v>
      </c>
      <c r="AF1185" s="3">
        <v>0</v>
      </c>
      <c r="AG1185" s="3">
        <v>0</v>
      </c>
      <c r="AH1185" s="3">
        <v>0</v>
      </c>
      <c r="AI1185" s="3">
        <v>0</v>
      </c>
      <c r="AJ1185" s="3">
        <v>1451.7339999999999</v>
      </c>
      <c r="AK1185" s="3">
        <v>11094.99</v>
      </c>
      <c r="AL1185" s="3">
        <v>5610.3050000000003</v>
      </c>
      <c r="AM1185" s="3">
        <v>0</v>
      </c>
      <c r="AN1185" s="1" t="s">
        <v>48</v>
      </c>
    </row>
    <row r="1186" spans="1:40" x14ac:dyDescent="0.3">
      <c r="A1186" s="2">
        <v>30679</v>
      </c>
      <c r="B1186" s="3">
        <v>12979.32</v>
      </c>
      <c r="C1186" s="3">
        <v>0</v>
      </c>
      <c r="D1186" s="3">
        <v>0</v>
      </c>
      <c r="E1186" s="3">
        <v>10484.530000000001</v>
      </c>
      <c r="F1186" s="3">
        <v>0</v>
      </c>
      <c r="G1186" s="3">
        <v>-2494.6260000000002</v>
      </c>
      <c r="H1186" s="3">
        <v>69010.13</v>
      </c>
      <c r="I1186" s="3">
        <v>19645660</v>
      </c>
      <c r="J1186" s="3">
        <v>0</v>
      </c>
      <c r="K1186" s="3">
        <v>0</v>
      </c>
      <c r="L1186" s="3">
        <v>2404659</v>
      </c>
      <c r="M1186" s="3">
        <v>84109.51</v>
      </c>
      <c r="N1186" s="3">
        <v>9468799</v>
      </c>
      <c r="O1186" s="3">
        <v>152823900</v>
      </c>
      <c r="P1186" s="3">
        <v>123.90170000000001</v>
      </c>
      <c r="Q1186" s="3">
        <v>0</v>
      </c>
      <c r="R1186" s="3">
        <v>0</v>
      </c>
      <c r="S1186" s="3">
        <v>222494.7</v>
      </c>
      <c r="T1186" s="3">
        <v>-718.54</v>
      </c>
      <c r="U1186" s="3">
        <v>-858.15430000000003</v>
      </c>
      <c r="V1186" s="3">
        <v>0</v>
      </c>
      <c r="W1186" s="3">
        <v>0</v>
      </c>
      <c r="X1186" s="3">
        <v>13625.69</v>
      </c>
      <c r="Y1186" s="3">
        <v>0</v>
      </c>
      <c r="Z1186" s="3">
        <v>0</v>
      </c>
      <c r="AA1186" s="3">
        <v>0</v>
      </c>
      <c r="AB1186" s="3">
        <v>0</v>
      </c>
      <c r="AC1186" s="3">
        <v>0</v>
      </c>
      <c r="AD1186" s="3">
        <v>0</v>
      </c>
      <c r="AE1186" s="3">
        <v>0</v>
      </c>
      <c r="AF1186" s="3">
        <v>0</v>
      </c>
      <c r="AG1186" s="3">
        <v>0</v>
      </c>
      <c r="AH1186" s="3">
        <v>0</v>
      </c>
      <c r="AI1186" s="3">
        <v>0</v>
      </c>
      <c r="AJ1186" s="3">
        <v>1514.4929999999999</v>
      </c>
      <c r="AK1186" s="3">
        <v>11088.11</v>
      </c>
      <c r="AL1186" s="3">
        <v>5598.2449999999999</v>
      </c>
      <c r="AM1186" s="3">
        <v>0</v>
      </c>
      <c r="AN1186" s="1" t="s">
        <v>54</v>
      </c>
    </row>
    <row r="1187" spans="1:40" x14ac:dyDescent="0.3">
      <c r="A1187" s="2">
        <v>30680</v>
      </c>
      <c r="B1187" s="3">
        <v>17213.62</v>
      </c>
      <c r="C1187" s="3">
        <v>0</v>
      </c>
      <c r="D1187" s="3">
        <v>0</v>
      </c>
      <c r="E1187" s="3">
        <v>14796.41</v>
      </c>
      <c r="F1187" s="3">
        <v>0</v>
      </c>
      <c r="G1187" s="3">
        <v>-2417.049</v>
      </c>
      <c r="H1187" s="3">
        <v>61026.06</v>
      </c>
      <c r="I1187" s="3">
        <v>20078470</v>
      </c>
      <c r="J1187" s="3">
        <v>0</v>
      </c>
      <c r="K1187" s="3">
        <v>0</v>
      </c>
      <c r="L1187" s="3">
        <v>2404678</v>
      </c>
      <c r="M1187" s="3">
        <v>106675.1</v>
      </c>
      <c r="N1187" s="3">
        <v>9465591</v>
      </c>
      <c r="O1187" s="3">
        <v>152814600</v>
      </c>
      <c r="P1187" s="3">
        <v>123.73869999999999</v>
      </c>
      <c r="Q1187" s="3">
        <v>0</v>
      </c>
      <c r="R1187" s="3">
        <v>0</v>
      </c>
      <c r="S1187" s="3">
        <v>473348.3</v>
      </c>
      <c r="T1187" s="3">
        <v>-718.75459999999998</v>
      </c>
      <c r="U1187" s="3">
        <v>-855.92819999999995</v>
      </c>
      <c r="V1187" s="3">
        <v>0</v>
      </c>
      <c r="W1187" s="3">
        <v>0</v>
      </c>
      <c r="X1187" s="3">
        <v>19709.63</v>
      </c>
      <c r="Y1187" s="3">
        <v>0</v>
      </c>
      <c r="Z1187" s="3">
        <v>0</v>
      </c>
      <c r="AA1187" s="3">
        <v>0</v>
      </c>
      <c r="AB1187" s="3">
        <v>0</v>
      </c>
      <c r="AC1187" s="3">
        <v>0</v>
      </c>
      <c r="AD1187" s="3">
        <v>0</v>
      </c>
      <c r="AE1187" s="3">
        <v>0</v>
      </c>
      <c r="AF1187" s="3">
        <v>0</v>
      </c>
      <c r="AG1187" s="3">
        <v>0</v>
      </c>
      <c r="AH1187" s="3">
        <v>0</v>
      </c>
      <c r="AI1187" s="3">
        <v>0</v>
      </c>
      <c r="AJ1187" s="3">
        <v>2553.8229999999999</v>
      </c>
      <c r="AK1187" s="3">
        <v>11119.52</v>
      </c>
      <c r="AL1187" s="3">
        <v>5763.73</v>
      </c>
      <c r="AM1187" s="3">
        <v>28814.880000000001</v>
      </c>
      <c r="AN1187" s="1" t="s">
        <v>54</v>
      </c>
    </row>
    <row r="1188" spans="1:40" x14ac:dyDescent="0.3">
      <c r="A1188" s="2">
        <v>30681</v>
      </c>
      <c r="B1188" s="3">
        <v>15383.96</v>
      </c>
      <c r="C1188" s="3">
        <v>0</v>
      </c>
      <c r="D1188" s="3">
        <v>0</v>
      </c>
      <c r="E1188" s="3">
        <v>12879.88</v>
      </c>
      <c r="F1188" s="3">
        <v>0</v>
      </c>
      <c r="G1188" s="3">
        <v>-2503.9360000000001</v>
      </c>
      <c r="H1188" s="3">
        <v>69010.13</v>
      </c>
      <c r="I1188" s="3">
        <v>20244960</v>
      </c>
      <c r="J1188" s="3">
        <v>0</v>
      </c>
      <c r="K1188" s="3">
        <v>0</v>
      </c>
      <c r="L1188" s="3">
        <v>2404696</v>
      </c>
      <c r="M1188" s="3">
        <v>107673.60000000001</v>
      </c>
      <c r="N1188" s="3">
        <v>9462496</v>
      </c>
      <c r="O1188" s="3">
        <v>152805200</v>
      </c>
      <c r="P1188" s="3">
        <v>123.58540000000001</v>
      </c>
      <c r="Q1188" s="3">
        <v>0</v>
      </c>
      <c r="R1188" s="3">
        <v>0</v>
      </c>
      <c r="S1188" s="3">
        <v>189517</v>
      </c>
      <c r="T1188" s="3">
        <v>-718.75310000000002</v>
      </c>
      <c r="U1188" s="3">
        <v>-853.76210000000003</v>
      </c>
      <c r="V1188" s="3">
        <v>0</v>
      </c>
      <c r="W1188" s="3">
        <v>0</v>
      </c>
      <c r="X1188" s="3">
        <v>9609.4740000000002</v>
      </c>
      <c r="Y1188" s="3">
        <v>0</v>
      </c>
      <c r="Z1188" s="3">
        <v>0</v>
      </c>
      <c r="AA1188" s="3">
        <v>0</v>
      </c>
      <c r="AB1188" s="3">
        <v>0</v>
      </c>
      <c r="AC1188" s="3">
        <v>0</v>
      </c>
      <c r="AD1188" s="3">
        <v>0</v>
      </c>
      <c r="AE1188" s="3">
        <v>0</v>
      </c>
      <c r="AF1188" s="3">
        <v>0</v>
      </c>
      <c r="AG1188" s="3">
        <v>0</v>
      </c>
      <c r="AH1188" s="3">
        <v>0</v>
      </c>
      <c r="AI1188" s="3">
        <v>0</v>
      </c>
      <c r="AJ1188" s="3">
        <v>2642.6759999999999</v>
      </c>
      <c r="AK1188" s="3">
        <v>11109.96</v>
      </c>
      <c r="AL1188" s="3">
        <v>5740.4669999999996</v>
      </c>
      <c r="AM1188" s="3">
        <v>5428.7449999999999</v>
      </c>
      <c r="AN1188" s="1" t="s">
        <v>48</v>
      </c>
    </row>
    <row r="1189" spans="1:40" x14ac:dyDescent="0.3">
      <c r="A1189" s="2">
        <v>30682</v>
      </c>
      <c r="B1189" s="3">
        <v>15295.04</v>
      </c>
      <c r="C1189" s="3">
        <v>0</v>
      </c>
      <c r="D1189" s="3">
        <v>0</v>
      </c>
      <c r="E1189" s="3">
        <v>12780.91</v>
      </c>
      <c r="F1189" s="3">
        <v>0</v>
      </c>
      <c r="G1189" s="3">
        <v>-2513.998</v>
      </c>
      <c r="H1189" s="3">
        <v>38714.959999999999</v>
      </c>
      <c r="I1189" s="3">
        <v>20240370</v>
      </c>
      <c r="J1189" s="3">
        <v>0</v>
      </c>
      <c r="K1189" s="3">
        <v>0</v>
      </c>
      <c r="L1189" s="3">
        <v>2404712</v>
      </c>
      <c r="M1189" s="3">
        <v>107849.9</v>
      </c>
      <c r="N1189" s="3">
        <v>9459491</v>
      </c>
      <c r="O1189" s="3">
        <v>152795700</v>
      </c>
      <c r="P1189" s="3">
        <v>123.4457</v>
      </c>
      <c r="Q1189" s="3">
        <v>0</v>
      </c>
      <c r="R1189" s="3">
        <v>0</v>
      </c>
      <c r="S1189" s="3">
        <v>0</v>
      </c>
      <c r="T1189" s="3">
        <v>-718.73979999999995</v>
      </c>
      <c r="U1189" s="3">
        <v>-851.67219999999998</v>
      </c>
      <c r="V1189" s="3">
        <v>0</v>
      </c>
      <c r="W1189" s="3">
        <v>30295.16</v>
      </c>
      <c r="X1189" s="3">
        <v>3.8501829999999999</v>
      </c>
      <c r="Y1189" s="3">
        <v>0</v>
      </c>
      <c r="Z1189" s="3">
        <v>0</v>
      </c>
      <c r="AA1189" s="3">
        <v>1.8833279999999999</v>
      </c>
      <c r="AB1189" s="3">
        <v>0</v>
      </c>
      <c r="AC1189" s="3">
        <v>0</v>
      </c>
      <c r="AD1189" s="3">
        <v>0</v>
      </c>
      <c r="AE1189" s="3">
        <v>0</v>
      </c>
      <c r="AF1189" s="3">
        <v>0</v>
      </c>
      <c r="AG1189" s="3">
        <v>0</v>
      </c>
      <c r="AH1189" s="3">
        <v>0</v>
      </c>
      <c r="AI1189" s="3">
        <v>0</v>
      </c>
      <c r="AJ1189" s="3">
        <v>2718.8290000000002</v>
      </c>
      <c r="AK1189" s="3">
        <v>11106.71</v>
      </c>
      <c r="AL1189" s="3">
        <v>5725.7089999999998</v>
      </c>
      <c r="AM1189" s="3">
        <v>4586.4399999999996</v>
      </c>
      <c r="AN1189" s="1" t="s">
        <v>54</v>
      </c>
    </row>
    <row r="1190" spans="1:40" x14ac:dyDescent="0.3">
      <c r="A1190" s="2">
        <v>30683</v>
      </c>
      <c r="B1190" s="3">
        <v>15363.71</v>
      </c>
      <c r="C1190" s="3">
        <v>0</v>
      </c>
      <c r="D1190" s="3">
        <v>0</v>
      </c>
      <c r="E1190" s="3">
        <v>12861.63</v>
      </c>
      <c r="F1190" s="3">
        <v>0</v>
      </c>
      <c r="G1190" s="3">
        <v>-2501.9850000000001</v>
      </c>
      <c r="H1190" s="3">
        <v>8629.277</v>
      </c>
      <c r="I1190" s="3">
        <v>20233370</v>
      </c>
      <c r="J1190" s="3">
        <v>0</v>
      </c>
      <c r="K1190" s="3">
        <v>0</v>
      </c>
      <c r="L1190" s="3">
        <v>2404502</v>
      </c>
      <c r="M1190" s="3">
        <v>109118.3</v>
      </c>
      <c r="N1190" s="3">
        <v>9456559</v>
      </c>
      <c r="O1190" s="3">
        <v>152786200</v>
      </c>
      <c r="P1190" s="3">
        <v>123.3493</v>
      </c>
      <c r="Q1190" s="3">
        <v>0</v>
      </c>
      <c r="R1190" s="3">
        <v>0</v>
      </c>
      <c r="S1190" s="3">
        <v>0</v>
      </c>
      <c r="T1190" s="3">
        <v>-718.72860000000003</v>
      </c>
      <c r="U1190" s="3">
        <v>-849.65909999999997</v>
      </c>
      <c r="V1190" s="3">
        <v>0</v>
      </c>
      <c r="W1190" s="3">
        <v>30085.68</v>
      </c>
      <c r="X1190" s="3">
        <v>1176.1089999999999</v>
      </c>
      <c r="Y1190" s="3">
        <v>0</v>
      </c>
      <c r="Z1190" s="3">
        <v>0</v>
      </c>
      <c r="AA1190" s="3">
        <v>228.3939</v>
      </c>
      <c r="AB1190" s="3">
        <v>0</v>
      </c>
      <c r="AC1190" s="3">
        <v>0</v>
      </c>
      <c r="AD1190" s="3">
        <v>0</v>
      </c>
      <c r="AE1190" s="3">
        <v>0</v>
      </c>
      <c r="AF1190" s="3">
        <v>0</v>
      </c>
      <c r="AG1190" s="3">
        <v>0</v>
      </c>
      <c r="AH1190" s="3">
        <v>0</v>
      </c>
      <c r="AI1190" s="3">
        <v>0</v>
      </c>
      <c r="AJ1190" s="3">
        <v>2782.7530000000002</v>
      </c>
      <c r="AK1190" s="3">
        <v>11105.54</v>
      </c>
      <c r="AL1190" s="3">
        <v>5715.7939999999999</v>
      </c>
      <c r="AM1190" s="3">
        <v>5825.3919999999998</v>
      </c>
      <c r="AN1190" s="1" t="s">
        <v>54</v>
      </c>
    </row>
    <row r="1191" spans="1:40" x14ac:dyDescent="0.3">
      <c r="A1191" s="2">
        <v>30684</v>
      </c>
      <c r="B1191" s="3">
        <v>15014.17</v>
      </c>
      <c r="C1191" s="3">
        <v>0</v>
      </c>
      <c r="D1191" s="3">
        <v>0</v>
      </c>
      <c r="E1191" s="3">
        <v>12499.04</v>
      </c>
      <c r="F1191" s="3">
        <v>0</v>
      </c>
      <c r="G1191" s="3">
        <v>-2514.9259999999999</v>
      </c>
      <c r="H1191" s="3">
        <v>2030.8510000000001</v>
      </c>
      <c r="I1191" s="3">
        <v>20212390</v>
      </c>
      <c r="J1191" s="3">
        <v>0</v>
      </c>
      <c r="K1191" s="3">
        <v>0</v>
      </c>
      <c r="L1191" s="3">
        <v>2403948</v>
      </c>
      <c r="M1191" s="3">
        <v>108008.4</v>
      </c>
      <c r="N1191" s="3">
        <v>9453632</v>
      </c>
      <c r="O1191" s="3">
        <v>152776700</v>
      </c>
      <c r="P1191" s="3">
        <v>123.137</v>
      </c>
      <c r="Q1191" s="3">
        <v>0</v>
      </c>
      <c r="R1191" s="3">
        <v>0</v>
      </c>
      <c r="S1191" s="3">
        <v>0</v>
      </c>
      <c r="T1191" s="3">
        <v>-718.69090000000006</v>
      </c>
      <c r="U1191" s="3">
        <v>-847.71969999999999</v>
      </c>
      <c r="V1191" s="3">
        <v>0</v>
      </c>
      <c r="W1191" s="3">
        <v>6598.4269999999997</v>
      </c>
      <c r="X1191" s="3">
        <v>17760.849999999999</v>
      </c>
      <c r="Y1191" s="3">
        <v>0</v>
      </c>
      <c r="Z1191" s="3">
        <v>0</v>
      </c>
      <c r="AA1191" s="3">
        <v>720.12300000000005</v>
      </c>
      <c r="AB1191" s="3">
        <v>0</v>
      </c>
      <c r="AC1191" s="3">
        <v>0</v>
      </c>
      <c r="AD1191" s="3">
        <v>0</v>
      </c>
      <c r="AE1191" s="3">
        <v>0</v>
      </c>
      <c r="AF1191" s="3">
        <v>0</v>
      </c>
      <c r="AG1191" s="3">
        <v>0</v>
      </c>
      <c r="AH1191" s="3">
        <v>0</v>
      </c>
      <c r="AI1191" s="3">
        <v>0</v>
      </c>
      <c r="AJ1191" s="3">
        <v>2762.3429999999998</v>
      </c>
      <c r="AK1191" s="3">
        <v>11099.18</v>
      </c>
      <c r="AL1191" s="3">
        <v>5691.0460000000003</v>
      </c>
      <c r="AM1191" s="3">
        <v>3217.7730000000001</v>
      </c>
      <c r="AN1191" s="1" t="s">
        <v>48</v>
      </c>
    </row>
    <row r="1192" spans="1:40" x14ac:dyDescent="0.3">
      <c r="A1192" s="2">
        <v>30685</v>
      </c>
      <c r="B1192" s="3">
        <v>21505.64</v>
      </c>
      <c r="C1192" s="3">
        <v>0</v>
      </c>
      <c r="D1192" s="3">
        <v>0</v>
      </c>
      <c r="E1192" s="3">
        <v>19289.8</v>
      </c>
      <c r="F1192" s="3">
        <v>0</v>
      </c>
      <c r="G1192" s="3">
        <v>-2216.009</v>
      </c>
      <c r="H1192" s="3">
        <v>45.341380000000001</v>
      </c>
      <c r="I1192" s="3">
        <v>20117980</v>
      </c>
      <c r="J1192" s="3">
        <v>0</v>
      </c>
      <c r="K1192" s="3">
        <v>0</v>
      </c>
      <c r="L1192" s="3">
        <v>2402561</v>
      </c>
      <c r="M1192" s="3">
        <v>146877.5</v>
      </c>
      <c r="N1192" s="3">
        <v>9452372</v>
      </c>
      <c r="O1192" s="3">
        <v>152768100</v>
      </c>
      <c r="P1192" s="3">
        <v>123.30329999999999</v>
      </c>
      <c r="Q1192" s="3">
        <v>0</v>
      </c>
      <c r="R1192" s="3">
        <v>0</v>
      </c>
      <c r="S1192" s="3">
        <v>0</v>
      </c>
      <c r="T1192" s="3">
        <v>-719.048</v>
      </c>
      <c r="U1192" s="3">
        <v>-481.09589999999997</v>
      </c>
      <c r="V1192" s="3">
        <v>0</v>
      </c>
      <c r="W1192" s="3">
        <v>1985.51</v>
      </c>
      <c r="X1192" s="3">
        <v>42245.36</v>
      </c>
      <c r="Y1192" s="3">
        <v>0</v>
      </c>
      <c r="Z1192" s="3">
        <v>0</v>
      </c>
      <c r="AA1192" s="3">
        <v>1884.338</v>
      </c>
      <c r="AB1192" s="3">
        <v>0</v>
      </c>
      <c r="AC1192" s="3">
        <v>0</v>
      </c>
      <c r="AD1192" s="3">
        <v>0</v>
      </c>
      <c r="AE1192" s="3">
        <v>0</v>
      </c>
      <c r="AF1192" s="3">
        <v>0</v>
      </c>
      <c r="AG1192" s="3">
        <v>0</v>
      </c>
      <c r="AH1192" s="3">
        <v>0</v>
      </c>
      <c r="AI1192" s="3">
        <v>0</v>
      </c>
      <c r="AJ1192" s="3">
        <v>4683.1790000000001</v>
      </c>
      <c r="AK1192" s="3">
        <v>11172.32</v>
      </c>
      <c r="AL1192" s="3">
        <v>5945.3119999999999</v>
      </c>
      <c r="AM1192" s="3">
        <v>52166.37</v>
      </c>
      <c r="AN1192" s="1" t="s">
        <v>50</v>
      </c>
    </row>
    <row r="1193" spans="1:40" x14ac:dyDescent="0.3">
      <c r="A1193" s="2">
        <v>30686</v>
      </c>
      <c r="B1193" s="3">
        <v>26039.68</v>
      </c>
      <c r="C1193" s="3">
        <v>0</v>
      </c>
      <c r="D1193" s="3">
        <v>0</v>
      </c>
      <c r="E1193" s="3">
        <v>23973.21</v>
      </c>
      <c r="F1193" s="3">
        <v>0</v>
      </c>
      <c r="G1193" s="3">
        <v>-2065.21</v>
      </c>
      <c r="H1193" s="3">
        <v>2.4191389999999999</v>
      </c>
      <c r="I1193" s="3">
        <v>20009000</v>
      </c>
      <c r="J1193" s="3">
        <v>0</v>
      </c>
      <c r="K1193" s="3">
        <v>0</v>
      </c>
      <c r="L1193" s="3">
        <v>2401821</v>
      </c>
      <c r="M1193" s="3">
        <v>195199.7</v>
      </c>
      <c r="N1193" s="3">
        <v>9453030</v>
      </c>
      <c r="O1193" s="3">
        <v>152759800</v>
      </c>
      <c r="P1193" s="3">
        <v>122.04559999999999</v>
      </c>
      <c r="Q1193" s="3">
        <v>0</v>
      </c>
      <c r="R1193" s="3">
        <v>0</v>
      </c>
      <c r="S1193" s="3">
        <v>0</v>
      </c>
      <c r="T1193" s="3">
        <v>-719.48599999999999</v>
      </c>
      <c r="U1193" s="3">
        <v>-480.57639999999998</v>
      </c>
      <c r="V1193" s="3">
        <v>0</v>
      </c>
      <c r="W1193" s="3">
        <v>42.922240000000002</v>
      </c>
      <c r="X1193" s="3">
        <v>40089.19</v>
      </c>
      <c r="Y1193" s="3">
        <v>0</v>
      </c>
      <c r="Z1193" s="3">
        <v>0</v>
      </c>
      <c r="AA1193" s="3">
        <v>1726.11</v>
      </c>
      <c r="AB1193" s="3">
        <v>0</v>
      </c>
      <c r="AC1193" s="3">
        <v>0</v>
      </c>
      <c r="AD1193" s="3">
        <v>0</v>
      </c>
      <c r="AE1193" s="3">
        <v>0</v>
      </c>
      <c r="AF1193" s="3">
        <v>0</v>
      </c>
      <c r="AG1193" s="3">
        <v>0</v>
      </c>
      <c r="AH1193" s="3">
        <v>0</v>
      </c>
      <c r="AI1193" s="3">
        <v>0</v>
      </c>
      <c r="AJ1193" s="3">
        <v>6838.7460000000001</v>
      </c>
      <c r="AK1193" s="3">
        <v>11233.29</v>
      </c>
      <c r="AL1193" s="3">
        <v>6182.4859999999999</v>
      </c>
      <c r="AM1193" s="3">
        <v>68885.77</v>
      </c>
      <c r="AN1193" s="1" t="s">
        <v>48</v>
      </c>
    </row>
    <row r="1194" spans="1:40" x14ac:dyDescent="0.3">
      <c r="A1194" s="2">
        <v>30687</v>
      </c>
      <c r="B1194" s="3">
        <v>31803.89</v>
      </c>
      <c r="C1194" s="3">
        <v>0</v>
      </c>
      <c r="D1194" s="3">
        <v>0</v>
      </c>
      <c r="E1194" s="3">
        <v>29965.61</v>
      </c>
      <c r="F1194" s="3">
        <v>0</v>
      </c>
      <c r="G1194" s="3">
        <v>-1837.057</v>
      </c>
      <c r="H1194" s="3">
        <v>0</v>
      </c>
      <c r="I1194" s="3">
        <v>19885360</v>
      </c>
      <c r="J1194" s="3">
        <v>0</v>
      </c>
      <c r="K1194" s="3">
        <v>0</v>
      </c>
      <c r="L1194" s="3">
        <v>2401276</v>
      </c>
      <c r="M1194" s="3">
        <v>250386.6</v>
      </c>
      <c r="N1194" s="3">
        <v>9455785</v>
      </c>
      <c r="O1194" s="3">
        <v>152751900</v>
      </c>
      <c r="P1194" s="3">
        <v>120.8164</v>
      </c>
      <c r="Q1194" s="3">
        <v>0</v>
      </c>
      <c r="R1194" s="3">
        <v>0</v>
      </c>
      <c r="S1194" s="3">
        <v>0</v>
      </c>
      <c r="T1194" s="3">
        <v>-720.00530000000003</v>
      </c>
      <c r="U1194" s="3">
        <v>-480.06479999999999</v>
      </c>
      <c r="V1194" s="3">
        <v>0</v>
      </c>
      <c r="W1194" s="3">
        <v>2.4191389999999999</v>
      </c>
      <c r="X1194" s="3">
        <v>39405.339999999997</v>
      </c>
      <c r="Y1194" s="3">
        <v>0</v>
      </c>
      <c r="Z1194" s="3">
        <v>0</v>
      </c>
      <c r="AA1194" s="3">
        <v>1732.787</v>
      </c>
      <c r="AB1194" s="3">
        <v>0</v>
      </c>
      <c r="AC1194" s="3">
        <v>0</v>
      </c>
      <c r="AD1194" s="3">
        <v>0</v>
      </c>
      <c r="AE1194" s="3">
        <v>0</v>
      </c>
      <c r="AF1194" s="3">
        <v>0</v>
      </c>
      <c r="AG1194" s="3">
        <v>0</v>
      </c>
      <c r="AH1194" s="3">
        <v>0</v>
      </c>
      <c r="AI1194" s="3">
        <v>0</v>
      </c>
      <c r="AJ1194" s="3">
        <v>9201.9940000000006</v>
      </c>
      <c r="AK1194" s="3">
        <v>11298.18</v>
      </c>
      <c r="AL1194" s="3">
        <v>6447.35</v>
      </c>
      <c r="AM1194" s="3">
        <v>84243.25</v>
      </c>
      <c r="AN1194" s="1" t="s">
        <v>54</v>
      </c>
    </row>
    <row r="1195" spans="1:40" x14ac:dyDescent="0.3">
      <c r="A1195" s="2">
        <v>30688</v>
      </c>
      <c r="B1195" s="3">
        <v>36676.980000000003</v>
      </c>
      <c r="C1195" s="3">
        <v>0</v>
      </c>
      <c r="D1195" s="3">
        <v>0</v>
      </c>
      <c r="E1195" s="3">
        <v>34784</v>
      </c>
      <c r="F1195" s="3">
        <v>0</v>
      </c>
      <c r="G1195" s="3">
        <v>-1891.7940000000001</v>
      </c>
      <c r="H1195" s="3">
        <v>0</v>
      </c>
      <c r="I1195" s="3">
        <v>19759130</v>
      </c>
      <c r="J1195" s="3">
        <v>0</v>
      </c>
      <c r="K1195" s="3">
        <v>0</v>
      </c>
      <c r="L1195" s="3">
        <v>2402398</v>
      </c>
      <c r="M1195" s="3">
        <v>301898.3</v>
      </c>
      <c r="N1195" s="3">
        <v>9460435</v>
      </c>
      <c r="O1195" s="3">
        <v>152744100</v>
      </c>
      <c r="P1195" s="3">
        <v>119.6245</v>
      </c>
      <c r="Q1195" s="3">
        <v>0</v>
      </c>
      <c r="R1195" s="3">
        <v>0</v>
      </c>
      <c r="S1195" s="3">
        <v>0</v>
      </c>
      <c r="T1195" s="3">
        <v>-720.53330000000005</v>
      </c>
      <c r="U1195" s="3">
        <v>-479.5641</v>
      </c>
      <c r="V1195" s="3">
        <v>0</v>
      </c>
      <c r="W1195" s="3">
        <v>0</v>
      </c>
      <c r="X1195" s="3">
        <v>37214.660000000003</v>
      </c>
      <c r="Y1195" s="3">
        <v>0</v>
      </c>
      <c r="Z1195" s="3">
        <v>0</v>
      </c>
      <c r="AA1195" s="3">
        <v>1661.5920000000001</v>
      </c>
      <c r="AB1195" s="3">
        <v>0</v>
      </c>
      <c r="AC1195" s="3">
        <v>0</v>
      </c>
      <c r="AD1195" s="3">
        <v>0</v>
      </c>
      <c r="AE1195" s="3">
        <v>0</v>
      </c>
      <c r="AF1195" s="3">
        <v>0</v>
      </c>
      <c r="AG1195" s="3">
        <v>0</v>
      </c>
      <c r="AH1195" s="3">
        <v>0</v>
      </c>
      <c r="AI1195" s="3">
        <v>0</v>
      </c>
      <c r="AJ1195" s="3">
        <v>11294.97</v>
      </c>
      <c r="AK1195" s="3">
        <v>11357.21</v>
      </c>
      <c r="AL1195" s="3">
        <v>6646.4229999999998</v>
      </c>
      <c r="AM1195" s="3">
        <v>89015.76</v>
      </c>
      <c r="AN1195" s="1" t="s">
        <v>54</v>
      </c>
    </row>
    <row r="1196" spans="1:40" x14ac:dyDescent="0.3">
      <c r="A1196" s="2">
        <v>30689</v>
      </c>
      <c r="B1196" s="3">
        <v>43986.48</v>
      </c>
      <c r="C1196" s="3">
        <v>0</v>
      </c>
      <c r="D1196" s="3">
        <v>0</v>
      </c>
      <c r="E1196" s="3">
        <v>42048.33</v>
      </c>
      <c r="F1196" s="3">
        <v>0</v>
      </c>
      <c r="G1196" s="3">
        <v>-1936.9860000000001</v>
      </c>
      <c r="H1196" s="3">
        <v>0</v>
      </c>
      <c r="I1196" s="3">
        <v>19613970</v>
      </c>
      <c r="J1196" s="3">
        <v>0</v>
      </c>
      <c r="K1196" s="3">
        <v>0</v>
      </c>
      <c r="L1196" s="3">
        <v>2402456</v>
      </c>
      <c r="M1196" s="3">
        <v>362970.6</v>
      </c>
      <c r="N1196" s="3">
        <v>9467219</v>
      </c>
      <c r="O1196" s="3">
        <v>152736400</v>
      </c>
      <c r="P1196" s="3">
        <v>118.4705</v>
      </c>
      <c r="Q1196" s="3">
        <v>0</v>
      </c>
      <c r="R1196" s="3">
        <v>0</v>
      </c>
      <c r="S1196" s="3">
        <v>0</v>
      </c>
      <c r="T1196" s="3">
        <v>-721.15970000000004</v>
      </c>
      <c r="U1196" s="3">
        <v>-479.08049999999997</v>
      </c>
      <c r="V1196" s="3">
        <v>0</v>
      </c>
      <c r="W1196" s="3">
        <v>0</v>
      </c>
      <c r="X1196" s="3">
        <v>38245.53</v>
      </c>
      <c r="Y1196" s="3">
        <v>0</v>
      </c>
      <c r="Z1196" s="3">
        <v>0</v>
      </c>
      <c r="AA1196" s="3">
        <v>1539.702</v>
      </c>
      <c r="AB1196" s="3">
        <v>0</v>
      </c>
      <c r="AC1196" s="3">
        <v>0</v>
      </c>
      <c r="AD1196" s="3">
        <v>0</v>
      </c>
      <c r="AE1196" s="3">
        <v>0</v>
      </c>
      <c r="AF1196" s="3">
        <v>0</v>
      </c>
      <c r="AG1196" s="3">
        <v>0</v>
      </c>
      <c r="AH1196" s="3">
        <v>0</v>
      </c>
      <c r="AI1196" s="3">
        <v>0</v>
      </c>
      <c r="AJ1196" s="3">
        <v>13625.45</v>
      </c>
      <c r="AK1196" s="3">
        <v>11432.59</v>
      </c>
      <c r="AL1196" s="3">
        <v>6841.9889999999996</v>
      </c>
      <c r="AM1196" s="3">
        <v>106909.1</v>
      </c>
      <c r="AN1196" s="1" t="s">
        <v>54</v>
      </c>
    </row>
    <row r="1197" spans="1:40" x14ac:dyDescent="0.3">
      <c r="A1197" s="2">
        <v>30690</v>
      </c>
      <c r="B1197" s="3">
        <v>45754.54</v>
      </c>
      <c r="C1197" s="3">
        <v>0</v>
      </c>
      <c r="D1197" s="3">
        <v>0</v>
      </c>
      <c r="E1197" s="3">
        <v>43589.04</v>
      </c>
      <c r="F1197" s="3">
        <v>0</v>
      </c>
      <c r="G1197" s="3">
        <v>-2164.4549999999999</v>
      </c>
      <c r="H1197" s="3">
        <v>0</v>
      </c>
      <c r="I1197" s="3">
        <v>19495240</v>
      </c>
      <c r="J1197" s="3">
        <v>0</v>
      </c>
      <c r="K1197" s="3">
        <v>0</v>
      </c>
      <c r="L1197" s="3">
        <v>2401244</v>
      </c>
      <c r="M1197" s="3">
        <v>398988.3</v>
      </c>
      <c r="N1197" s="3">
        <v>9475265</v>
      </c>
      <c r="O1197" s="3">
        <v>152728500</v>
      </c>
      <c r="P1197" s="3">
        <v>117.4289</v>
      </c>
      <c r="Q1197" s="3">
        <v>0</v>
      </c>
      <c r="R1197" s="3">
        <v>0</v>
      </c>
      <c r="S1197" s="3">
        <v>0</v>
      </c>
      <c r="T1197" s="3">
        <v>-721.61990000000003</v>
      </c>
      <c r="U1197" s="3">
        <v>-478.61009999999999</v>
      </c>
      <c r="V1197" s="3">
        <v>0</v>
      </c>
      <c r="W1197" s="3">
        <v>0</v>
      </c>
      <c r="X1197" s="3">
        <v>35265.74</v>
      </c>
      <c r="Y1197" s="3">
        <v>0</v>
      </c>
      <c r="Z1197" s="3">
        <v>0</v>
      </c>
      <c r="AA1197" s="3">
        <v>1520.402</v>
      </c>
      <c r="AB1197" s="3">
        <v>0</v>
      </c>
      <c r="AC1197" s="3">
        <v>0</v>
      </c>
      <c r="AD1197" s="3">
        <v>0</v>
      </c>
      <c r="AE1197" s="3">
        <v>0</v>
      </c>
      <c r="AF1197" s="3">
        <v>0</v>
      </c>
      <c r="AG1197" s="3">
        <v>0</v>
      </c>
      <c r="AH1197" s="3">
        <v>0</v>
      </c>
      <c r="AI1197" s="3">
        <v>0</v>
      </c>
      <c r="AJ1197" s="3">
        <v>15026.23</v>
      </c>
      <c r="AK1197" s="3">
        <v>11469.89</v>
      </c>
      <c r="AL1197" s="3">
        <v>6980.8159999999998</v>
      </c>
      <c r="AM1197" s="3">
        <v>83469.48</v>
      </c>
      <c r="AN1197" s="1" t="s">
        <v>54</v>
      </c>
    </row>
    <row r="1198" spans="1:40" x14ac:dyDescent="0.3">
      <c r="A1198" s="2">
        <v>30691</v>
      </c>
      <c r="B1198" s="3">
        <v>37420.19</v>
      </c>
      <c r="C1198" s="3">
        <v>0</v>
      </c>
      <c r="D1198" s="3">
        <v>0</v>
      </c>
      <c r="E1198" s="3">
        <v>34719.39</v>
      </c>
      <c r="F1198" s="3">
        <v>0</v>
      </c>
      <c r="G1198" s="3">
        <v>-2699.944</v>
      </c>
      <c r="H1198" s="3">
        <v>0</v>
      </c>
      <c r="I1198" s="3">
        <v>19462320</v>
      </c>
      <c r="J1198" s="3">
        <v>0</v>
      </c>
      <c r="K1198" s="3">
        <v>0</v>
      </c>
      <c r="L1198" s="3">
        <v>2400646</v>
      </c>
      <c r="M1198" s="3">
        <v>371506.6</v>
      </c>
      <c r="N1198" s="3">
        <v>9482542</v>
      </c>
      <c r="O1198" s="3">
        <v>152720100</v>
      </c>
      <c r="P1198" s="3">
        <v>116.5793</v>
      </c>
      <c r="Q1198" s="3">
        <v>0</v>
      </c>
      <c r="R1198" s="3">
        <v>0</v>
      </c>
      <c r="S1198" s="3">
        <v>0</v>
      </c>
      <c r="T1198" s="3">
        <v>-721.56500000000005</v>
      </c>
      <c r="U1198" s="3">
        <v>-478.14299999999997</v>
      </c>
      <c r="V1198" s="3">
        <v>0</v>
      </c>
      <c r="W1198" s="3">
        <v>0</v>
      </c>
      <c r="X1198" s="3">
        <v>22693.46</v>
      </c>
      <c r="Y1198" s="3">
        <v>0</v>
      </c>
      <c r="Z1198" s="3">
        <v>0</v>
      </c>
      <c r="AA1198" s="3">
        <v>841.06700000000001</v>
      </c>
      <c r="AB1198" s="3">
        <v>0</v>
      </c>
      <c r="AC1198" s="3">
        <v>0</v>
      </c>
      <c r="AD1198" s="3">
        <v>0</v>
      </c>
      <c r="AE1198" s="3">
        <v>0</v>
      </c>
      <c r="AF1198" s="3">
        <v>0</v>
      </c>
      <c r="AG1198" s="3">
        <v>0</v>
      </c>
      <c r="AH1198" s="3">
        <v>0</v>
      </c>
      <c r="AI1198" s="3">
        <v>0</v>
      </c>
      <c r="AJ1198" s="3">
        <v>14171.85</v>
      </c>
      <c r="AK1198" s="3">
        <v>11427.53</v>
      </c>
      <c r="AL1198" s="3">
        <v>6895.0290000000005</v>
      </c>
      <c r="AM1198" s="3">
        <v>10223.18</v>
      </c>
      <c r="AN1198" s="1" t="s">
        <v>54</v>
      </c>
    </row>
    <row r="1199" spans="1:40" x14ac:dyDescent="0.3">
      <c r="A1199" s="2">
        <v>30692</v>
      </c>
      <c r="B1199" s="3">
        <v>32438.78</v>
      </c>
      <c r="C1199" s="3">
        <v>0</v>
      </c>
      <c r="D1199" s="3">
        <v>0</v>
      </c>
      <c r="E1199" s="3">
        <v>29586.71</v>
      </c>
      <c r="F1199" s="3">
        <v>0</v>
      </c>
      <c r="G1199" s="3">
        <v>-2851.3</v>
      </c>
      <c r="H1199" s="3">
        <v>0</v>
      </c>
      <c r="I1199" s="3">
        <v>19451330</v>
      </c>
      <c r="J1199" s="3">
        <v>0</v>
      </c>
      <c r="K1199" s="3">
        <v>0</v>
      </c>
      <c r="L1199" s="3">
        <v>2400678</v>
      </c>
      <c r="M1199" s="3">
        <v>339945.4</v>
      </c>
      <c r="N1199" s="3">
        <v>9488880</v>
      </c>
      <c r="O1199" s="3">
        <v>152711400</v>
      </c>
      <c r="P1199" s="3">
        <v>115.8031</v>
      </c>
      <c r="Q1199" s="3">
        <v>0</v>
      </c>
      <c r="R1199" s="3">
        <v>0</v>
      </c>
      <c r="S1199" s="3">
        <v>0</v>
      </c>
      <c r="T1199" s="3">
        <v>-721.32669999999996</v>
      </c>
      <c r="U1199" s="3">
        <v>-477.68400000000003</v>
      </c>
      <c r="V1199" s="3">
        <v>0</v>
      </c>
      <c r="W1199" s="3">
        <v>0</v>
      </c>
      <c r="X1199" s="3">
        <v>10993.66</v>
      </c>
      <c r="Y1199" s="3">
        <v>0</v>
      </c>
      <c r="Z1199" s="3">
        <v>0</v>
      </c>
      <c r="AA1199" s="3">
        <v>182.64709999999999</v>
      </c>
      <c r="AB1199" s="3">
        <v>0</v>
      </c>
      <c r="AC1199" s="3">
        <v>0</v>
      </c>
      <c r="AD1199" s="3">
        <v>0</v>
      </c>
      <c r="AE1199" s="3">
        <v>0</v>
      </c>
      <c r="AF1199" s="3">
        <v>0</v>
      </c>
      <c r="AG1199" s="3">
        <v>0</v>
      </c>
      <c r="AH1199" s="3">
        <v>0</v>
      </c>
      <c r="AI1199" s="3">
        <v>0</v>
      </c>
      <c r="AJ1199" s="3">
        <v>13155.15</v>
      </c>
      <c r="AK1199" s="3">
        <v>11393.9</v>
      </c>
      <c r="AL1199" s="3">
        <v>6817.2659999999996</v>
      </c>
      <c r="AM1199" s="3">
        <v>0</v>
      </c>
      <c r="AN1199" s="1" t="s">
        <v>54</v>
      </c>
    </row>
    <row r="1200" spans="1:40" x14ac:dyDescent="0.3">
      <c r="A1200" s="2">
        <v>30693</v>
      </c>
      <c r="B1200" s="3">
        <v>29149.75</v>
      </c>
      <c r="C1200" s="3">
        <v>0</v>
      </c>
      <c r="D1200" s="3">
        <v>0</v>
      </c>
      <c r="E1200" s="3">
        <v>26271.16</v>
      </c>
      <c r="F1200" s="3">
        <v>0</v>
      </c>
      <c r="G1200" s="3">
        <v>-2877.857</v>
      </c>
      <c r="H1200" s="3">
        <v>0</v>
      </c>
      <c r="I1200" s="3">
        <v>19439330</v>
      </c>
      <c r="J1200" s="3">
        <v>0</v>
      </c>
      <c r="K1200" s="3">
        <v>0</v>
      </c>
      <c r="L1200" s="3">
        <v>2400572</v>
      </c>
      <c r="M1200" s="3">
        <v>312398.90000000002</v>
      </c>
      <c r="N1200" s="3">
        <v>9494622</v>
      </c>
      <c r="O1200" s="3">
        <v>152702700</v>
      </c>
      <c r="P1200" s="3">
        <v>115.0716</v>
      </c>
      <c r="Q1200" s="3">
        <v>0</v>
      </c>
      <c r="R1200" s="3">
        <v>0</v>
      </c>
      <c r="S1200" s="3">
        <v>0</v>
      </c>
      <c r="T1200" s="3">
        <v>-721.00699999999995</v>
      </c>
      <c r="U1200" s="3">
        <v>-477.23630000000003</v>
      </c>
      <c r="V1200" s="3">
        <v>0</v>
      </c>
      <c r="W1200" s="3">
        <v>0</v>
      </c>
      <c r="X1200" s="3">
        <v>11994.91</v>
      </c>
      <c r="Y1200" s="3">
        <v>0</v>
      </c>
      <c r="Z1200" s="3">
        <v>0</v>
      </c>
      <c r="AA1200" s="3">
        <v>267.7559</v>
      </c>
      <c r="AB1200" s="3">
        <v>0</v>
      </c>
      <c r="AC1200" s="3">
        <v>0</v>
      </c>
      <c r="AD1200" s="3">
        <v>0</v>
      </c>
      <c r="AE1200" s="3">
        <v>0</v>
      </c>
      <c r="AF1200" s="3">
        <v>0</v>
      </c>
      <c r="AG1200" s="3">
        <v>0</v>
      </c>
      <c r="AH1200" s="3">
        <v>0</v>
      </c>
      <c r="AI1200" s="3">
        <v>0</v>
      </c>
      <c r="AJ1200" s="3">
        <v>12482.53</v>
      </c>
      <c r="AK1200" s="3">
        <v>11367.18</v>
      </c>
      <c r="AL1200" s="3">
        <v>6740.4319999999998</v>
      </c>
      <c r="AM1200" s="3">
        <v>0</v>
      </c>
      <c r="AN1200" s="1" t="s">
        <v>48</v>
      </c>
    </row>
    <row r="1201" spans="1:40" x14ac:dyDescent="0.3">
      <c r="A1201" s="2">
        <v>30694</v>
      </c>
      <c r="B1201" s="3">
        <v>26510.47</v>
      </c>
      <c r="C1201" s="3">
        <v>0</v>
      </c>
      <c r="D1201" s="3">
        <v>0</v>
      </c>
      <c r="E1201" s="3">
        <v>23629.48</v>
      </c>
      <c r="F1201" s="3">
        <v>0</v>
      </c>
      <c r="G1201" s="3">
        <v>-2880.2570000000001</v>
      </c>
      <c r="H1201" s="3">
        <v>0</v>
      </c>
      <c r="I1201" s="3">
        <v>19436430</v>
      </c>
      <c r="J1201" s="3">
        <v>0</v>
      </c>
      <c r="K1201" s="3">
        <v>0</v>
      </c>
      <c r="L1201" s="3">
        <v>2400666</v>
      </c>
      <c r="M1201" s="3">
        <v>288146.8</v>
      </c>
      <c r="N1201" s="3">
        <v>9499748</v>
      </c>
      <c r="O1201" s="3">
        <v>152694000</v>
      </c>
      <c r="P1201" s="3">
        <v>114.33629999999999</v>
      </c>
      <c r="Q1201" s="3">
        <v>0</v>
      </c>
      <c r="R1201" s="3">
        <v>0</v>
      </c>
      <c r="S1201" s="3">
        <v>0</v>
      </c>
      <c r="T1201" s="3">
        <v>-720.67020000000002</v>
      </c>
      <c r="U1201" s="3">
        <v>-476.80160000000001</v>
      </c>
      <c r="V1201" s="3">
        <v>0</v>
      </c>
      <c r="W1201" s="3">
        <v>0</v>
      </c>
      <c r="X1201" s="3">
        <v>2904.15</v>
      </c>
      <c r="Y1201" s="3">
        <v>0</v>
      </c>
      <c r="Z1201" s="3">
        <v>0</v>
      </c>
      <c r="AA1201" s="3">
        <v>51.126399999999997</v>
      </c>
      <c r="AB1201" s="3">
        <v>0</v>
      </c>
      <c r="AC1201" s="3">
        <v>0</v>
      </c>
      <c r="AD1201" s="3">
        <v>0</v>
      </c>
      <c r="AE1201" s="3">
        <v>0</v>
      </c>
      <c r="AF1201" s="3">
        <v>0</v>
      </c>
      <c r="AG1201" s="3">
        <v>0</v>
      </c>
      <c r="AH1201" s="3">
        <v>0</v>
      </c>
      <c r="AI1201" s="3">
        <v>0</v>
      </c>
      <c r="AJ1201" s="3">
        <v>11822.51</v>
      </c>
      <c r="AK1201" s="3">
        <v>11343.52</v>
      </c>
      <c r="AL1201" s="3">
        <v>6696.9049999999997</v>
      </c>
      <c r="AM1201" s="3">
        <v>0</v>
      </c>
      <c r="AN1201" s="1" t="s">
        <v>54</v>
      </c>
    </row>
    <row r="1202" spans="1:40" x14ac:dyDescent="0.3">
      <c r="A1202" s="2">
        <v>30695</v>
      </c>
      <c r="B1202" s="3">
        <v>24374.86</v>
      </c>
      <c r="C1202" s="3">
        <v>0</v>
      </c>
      <c r="D1202" s="3">
        <v>0</v>
      </c>
      <c r="E1202" s="3">
        <v>21503.01</v>
      </c>
      <c r="F1202" s="3">
        <v>0</v>
      </c>
      <c r="G1202" s="3">
        <v>-2871.1370000000002</v>
      </c>
      <c r="H1202" s="3">
        <v>0</v>
      </c>
      <c r="I1202" s="3">
        <v>19435310</v>
      </c>
      <c r="J1202" s="3">
        <v>0</v>
      </c>
      <c r="K1202" s="3">
        <v>0</v>
      </c>
      <c r="L1202" s="3">
        <v>2400784</v>
      </c>
      <c r="M1202" s="3">
        <v>267085</v>
      </c>
      <c r="N1202" s="3">
        <v>9503862</v>
      </c>
      <c r="O1202" s="3">
        <v>152685300</v>
      </c>
      <c r="P1202" s="3">
        <v>113.627</v>
      </c>
      <c r="Q1202" s="3">
        <v>0</v>
      </c>
      <c r="R1202" s="3">
        <v>0</v>
      </c>
      <c r="S1202" s="3">
        <v>0</v>
      </c>
      <c r="T1202" s="3">
        <v>-720.36260000000004</v>
      </c>
      <c r="U1202" s="3">
        <v>-476.38029999999998</v>
      </c>
      <c r="V1202" s="3">
        <v>0</v>
      </c>
      <c r="W1202" s="3">
        <v>0</v>
      </c>
      <c r="X1202" s="3">
        <v>1117.3009999999999</v>
      </c>
      <c r="Y1202" s="3">
        <v>0</v>
      </c>
      <c r="Z1202" s="3">
        <v>0</v>
      </c>
      <c r="AA1202" s="3">
        <v>0.54347230000000002</v>
      </c>
      <c r="AB1202" s="3">
        <v>0</v>
      </c>
      <c r="AC1202" s="3">
        <v>0</v>
      </c>
      <c r="AD1202" s="3">
        <v>0</v>
      </c>
      <c r="AE1202" s="3">
        <v>0</v>
      </c>
      <c r="AF1202" s="3">
        <v>0</v>
      </c>
      <c r="AG1202" s="3">
        <v>0</v>
      </c>
      <c r="AH1202" s="3">
        <v>0</v>
      </c>
      <c r="AI1202" s="3">
        <v>0</v>
      </c>
      <c r="AJ1202" s="3">
        <v>10761.79</v>
      </c>
      <c r="AK1202" s="3">
        <v>11320.9</v>
      </c>
      <c r="AL1202" s="3">
        <v>6647.4089999999997</v>
      </c>
      <c r="AM1202" s="3">
        <v>0</v>
      </c>
      <c r="AN1202" s="1" t="s">
        <v>54</v>
      </c>
    </row>
    <row r="1203" spans="1:40" x14ac:dyDescent="0.3">
      <c r="A1203" s="2">
        <v>30696</v>
      </c>
      <c r="B1203" s="3">
        <v>22649.17</v>
      </c>
      <c r="C1203" s="3">
        <v>0</v>
      </c>
      <c r="D1203" s="3">
        <v>0</v>
      </c>
      <c r="E1203" s="3">
        <v>19790.54</v>
      </c>
      <c r="F1203" s="3">
        <v>0</v>
      </c>
      <c r="G1203" s="3">
        <v>-2857.953</v>
      </c>
      <c r="H1203" s="3">
        <v>69010.13</v>
      </c>
      <c r="I1203" s="3">
        <v>19608060</v>
      </c>
      <c r="J1203" s="3">
        <v>0</v>
      </c>
      <c r="K1203" s="3">
        <v>0</v>
      </c>
      <c r="L1203" s="3">
        <v>2400887</v>
      </c>
      <c r="M1203" s="3">
        <v>248221.8</v>
      </c>
      <c r="N1203" s="3">
        <v>9507533</v>
      </c>
      <c r="O1203" s="3">
        <v>152676500</v>
      </c>
      <c r="P1203" s="3">
        <v>112.9479</v>
      </c>
      <c r="Q1203" s="3">
        <v>0</v>
      </c>
      <c r="R1203" s="3">
        <v>0</v>
      </c>
      <c r="S1203" s="3">
        <v>246507.8</v>
      </c>
      <c r="T1203" s="3">
        <v>-720.08730000000003</v>
      </c>
      <c r="U1203" s="3">
        <v>-475.9717</v>
      </c>
      <c r="V1203" s="3">
        <v>0</v>
      </c>
      <c r="W1203" s="3">
        <v>0</v>
      </c>
      <c r="X1203" s="3">
        <v>4750.9849999999997</v>
      </c>
      <c r="Y1203" s="3">
        <v>0</v>
      </c>
      <c r="Z1203" s="3">
        <v>0</v>
      </c>
      <c r="AA1203" s="3">
        <v>0</v>
      </c>
      <c r="AB1203" s="3">
        <v>0</v>
      </c>
      <c r="AC1203" s="3">
        <v>0</v>
      </c>
      <c r="AD1203" s="3">
        <v>0</v>
      </c>
      <c r="AE1203" s="3">
        <v>0</v>
      </c>
      <c r="AF1203" s="3">
        <v>0</v>
      </c>
      <c r="AG1203" s="3">
        <v>0</v>
      </c>
      <c r="AH1203" s="3">
        <v>0</v>
      </c>
      <c r="AI1203" s="3">
        <v>0</v>
      </c>
      <c r="AJ1203" s="3">
        <v>10271.76</v>
      </c>
      <c r="AK1203" s="3">
        <v>11300.39</v>
      </c>
      <c r="AL1203" s="3">
        <v>6600.6210000000001</v>
      </c>
      <c r="AM1203" s="3">
        <v>0</v>
      </c>
      <c r="AN1203" s="1" t="s">
        <v>48</v>
      </c>
    </row>
    <row r="1204" spans="1:40" x14ac:dyDescent="0.3">
      <c r="A1204" s="2">
        <v>30697</v>
      </c>
      <c r="B1204" s="3">
        <v>21215.89</v>
      </c>
      <c r="C1204" s="3">
        <v>0</v>
      </c>
      <c r="D1204" s="3">
        <v>0</v>
      </c>
      <c r="E1204" s="3">
        <v>18379.599999999999</v>
      </c>
      <c r="F1204" s="3">
        <v>0</v>
      </c>
      <c r="G1204" s="3">
        <v>-2835.7109999999998</v>
      </c>
      <c r="H1204" s="3">
        <v>62553.51</v>
      </c>
      <c r="I1204" s="3">
        <v>19608060</v>
      </c>
      <c r="J1204" s="3">
        <v>0</v>
      </c>
      <c r="K1204" s="3">
        <v>0</v>
      </c>
      <c r="L1204" s="3">
        <v>2400977</v>
      </c>
      <c r="M1204" s="3">
        <v>231440.4</v>
      </c>
      <c r="N1204" s="3">
        <v>9510578</v>
      </c>
      <c r="O1204" s="3">
        <v>152667700</v>
      </c>
      <c r="P1204" s="3">
        <v>112.3617</v>
      </c>
      <c r="Q1204" s="3">
        <v>0</v>
      </c>
      <c r="R1204" s="3">
        <v>0</v>
      </c>
      <c r="S1204" s="3">
        <v>0</v>
      </c>
      <c r="T1204" s="3">
        <v>-719.84159999999997</v>
      </c>
      <c r="U1204" s="3">
        <v>-475.5752</v>
      </c>
      <c r="V1204" s="3">
        <v>0</v>
      </c>
      <c r="W1204" s="3">
        <v>6456.61</v>
      </c>
      <c r="X1204" s="3">
        <v>0.83236810000000006</v>
      </c>
      <c r="Y1204" s="3">
        <v>0</v>
      </c>
      <c r="Z1204" s="3">
        <v>0</v>
      </c>
      <c r="AA1204" s="3">
        <v>0.3405165</v>
      </c>
      <c r="AB1204" s="3">
        <v>0</v>
      </c>
      <c r="AC1204" s="3">
        <v>0</v>
      </c>
      <c r="AD1204" s="3">
        <v>0</v>
      </c>
      <c r="AE1204" s="3">
        <v>0</v>
      </c>
      <c r="AF1204" s="3">
        <v>0</v>
      </c>
      <c r="AG1204" s="3">
        <v>0</v>
      </c>
      <c r="AH1204" s="3">
        <v>0</v>
      </c>
      <c r="AI1204" s="3">
        <v>0</v>
      </c>
      <c r="AJ1204" s="3">
        <v>9593.8449999999993</v>
      </c>
      <c r="AK1204" s="3">
        <v>11281.61</v>
      </c>
      <c r="AL1204" s="3">
        <v>6548.5540000000001</v>
      </c>
      <c r="AM1204" s="3">
        <v>0</v>
      </c>
      <c r="AN1204" s="1" t="s">
        <v>54</v>
      </c>
    </row>
    <row r="1205" spans="1:40" x14ac:dyDescent="0.3">
      <c r="A1205" s="2">
        <v>30698</v>
      </c>
      <c r="B1205" s="3">
        <v>20029.7</v>
      </c>
      <c r="C1205" s="3">
        <v>0</v>
      </c>
      <c r="D1205" s="3">
        <v>0</v>
      </c>
      <c r="E1205" s="3">
        <v>17212.97</v>
      </c>
      <c r="F1205" s="3">
        <v>0</v>
      </c>
      <c r="G1205" s="3">
        <v>-2816.1930000000002</v>
      </c>
      <c r="H1205" s="3">
        <v>60645.98</v>
      </c>
      <c r="I1205" s="3">
        <v>19608050</v>
      </c>
      <c r="J1205" s="3">
        <v>0</v>
      </c>
      <c r="K1205" s="3">
        <v>0</v>
      </c>
      <c r="L1205" s="3">
        <v>2401060</v>
      </c>
      <c r="M1205" s="3">
        <v>216398.7</v>
      </c>
      <c r="N1205" s="3">
        <v>9513101</v>
      </c>
      <c r="O1205" s="3">
        <v>152659000</v>
      </c>
      <c r="P1205" s="3">
        <v>111.82599999999999</v>
      </c>
      <c r="Q1205" s="3">
        <v>0</v>
      </c>
      <c r="R1205" s="3">
        <v>0</v>
      </c>
      <c r="S1205" s="3">
        <v>0</v>
      </c>
      <c r="T1205" s="3">
        <v>-719.62379999999996</v>
      </c>
      <c r="U1205" s="3">
        <v>-475.19060000000002</v>
      </c>
      <c r="V1205" s="3">
        <v>0</v>
      </c>
      <c r="W1205" s="3">
        <v>1907.5340000000001</v>
      </c>
      <c r="X1205" s="3">
        <v>0.2330971</v>
      </c>
      <c r="Y1205" s="3">
        <v>0</v>
      </c>
      <c r="Z1205" s="3">
        <v>0</v>
      </c>
      <c r="AA1205" s="3">
        <v>0.1686976</v>
      </c>
      <c r="AB1205" s="3">
        <v>0</v>
      </c>
      <c r="AC1205" s="3">
        <v>0</v>
      </c>
      <c r="AD1205" s="3">
        <v>0</v>
      </c>
      <c r="AE1205" s="3">
        <v>0</v>
      </c>
      <c r="AF1205" s="3">
        <v>0</v>
      </c>
      <c r="AG1205" s="3">
        <v>0</v>
      </c>
      <c r="AH1205" s="3">
        <v>0</v>
      </c>
      <c r="AI1205" s="3">
        <v>0</v>
      </c>
      <c r="AJ1205" s="3">
        <v>9011.6630000000005</v>
      </c>
      <c r="AK1205" s="3">
        <v>11264.36</v>
      </c>
      <c r="AL1205" s="3">
        <v>6488.0709999999999</v>
      </c>
      <c r="AM1205" s="3">
        <v>0</v>
      </c>
      <c r="AN1205" s="1" t="s">
        <v>48</v>
      </c>
    </row>
    <row r="1206" spans="1:40" x14ac:dyDescent="0.3">
      <c r="A1206" s="2">
        <v>30699</v>
      </c>
      <c r="B1206" s="3">
        <v>19035.82</v>
      </c>
      <c r="C1206" s="3">
        <v>0</v>
      </c>
      <c r="D1206" s="3">
        <v>0</v>
      </c>
      <c r="E1206" s="3">
        <v>16233.08</v>
      </c>
      <c r="F1206" s="3">
        <v>0</v>
      </c>
      <c r="G1206" s="3">
        <v>-2802.22</v>
      </c>
      <c r="H1206" s="3">
        <v>55161.85</v>
      </c>
      <c r="I1206" s="3">
        <v>19608050</v>
      </c>
      <c r="J1206" s="3">
        <v>0</v>
      </c>
      <c r="K1206" s="3">
        <v>0</v>
      </c>
      <c r="L1206" s="3">
        <v>2401132</v>
      </c>
      <c r="M1206" s="3">
        <v>202743</v>
      </c>
      <c r="N1206" s="3">
        <v>9515229</v>
      </c>
      <c r="O1206" s="3">
        <v>152650200</v>
      </c>
      <c r="P1206" s="3">
        <v>111.3064</v>
      </c>
      <c r="Q1206" s="3">
        <v>0</v>
      </c>
      <c r="R1206" s="3">
        <v>0</v>
      </c>
      <c r="S1206" s="3">
        <v>0</v>
      </c>
      <c r="T1206" s="3">
        <v>-719.42100000000005</v>
      </c>
      <c r="U1206" s="3">
        <v>-474.81830000000002</v>
      </c>
      <c r="V1206" s="3">
        <v>0</v>
      </c>
      <c r="W1206" s="3">
        <v>5484.1350000000002</v>
      </c>
      <c r="X1206" s="3">
        <v>0.56332530000000003</v>
      </c>
      <c r="Y1206" s="3">
        <v>0</v>
      </c>
      <c r="Z1206" s="3">
        <v>0</v>
      </c>
      <c r="AA1206" s="3">
        <v>0.45087579999999999</v>
      </c>
      <c r="AB1206" s="3">
        <v>0</v>
      </c>
      <c r="AC1206" s="3">
        <v>0</v>
      </c>
      <c r="AD1206" s="3">
        <v>0</v>
      </c>
      <c r="AE1206" s="3">
        <v>0</v>
      </c>
      <c r="AF1206" s="3">
        <v>0</v>
      </c>
      <c r="AG1206" s="3">
        <v>0</v>
      </c>
      <c r="AH1206" s="3">
        <v>0</v>
      </c>
      <c r="AI1206" s="3">
        <v>0</v>
      </c>
      <c r="AJ1206" s="3">
        <v>8599.5540000000001</v>
      </c>
      <c r="AK1206" s="3">
        <v>11248.53</v>
      </c>
      <c r="AL1206" s="3">
        <v>6472.09</v>
      </c>
      <c r="AM1206" s="3">
        <v>0</v>
      </c>
      <c r="AN1206" s="1" t="s">
        <v>54</v>
      </c>
    </row>
    <row r="1207" spans="1:40" x14ac:dyDescent="0.3">
      <c r="A1207" s="2">
        <v>30700</v>
      </c>
      <c r="B1207" s="3">
        <v>18195.669999999998</v>
      </c>
      <c r="C1207" s="3">
        <v>0</v>
      </c>
      <c r="D1207" s="3">
        <v>0</v>
      </c>
      <c r="E1207" s="3">
        <v>15406.47</v>
      </c>
      <c r="F1207" s="3">
        <v>0</v>
      </c>
      <c r="G1207" s="3">
        <v>-2788.7020000000002</v>
      </c>
      <c r="H1207" s="3">
        <v>41964.97</v>
      </c>
      <c r="I1207" s="3">
        <v>19608050</v>
      </c>
      <c r="J1207" s="3">
        <v>0</v>
      </c>
      <c r="K1207" s="3">
        <v>0</v>
      </c>
      <c r="L1207" s="3">
        <v>2401195</v>
      </c>
      <c r="M1207" s="3">
        <v>190664.9</v>
      </c>
      <c r="N1207" s="3">
        <v>9516633</v>
      </c>
      <c r="O1207" s="3">
        <v>152641400</v>
      </c>
      <c r="P1207" s="3">
        <v>110.80719999999999</v>
      </c>
      <c r="Q1207" s="3">
        <v>0</v>
      </c>
      <c r="R1207" s="3">
        <v>0</v>
      </c>
      <c r="S1207" s="3">
        <v>0</v>
      </c>
      <c r="T1207" s="3">
        <v>-719.22260000000006</v>
      </c>
      <c r="U1207" s="3">
        <v>-474.45729999999998</v>
      </c>
      <c r="V1207" s="3">
        <v>0</v>
      </c>
      <c r="W1207" s="3">
        <v>13196.87</v>
      </c>
      <c r="X1207" s="3">
        <v>1.6468590000000001</v>
      </c>
      <c r="Y1207" s="3">
        <v>0</v>
      </c>
      <c r="Z1207" s="3">
        <v>0</v>
      </c>
      <c r="AA1207" s="3">
        <v>0.98893019999999998</v>
      </c>
      <c r="AB1207" s="3">
        <v>0</v>
      </c>
      <c r="AC1207" s="3">
        <v>0</v>
      </c>
      <c r="AD1207" s="3">
        <v>0</v>
      </c>
      <c r="AE1207" s="3">
        <v>0</v>
      </c>
      <c r="AF1207" s="3">
        <v>0</v>
      </c>
      <c r="AG1207" s="3">
        <v>0</v>
      </c>
      <c r="AH1207" s="3">
        <v>0</v>
      </c>
      <c r="AI1207" s="3">
        <v>0</v>
      </c>
      <c r="AJ1207" s="3">
        <v>7842.2839999999997</v>
      </c>
      <c r="AK1207" s="3">
        <v>11233.76</v>
      </c>
      <c r="AL1207" s="3">
        <v>6437.6310000000003</v>
      </c>
      <c r="AM1207" s="3">
        <v>0</v>
      </c>
      <c r="AN1207" s="1" t="s">
        <v>54</v>
      </c>
    </row>
    <row r="1208" spans="1:40" x14ac:dyDescent="0.3">
      <c r="A1208" s="2">
        <v>30701</v>
      </c>
      <c r="B1208" s="3">
        <v>17489.22</v>
      </c>
      <c r="C1208" s="3">
        <v>0</v>
      </c>
      <c r="D1208" s="3">
        <v>0</v>
      </c>
      <c r="E1208" s="3">
        <v>14716.8</v>
      </c>
      <c r="F1208" s="3">
        <v>0</v>
      </c>
      <c r="G1208" s="3">
        <v>-2771.931</v>
      </c>
      <c r="H1208" s="3">
        <v>33107.24</v>
      </c>
      <c r="I1208" s="3">
        <v>19608050</v>
      </c>
      <c r="J1208" s="3">
        <v>0</v>
      </c>
      <c r="K1208" s="3">
        <v>0</v>
      </c>
      <c r="L1208" s="3">
        <v>2401252</v>
      </c>
      <c r="M1208" s="3">
        <v>179662.4</v>
      </c>
      <c r="N1208" s="3">
        <v>9517703</v>
      </c>
      <c r="O1208" s="3">
        <v>152632600</v>
      </c>
      <c r="P1208" s="3">
        <v>110.3232</v>
      </c>
      <c r="Q1208" s="3">
        <v>0</v>
      </c>
      <c r="R1208" s="3">
        <v>0</v>
      </c>
      <c r="S1208" s="3">
        <v>0</v>
      </c>
      <c r="T1208" s="3">
        <v>-719.11149999999998</v>
      </c>
      <c r="U1208" s="3">
        <v>-474.10719999999998</v>
      </c>
      <c r="V1208" s="3">
        <v>0</v>
      </c>
      <c r="W1208" s="3">
        <v>8857.7389999999996</v>
      </c>
      <c r="X1208" s="3">
        <v>1.386444</v>
      </c>
      <c r="Y1208" s="3">
        <v>0</v>
      </c>
      <c r="Z1208" s="3">
        <v>0</v>
      </c>
      <c r="AA1208" s="3">
        <v>0.1261813</v>
      </c>
      <c r="AB1208" s="3">
        <v>0</v>
      </c>
      <c r="AC1208" s="3">
        <v>0</v>
      </c>
      <c r="AD1208" s="3">
        <v>0</v>
      </c>
      <c r="AE1208" s="3">
        <v>0</v>
      </c>
      <c r="AF1208" s="3">
        <v>0</v>
      </c>
      <c r="AG1208" s="3">
        <v>0</v>
      </c>
      <c r="AH1208" s="3">
        <v>0</v>
      </c>
      <c r="AI1208" s="3">
        <v>0</v>
      </c>
      <c r="AJ1208" s="3">
        <v>7449.7030000000004</v>
      </c>
      <c r="AK1208" s="3">
        <v>11219.76</v>
      </c>
      <c r="AL1208" s="3">
        <v>6379.3419999999996</v>
      </c>
      <c r="AM1208" s="3">
        <v>0</v>
      </c>
      <c r="AN1208" s="1" t="s">
        <v>54</v>
      </c>
    </row>
    <row r="1209" spans="1:40" x14ac:dyDescent="0.3">
      <c r="A1209" s="2">
        <v>30702</v>
      </c>
      <c r="B1209" s="3">
        <v>16886.759999999998</v>
      </c>
      <c r="C1209" s="3">
        <v>0</v>
      </c>
      <c r="D1209" s="3">
        <v>0</v>
      </c>
      <c r="E1209" s="3">
        <v>14129.78</v>
      </c>
      <c r="F1209" s="3">
        <v>0</v>
      </c>
      <c r="G1209" s="3">
        <v>-2756.366</v>
      </c>
      <c r="H1209" s="3">
        <v>10254.25</v>
      </c>
      <c r="I1209" s="3">
        <v>19607230</v>
      </c>
      <c r="J1209" s="3">
        <v>0</v>
      </c>
      <c r="K1209" s="3">
        <v>0</v>
      </c>
      <c r="L1209" s="3">
        <v>2401271</v>
      </c>
      <c r="M1209" s="3">
        <v>169754.4</v>
      </c>
      <c r="N1209" s="3">
        <v>9518277</v>
      </c>
      <c r="O1209" s="3">
        <v>152623800</v>
      </c>
      <c r="P1209" s="3">
        <v>109.71939999999999</v>
      </c>
      <c r="Q1209" s="3">
        <v>0</v>
      </c>
      <c r="R1209" s="3">
        <v>0</v>
      </c>
      <c r="S1209" s="3">
        <v>0</v>
      </c>
      <c r="T1209" s="3">
        <v>-719.03070000000002</v>
      </c>
      <c r="U1209" s="3">
        <v>-473.76749999999998</v>
      </c>
      <c r="V1209" s="3">
        <v>0</v>
      </c>
      <c r="W1209" s="3">
        <v>22852.99</v>
      </c>
      <c r="X1209" s="3">
        <v>816.28610000000003</v>
      </c>
      <c r="Y1209" s="3">
        <v>0</v>
      </c>
      <c r="Z1209" s="3">
        <v>0</v>
      </c>
      <c r="AA1209" s="3">
        <v>31.185089999999999</v>
      </c>
      <c r="AB1209" s="3">
        <v>0</v>
      </c>
      <c r="AC1209" s="3">
        <v>0</v>
      </c>
      <c r="AD1209" s="3">
        <v>0</v>
      </c>
      <c r="AE1209" s="3">
        <v>0</v>
      </c>
      <c r="AF1209" s="3">
        <v>0</v>
      </c>
      <c r="AG1209" s="3">
        <v>0</v>
      </c>
      <c r="AH1209" s="3">
        <v>0</v>
      </c>
      <c r="AI1209" s="3">
        <v>0</v>
      </c>
      <c r="AJ1209" s="3">
        <v>6935.5219999999999</v>
      </c>
      <c r="AK1209" s="3">
        <v>11206.59</v>
      </c>
      <c r="AL1209" s="3">
        <v>6360.9889999999996</v>
      </c>
      <c r="AM1209" s="3">
        <v>0</v>
      </c>
      <c r="AN1209" s="1" t="s">
        <v>48</v>
      </c>
    </row>
    <row r="1210" spans="1:40" x14ac:dyDescent="0.3">
      <c r="A1210" s="2">
        <v>30703</v>
      </c>
      <c r="B1210" s="3">
        <v>16376.12</v>
      </c>
      <c r="C1210" s="3">
        <v>0</v>
      </c>
      <c r="D1210" s="3">
        <v>0</v>
      </c>
      <c r="E1210" s="3">
        <v>13631.08</v>
      </c>
      <c r="F1210" s="3">
        <v>0</v>
      </c>
      <c r="G1210" s="3">
        <v>-2744.4690000000001</v>
      </c>
      <c r="H1210" s="3">
        <v>3267.7049999999999</v>
      </c>
      <c r="I1210" s="3">
        <v>19596760</v>
      </c>
      <c r="J1210" s="3">
        <v>0</v>
      </c>
      <c r="K1210" s="3">
        <v>0</v>
      </c>
      <c r="L1210" s="3">
        <v>2401172</v>
      </c>
      <c r="M1210" s="3">
        <v>160636.9</v>
      </c>
      <c r="N1210" s="3">
        <v>9518603</v>
      </c>
      <c r="O1210" s="3">
        <v>152615000</v>
      </c>
      <c r="P1210" s="3">
        <v>109.1485</v>
      </c>
      <c r="Q1210" s="3">
        <v>0</v>
      </c>
      <c r="R1210" s="3">
        <v>0</v>
      </c>
      <c r="S1210" s="3">
        <v>0</v>
      </c>
      <c r="T1210" s="3">
        <v>-718.93560000000002</v>
      </c>
      <c r="U1210" s="3">
        <v>-473.43799999999999</v>
      </c>
      <c r="V1210" s="3">
        <v>0</v>
      </c>
      <c r="W1210" s="3">
        <v>6986.5439999999999</v>
      </c>
      <c r="X1210" s="3">
        <v>10470.33</v>
      </c>
      <c r="Y1210" s="3">
        <v>0</v>
      </c>
      <c r="Z1210" s="3">
        <v>0</v>
      </c>
      <c r="AA1210" s="3">
        <v>143.2731</v>
      </c>
      <c r="AB1210" s="3">
        <v>0</v>
      </c>
      <c r="AC1210" s="3">
        <v>0</v>
      </c>
      <c r="AD1210" s="3">
        <v>0</v>
      </c>
      <c r="AE1210" s="3">
        <v>0</v>
      </c>
      <c r="AF1210" s="3">
        <v>0</v>
      </c>
      <c r="AG1210" s="3">
        <v>0</v>
      </c>
      <c r="AH1210" s="3">
        <v>0</v>
      </c>
      <c r="AI1210" s="3">
        <v>0</v>
      </c>
      <c r="AJ1210" s="3">
        <v>6636.7179999999998</v>
      </c>
      <c r="AK1210" s="3">
        <v>11194.14</v>
      </c>
      <c r="AL1210" s="3">
        <v>6310.3990000000003</v>
      </c>
      <c r="AM1210" s="3">
        <v>0</v>
      </c>
      <c r="AN1210" s="1" t="s">
        <v>54</v>
      </c>
    </row>
    <row r="1211" spans="1:40" x14ac:dyDescent="0.3">
      <c r="A1211" s="2">
        <v>30704</v>
      </c>
      <c r="B1211" s="3">
        <v>15932.71</v>
      </c>
      <c r="C1211" s="3">
        <v>0</v>
      </c>
      <c r="D1211" s="3">
        <v>0</v>
      </c>
      <c r="E1211" s="3">
        <v>13195.15</v>
      </c>
      <c r="F1211" s="3">
        <v>0</v>
      </c>
      <c r="G1211" s="3">
        <v>-2737.0189999999998</v>
      </c>
      <c r="H1211" s="3">
        <v>1046.739</v>
      </c>
      <c r="I1211" s="3">
        <v>19579720</v>
      </c>
      <c r="J1211" s="3">
        <v>0</v>
      </c>
      <c r="K1211" s="3">
        <v>0</v>
      </c>
      <c r="L1211" s="3">
        <v>2400808</v>
      </c>
      <c r="M1211" s="3">
        <v>152305.4</v>
      </c>
      <c r="N1211" s="3">
        <v>9518630</v>
      </c>
      <c r="O1211" s="3">
        <v>152606100</v>
      </c>
      <c r="P1211" s="3">
        <v>108.6079</v>
      </c>
      <c r="Q1211" s="3">
        <v>0</v>
      </c>
      <c r="R1211" s="3">
        <v>0</v>
      </c>
      <c r="S1211" s="3">
        <v>0</v>
      </c>
      <c r="T1211" s="3">
        <v>-718.83579999999995</v>
      </c>
      <c r="U1211" s="3">
        <v>-476.8707</v>
      </c>
      <c r="V1211" s="3">
        <v>0</v>
      </c>
      <c r="W1211" s="3">
        <v>2220.9659999999999</v>
      </c>
      <c r="X1211" s="3">
        <v>17041.73</v>
      </c>
      <c r="Y1211" s="3">
        <v>0</v>
      </c>
      <c r="Z1211" s="3">
        <v>0</v>
      </c>
      <c r="AA1211" s="3">
        <v>415.94400000000002</v>
      </c>
      <c r="AB1211" s="3">
        <v>0</v>
      </c>
      <c r="AC1211" s="3">
        <v>0</v>
      </c>
      <c r="AD1211" s="3">
        <v>0</v>
      </c>
      <c r="AE1211" s="3">
        <v>0</v>
      </c>
      <c r="AF1211" s="3">
        <v>0</v>
      </c>
      <c r="AG1211" s="3">
        <v>0</v>
      </c>
      <c r="AH1211" s="3">
        <v>0</v>
      </c>
      <c r="AI1211" s="3">
        <v>0</v>
      </c>
      <c r="AJ1211" s="3">
        <v>6267.75</v>
      </c>
      <c r="AK1211" s="3">
        <v>11182.29</v>
      </c>
      <c r="AL1211" s="3">
        <v>6241.4740000000002</v>
      </c>
      <c r="AM1211" s="3">
        <v>0</v>
      </c>
      <c r="AN1211" s="1" t="s">
        <v>48</v>
      </c>
    </row>
    <row r="1212" spans="1:40" x14ac:dyDescent="0.3">
      <c r="A1212" s="2">
        <v>30705</v>
      </c>
      <c r="B1212" s="3">
        <v>15545.13</v>
      </c>
      <c r="C1212" s="3">
        <v>0</v>
      </c>
      <c r="D1212" s="3">
        <v>0</v>
      </c>
      <c r="E1212" s="3">
        <v>12815.71</v>
      </c>
      <c r="F1212" s="3">
        <v>0</v>
      </c>
      <c r="G1212" s="3">
        <v>-2728.913</v>
      </c>
      <c r="H1212" s="3">
        <v>89.401730000000001</v>
      </c>
      <c r="I1212" s="3">
        <v>19543630</v>
      </c>
      <c r="J1212" s="3">
        <v>0</v>
      </c>
      <c r="K1212" s="3">
        <v>0</v>
      </c>
      <c r="L1212" s="3">
        <v>2399586</v>
      </c>
      <c r="M1212" s="3">
        <v>144709.29999999999</v>
      </c>
      <c r="N1212" s="3">
        <v>9518339</v>
      </c>
      <c r="O1212" s="3">
        <v>152597200</v>
      </c>
      <c r="P1212" s="3">
        <v>108.1003</v>
      </c>
      <c r="Q1212" s="3">
        <v>0</v>
      </c>
      <c r="R1212" s="3">
        <v>0</v>
      </c>
      <c r="S1212" s="3">
        <v>0</v>
      </c>
      <c r="T1212" s="3">
        <v>-718.73929999999996</v>
      </c>
      <c r="U1212" s="3">
        <v>-472.80459999999999</v>
      </c>
      <c r="V1212" s="3">
        <v>0</v>
      </c>
      <c r="W1212" s="3">
        <v>957.33770000000004</v>
      </c>
      <c r="X1212" s="3">
        <v>36093.9</v>
      </c>
      <c r="Y1212" s="3">
        <v>0</v>
      </c>
      <c r="Z1212" s="3">
        <v>0</v>
      </c>
      <c r="AA1212" s="3">
        <v>1281.5909999999999</v>
      </c>
      <c r="AB1212" s="3">
        <v>0</v>
      </c>
      <c r="AC1212" s="3">
        <v>0</v>
      </c>
      <c r="AD1212" s="3">
        <v>0</v>
      </c>
      <c r="AE1212" s="3">
        <v>0</v>
      </c>
      <c r="AF1212" s="3">
        <v>0</v>
      </c>
      <c r="AG1212" s="3">
        <v>0</v>
      </c>
      <c r="AH1212" s="3">
        <v>0</v>
      </c>
      <c r="AI1212" s="3">
        <v>0</v>
      </c>
      <c r="AJ1212" s="3">
        <v>5893.0420000000004</v>
      </c>
      <c r="AK1212" s="3">
        <v>11171.03</v>
      </c>
      <c r="AL1212" s="3">
        <v>6183.0739999999996</v>
      </c>
      <c r="AM1212" s="3">
        <v>0</v>
      </c>
      <c r="AN1212" s="1" t="s">
        <v>54</v>
      </c>
    </row>
    <row r="1213" spans="1:40" x14ac:dyDescent="0.3">
      <c r="A1213" s="2">
        <v>30706</v>
      </c>
      <c r="B1213" s="3">
        <v>15195.41</v>
      </c>
      <c r="C1213" s="3">
        <v>0</v>
      </c>
      <c r="D1213" s="3">
        <v>0</v>
      </c>
      <c r="E1213" s="3">
        <v>12477.3</v>
      </c>
      <c r="F1213" s="3">
        <v>0</v>
      </c>
      <c r="G1213" s="3">
        <v>-2717.6469999999999</v>
      </c>
      <c r="H1213" s="3">
        <v>3.905888</v>
      </c>
      <c r="I1213" s="3">
        <v>19502960</v>
      </c>
      <c r="J1213" s="3">
        <v>0</v>
      </c>
      <c r="K1213" s="3">
        <v>0</v>
      </c>
      <c r="L1213" s="3">
        <v>2398270</v>
      </c>
      <c r="M1213" s="3">
        <v>137775</v>
      </c>
      <c r="N1213" s="3">
        <v>9517700</v>
      </c>
      <c r="O1213" s="3">
        <v>152588300</v>
      </c>
      <c r="P1213" s="3">
        <v>107.6349</v>
      </c>
      <c r="Q1213" s="3">
        <v>0</v>
      </c>
      <c r="R1213" s="3">
        <v>0</v>
      </c>
      <c r="S1213" s="3">
        <v>0</v>
      </c>
      <c r="T1213" s="3">
        <v>-718.65099999999995</v>
      </c>
      <c r="U1213" s="3">
        <v>-475.9939</v>
      </c>
      <c r="V1213" s="3">
        <v>0</v>
      </c>
      <c r="W1213" s="3">
        <v>85.495840000000001</v>
      </c>
      <c r="X1213" s="3">
        <v>40665.279999999999</v>
      </c>
      <c r="Y1213" s="3">
        <v>0</v>
      </c>
      <c r="Z1213" s="3">
        <v>0</v>
      </c>
      <c r="AA1213" s="3">
        <v>1436.5050000000001</v>
      </c>
      <c r="AB1213" s="3">
        <v>0</v>
      </c>
      <c r="AC1213" s="3">
        <v>0</v>
      </c>
      <c r="AD1213" s="3">
        <v>0</v>
      </c>
      <c r="AE1213" s="3">
        <v>0</v>
      </c>
      <c r="AF1213" s="3">
        <v>0</v>
      </c>
      <c r="AG1213" s="3">
        <v>0</v>
      </c>
      <c r="AH1213" s="3">
        <v>0</v>
      </c>
      <c r="AI1213" s="3">
        <v>0</v>
      </c>
      <c r="AJ1213" s="3">
        <v>5496.4970000000003</v>
      </c>
      <c r="AK1213" s="3">
        <v>11159.87</v>
      </c>
      <c r="AL1213" s="3">
        <v>6135.5110000000004</v>
      </c>
      <c r="AM1213" s="3">
        <v>0</v>
      </c>
      <c r="AN1213" s="1" t="s">
        <v>48</v>
      </c>
    </row>
    <row r="1214" spans="1:40" x14ac:dyDescent="0.3">
      <c r="A1214" s="2">
        <v>30707</v>
      </c>
      <c r="B1214" s="3">
        <v>14902.81</v>
      </c>
      <c r="C1214" s="3">
        <v>0</v>
      </c>
      <c r="D1214" s="3">
        <v>0</v>
      </c>
      <c r="E1214" s="3">
        <v>12180.01</v>
      </c>
      <c r="F1214" s="3">
        <v>0</v>
      </c>
      <c r="G1214" s="3">
        <v>-2722.3629999999998</v>
      </c>
      <c r="H1214" s="3">
        <v>0</v>
      </c>
      <c r="I1214" s="3">
        <v>19475630</v>
      </c>
      <c r="J1214" s="3">
        <v>0</v>
      </c>
      <c r="K1214" s="3">
        <v>0</v>
      </c>
      <c r="L1214" s="3">
        <v>2397735</v>
      </c>
      <c r="M1214" s="3">
        <v>131454.6</v>
      </c>
      <c r="N1214" s="3">
        <v>9516755</v>
      </c>
      <c r="O1214" s="3">
        <v>152579300</v>
      </c>
      <c r="P1214" s="3">
        <v>107.197</v>
      </c>
      <c r="Q1214" s="3">
        <v>0</v>
      </c>
      <c r="R1214" s="3">
        <v>0</v>
      </c>
      <c r="S1214" s="3">
        <v>0</v>
      </c>
      <c r="T1214" s="3">
        <v>-718.5607</v>
      </c>
      <c r="U1214" s="3">
        <v>-464.66430000000003</v>
      </c>
      <c r="V1214" s="3">
        <v>0</v>
      </c>
      <c r="W1214" s="3">
        <v>3.905888</v>
      </c>
      <c r="X1214" s="3">
        <v>27330.81</v>
      </c>
      <c r="Y1214" s="3">
        <v>0</v>
      </c>
      <c r="Z1214" s="3">
        <v>0</v>
      </c>
      <c r="AA1214" s="3">
        <v>687.96280000000002</v>
      </c>
      <c r="AB1214" s="3">
        <v>0</v>
      </c>
      <c r="AC1214" s="3">
        <v>0</v>
      </c>
      <c r="AD1214" s="3">
        <v>0</v>
      </c>
      <c r="AE1214" s="3">
        <v>0</v>
      </c>
      <c r="AF1214" s="3">
        <v>0</v>
      </c>
      <c r="AG1214" s="3">
        <v>0</v>
      </c>
      <c r="AH1214" s="3">
        <v>0</v>
      </c>
      <c r="AI1214" s="3">
        <v>0</v>
      </c>
      <c r="AJ1214" s="3">
        <v>5132.7330000000002</v>
      </c>
      <c r="AK1214" s="3">
        <v>11144.84</v>
      </c>
      <c r="AL1214" s="3">
        <v>6077.3850000000002</v>
      </c>
      <c r="AM1214" s="3">
        <v>0</v>
      </c>
      <c r="AN1214" s="1" t="s">
        <v>46</v>
      </c>
    </row>
    <row r="1215" spans="1:40" x14ac:dyDescent="0.3">
      <c r="A1215" s="2">
        <v>30708</v>
      </c>
      <c r="B1215" s="3">
        <v>14659.8</v>
      </c>
      <c r="C1215" s="3">
        <v>0</v>
      </c>
      <c r="D1215" s="3">
        <v>0</v>
      </c>
      <c r="E1215" s="3">
        <v>11928.27</v>
      </c>
      <c r="F1215" s="3">
        <v>0</v>
      </c>
      <c r="G1215" s="3">
        <v>-2731.1089999999999</v>
      </c>
      <c r="H1215" s="3">
        <v>0</v>
      </c>
      <c r="I1215" s="3">
        <v>19450730</v>
      </c>
      <c r="J1215" s="3">
        <v>0</v>
      </c>
      <c r="K1215" s="3">
        <v>0</v>
      </c>
      <c r="L1215" s="3">
        <v>2396998</v>
      </c>
      <c r="M1215" s="3">
        <v>125681.9</v>
      </c>
      <c r="N1215" s="3">
        <v>9515549</v>
      </c>
      <c r="O1215" s="3">
        <v>152570300</v>
      </c>
      <c r="P1215" s="3">
        <v>106.7779</v>
      </c>
      <c r="Q1215" s="3">
        <v>0</v>
      </c>
      <c r="R1215" s="3">
        <v>0</v>
      </c>
      <c r="S1215" s="3">
        <v>0</v>
      </c>
      <c r="T1215" s="3">
        <v>-718.47490000000005</v>
      </c>
      <c r="U1215" s="3">
        <v>-448.99680000000001</v>
      </c>
      <c r="V1215" s="3">
        <v>0</v>
      </c>
      <c r="W1215" s="3">
        <v>0</v>
      </c>
      <c r="X1215" s="3">
        <v>24897.9</v>
      </c>
      <c r="Y1215" s="3">
        <v>0</v>
      </c>
      <c r="Z1215" s="3">
        <v>0</v>
      </c>
      <c r="AA1215" s="3">
        <v>878.28150000000005</v>
      </c>
      <c r="AB1215" s="3">
        <v>0</v>
      </c>
      <c r="AC1215" s="3">
        <v>0</v>
      </c>
      <c r="AD1215" s="3">
        <v>0</v>
      </c>
      <c r="AE1215" s="3">
        <v>0</v>
      </c>
      <c r="AF1215" s="3">
        <v>0</v>
      </c>
      <c r="AG1215" s="3">
        <v>0</v>
      </c>
      <c r="AH1215" s="3">
        <v>0</v>
      </c>
      <c r="AI1215" s="3">
        <v>0</v>
      </c>
      <c r="AJ1215" s="3">
        <v>4836.8900000000003</v>
      </c>
      <c r="AK1215" s="3">
        <v>11133.23</v>
      </c>
      <c r="AL1215" s="3">
        <v>6042.9650000000001</v>
      </c>
      <c r="AM1215" s="3">
        <v>0</v>
      </c>
      <c r="AN1215" s="1" t="s">
        <v>54</v>
      </c>
    </row>
    <row r="1216" spans="1:40" x14ac:dyDescent="0.3">
      <c r="A1216" s="2">
        <v>30709</v>
      </c>
      <c r="B1216" s="3">
        <v>14439.93</v>
      </c>
      <c r="C1216" s="3">
        <v>0</v>
      </c>
      <c r="D1216" s="3">
        <v>0</v>
      </c>
      <c r="E1216" s="3">
        <v>11707.76</v>
      </c>
      <c r="F1216" s="3">
        <v>0</v>
      </c>
      <c r="G1216" s="3">
        <v>-2731.779</v>
      </c>
      <c r="H1216" s="3">
        <v>0</v>
      </c>
      <c r="I1216" s="3">
        <v>19407630</v>
      </c>
      <c r="J1216" s="3">
        <v>0</v>
      </c>
      <c r="K1216" s="3">
        <v>0</v>
      </c>
      <c r="L1216" s="3">
        <v>2395425</v>
      </c>
      <c r="M1216" s="3">
        <v>120438.5</v>
      </c>
      <c r="N1216" s="3">
        <v>9514080</v>
      </c>
      <c r="O1216" s="3">
        <v>152561300</v>
      </c>
      <c r="P1216" s="3">
        <v>106.3801</v>
      </c>
      <c r="Q1216" s="3">
        <v>0</v>
      </c>
      <c r="R1216" s="3">
        <v>0</v>
      </c>
      <c r="S1216" s="3">
        <v>0</v>
      </c>
      <c r="T1216" s="3">
        <v>-718.40120000000002</v>
      </c>
      <c r="U1216" s="3">
        <v>-444.6515</v>
      </c>
      <c r="V1216" s="3">
        <v>0</v>
      </c>
      <c r="W1216" s="3">
        <v>0</v>
      </c>
      <c r="X1216" s="3">
        <v>43102.77</v>
      </c>
      <c r="Y1216" s="3">
        <v>0</v>
      </c>
      <c r="Z1216" s="3">
        <v>0</v>
      </c>
      <c r="AA1216" s="3">
        <v>1715.998</v>
      </c>
      <c r="AB1216" s="3">
        <v>0</v>
      </c>
      <c r="AC1216" s="3">
        <v>0</v>
      </c>
      <c r="AD1216" s="3">
        <v>0</v>
      </c>
      <c r="AE1216" s="3">
        <v>0</v>
      </c>
      <c r="AF1216" s="3">
        <v>0</v>
      </c>
      <c r="AG1216" s="3">
        <v>0</v>
      </c>
      <c r="AH1216" s="3">
        <v>0</v>
      </c>
      <c r="AI1216" s="3">
        <v>0</v>
      </c>
      <c r="AJ1216" s="3">
        <v>4516.335</v>
      </c>
      <c r="AK1216" s="3">
        <v>11122.46</v>
      </c>
      <c r="AL1216" s="3">
        <v>5985.8159999999998</v>
      </c>
      <c r="AM1216" s="3">
        <v>0</v>
      </c>
      <c r="AN1216" s="1" t="s">
        <v>48</v>
      </c>
    </row>
    <row r="1217" spans="1:40" x14ac:dyDescent="0.3">
      <c r="A1217" s="2">
        <v>30710</v>
      </c>
      <c r="B1217" s="3">
        <v>14238.46</v>
      </c>
      <c r="C1217" s="3">
        <v>0</v>
      </c>
      <c r="D1217" s="3">
        <v>0</v>
      </c>
      <c r="E1217" s="3">
        <v>11509.51</v>
      </c>
      <c r="F1217" s="3">
        <v>0</v>
      </c>
      <c r="G1217" s="3">
        <v>-2728.569</v>
      </c>
      <c r="H1217" s="3">
        <v>0</v>
      </c>
      <c r="I1217" s="3">
        <v>19366010</v>
      </c>
      <c r="J1217" s="3">
        <v>0</v>
      </c>
      <c r="K1217" s="3">
        <v>0</v>
      </c>
      <c r="L1217" s="3">
        <v>2393980</v>
      </c>
      <c r="M1217" s="3">
        <v>115542.3</v>
      </c>
      <c r="N1217" s="3">
        <v>9512482</v>
      </c>
      <c r="O1217" s="3">
        <v>152552200</v>
      </c>
      <c r="P1217" s="3">
        <v>106.0025</v>
      </c>
      <c r="Q1217" s="3">
        <v>0</v>
      </c>
      <c r="R1217" s="3">
        <v>0</v>
      </c>
      <c r="S1217" s="3">
        <v>0</v>
      </c>
      <c r="T1217" s="3">
        <v>-718.33370000000002</v>
      </c>
      <c r="U1217" s="3">
        <v>-441.4622</v>
      </c>
      <c r="V1217" s="3">
        <v>0</v>
      </c>
      <c r="W1217" s="3">
        <v>0</v>
      </c>
      <c r="X1217" s="3">
        <v>41626.99</v>
      </c>
      <c r="Y1217" s="3">
        <v>0</v>
      </c>
      <c r="Z1217" s="3">
        <v>0</v>
      </c>
      <c r="AA1217" s="3">
        <v>1619.6220000000001</v>
      </c>
      <c r="AB1217" s="3">
        <v>0</v>
      </c>
      <c r="AC1217" s="3">
        <v>0</v>
      </c>
      <c r="AD1217" s="3">
        <v>0</v>
      </c>
      <c r="AE1217" s="3">
        <v>0</v>
      </c>
      <c r="AF1217" s="3">
        <v>0</v>
      </c>
      <c r="AG1217" s="3">
        <v>0</v>
      </c>
      <c r="AH1217" s="3">
        <v>0</v>
      </c>
      <c r="AI1217" s="3">
        <v>0</v>
      </c>
      <c r="AJ1217" s="3">
        <v>4324.982</v>
      </c>
      <c r="AK1217" s="3">
        <v>11112.1</v>
      </c>
      <c r="AL1217" s="3">
        <v>5923.34</v>
      </c>
      <c r="AM1217" s="3">
        <v>0</v>
      </c>
      <c r="AN1217" s="1" t="s">
        <v>48</v>
      </c>
    </row>
    <row r="1218" spans="1:40" x14ac:dyDescent="0.3">
      <c r="A1218" s="2">
        <v>30711</v>
      </c>
      <c r="B1218" s="3">
        <v>14075.06</v>
      </c>
      <c r="C1218" s="3">
        <v>0</v>
      </c>
      <c r="D1218" s="3">
        <v>0</v>
      </c>
      <c r="E1218" s="3">
        <v>11350.52</v>
      </c>
      <c r="F1218" s="3">
        <v>0</v>
      </c>
      <c r="G1218" s="3">
        <v>-2724.1750000000002</v>
      </c>
      <c r="H1218" s="3">
        <v>0</v>
      </c>
      <c r="I1218" s="3">
        <v>19318170</v>
      </c>
      <c r="J1218" s="3">
        <v>0</v>
      </c>
      <c r="K1218" s="3">
        <v>0</v>
      </c>
      <c r="L1218" s="3">
        <v>2392173</v>
      </c>
      <c r="M1218" s="3">
        <v>111443.3</v>
      </c>
      <c r="N1218" s="3">
        <v>9510659</v>
      </c>
      <c r="O1218" s="3">
        <v>152543100</v>
      </c>
      <c r="P1218" s="3">
        <v>105.6422</v>
      </c>
      <c r="Q1218" s="3">
        <v>0</v>
      </c>
      <c r="R1218" s="3">
        <v>0</v>
      </c>
      <c r="S1218" s="3">
        <v>0</v>
      </c>
      <c r="T1218" s="3">
        <v>-718.26679999999999</v>
      </c>
      <c r="U1218" s="3">
        <v>-438.5145</v>
      </c>
      <c r="V1218" s="3">
        <v>0</v>
      </c>
      <c r="W1218" s="3">
        <v>0</v>
      </c>
      <c r="X1218" s="3">
        <v>47426.28</v>
      </c>
      <c r="Y1218" s="3">
        <v>0</v>
      </c>
      <c r="Z1218" s="3">
        <v>0</v>
      </c>
      <c r="AA1218" s="3">
        <v>1993.6610000000001</v>
      </c>
      <c r="AB1218" s="3">
        <v>0</v>
      </c>
      <c r="AC1218" s="3">
        <v>0</v>
      </c>
      <c r="AD1218" s="3">
        <v>0</v>
      </c>
      <c r="AE1218" s="3">
        <v>0</v>
      </c>
      <c r="AF1218" s="3">
        <v>0</v>
      </c>
      <c r="AG1218" s="3">
        <v>0</v>
      </c>
      <c r="AH1218" s="3">
        <v>0</v>
      </c>
      <c r="AI1218" s="3">
        <v>0</v>
      </c>
      <c r="AJ1218" s="3">
        <v>4076.335</v>
      </c>
      <c r="AK1218" s="3">
        <v>11102.21</v>
      </c>
      <c r="AL1218" s="3">
        <v>5898.8090000000002</v>
      </c>
      <c r="AM1218" s="3">
        <v>412.09300000000002</v>
      </c>
      <c r="AN1218" s="1" t="s">
        <v>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N1218"/>
  <sheetViews>
    <sheetView workbookViewId="0">
      <selection sqref="A1:XFD1048576"/>
    </sheetView>
  </sheetViews>
  <sheetFormatPr defaultRowHeight="14.4" x14ac:dyDescent="0.3"/>
  <cols>
    <col min="1" max="16384" width="8.88671875" style="1"/>
  </cols>
  <sheetData>
    <row r="1" spans="1:40" x14ac:dyDescent="0.3">
      <c r="A1" s="1" t="s">
        <v>3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22</v>
      </c>
      <c r="S1" s="1" t="s">
        <v>23</v>
      </c>
      <c r="T1" s="1" t="s">
        <v>24</v>
      </c>
      <c r="U1" s="1" t="s">
        <v>25</v>
      </c>
      <c r="V1" s="1" t="s">
        <v>26</v>
      </c>
      <c r="W1" s="1" t="s">
        <v>27</v>
      </c>
      <c r="X1" s="1" t="s">
        <v>28</v>
      </c>
      <c r="Y1" s="1" t="s">
        <v>29</v>
      </c>
      <c r="Z1" s="1" t="s">
        <v>30</v>
      </c>
      <c r="AA1" s="1" t="s">
        <v>31</v>
      </c>
      <c r="AB1" s="1" t="s">
        <v>32</v>
      </c>
      <c r="AC1" s="1" t="s">
        <v>33</v>
      </c>
      <c r="AD1" s="1" t="s">
        <v>34</v>
      </c>
      <c r="AE1" s="1" t="s">
        <v>35</v>
      </c>
      <c r="AF1" s="1" t="s">
        <v>36</v>
      </c>
      <c r="AG1" s="1" t="s">
        <v>37</v>
      </c>
      <c r="AH1" s="1" t="s">
        <v>38</v>
      </c>
      <c r="AI1" s="1" t="s">
        <v>39</v>
      </c>
      <c r="AJ1" s="1" t="s">
        <v>40</v>
      </c>
      <c r="AK1" s="1" t="s">
        <v>41</v>
      </c>
      <c r="AL1" s="1" t="s">
        <v>42</v>
      </c>
      <c r="AM1" s="1" t="s">
        <v>43</v>
      </c>
      <c r="AN1" s="1" t="s">
        <v>45</v>
      </c>
    </row>
    <row r="2" spans="1:40" x14ac:dyDescent="0.3">
      <c r="A2" s="2">
        <v>29495</v>
      </c>
      <c r="B2" s="3">
        <v>6143.2370000000001</v>
      </c>
      <c r="C2" s="3">
        <v>0</v>
      </c>
      <c r="D2" s="3">
        <v>0</v>
      </c>
      <c r="E2" s="3">
        <v>0</v>
      </c>
      <c r="F2" s="3">
        <v>0</v>
      </c>
      <c r="G2" s="3">
        <v>-6143.2359999999999</v>
      </c>
      <c r="H2" s="3">
        <v>0</v>
      </c>
      <c r="I2" s="3">
        <v>0</v>
      </c>
      <c r="J2" s="3">
        <v>0</v>
      </c>
      <c r="K2" s="3">
        <v>0</v>
      </c>
      <c r="L2" s="3">
        <v>78096.759999999995</v>
      </c>
      <c r="M2" s="3">
        <v>-2.4525269999999998E-5</v>
      </c>
      <c r="N2" s="3">
        <v>9138985</v>
      </c>
      <c r="O2" s="3">
        <v>164350000</v>
      </c>
      <c r="P2" s="3">
        <v>29.716439999999999</v>
      </c>
      <c r="Q2" s="3">
        <v>0</v>
      </c>
      <c r="R2" s="3">
        <v>0</v>
      </c>
      <c r="S2" s="3">
        <v>0</v>
      </c>
      <c r="T2" s="3">
        <v>-724.04499999999996</v>
      </c>
      <c r="U2" s="3">
        <v>-2621.165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7483.2790000000005</v>
      </c>
      <c r="AB2" s="3">
        <v>0</v>
      </c>
      <c r="AC2" s="3">
        <v>0</v>
      </c>
      <c r="AD2" s="3">
        <v>0</v>
      </c>
      <c r="AE2" s="3">
        <v>0</v>
      </c>
      <c r="AF2" s="3">
        <v>0</v>
      </c>
      <c r="AG2" s="3">
        <v>0</v>
      </c>
      <c r="AH2" s="3">
        <v>0</v>
      </c>
      <c r="AI2" s="3">
        <v>0</v>
      </c>
      <c r="AJ2" s="3">
        <v>0</v>
      </c>
      <c r="AK2" s="3">
        <v>15862.67</v>
      </c>
      <c r="AL2" s="3">
        <v>20958.669999999998</v>
      </c>
      <c r="AM2" s="3">
        <v>0</v>
      </c>
      <c r="AN2" s="1">
        <v>12</v>
      </c>
    </row>
    <row r="3" spans="1:40" x14ac:dyDescent="0.3">
      <c r="A3" s="2">
        <v>29496</v>
      </c>
      <c r="B3" s="3">
        <v>5959.3140000000003</v>
      </c>
      <c r="C3" s="3">
        <v>0</v>
      </c>
      <c r="D3" s="3">
        <v>0</v>
      </c>
      <c r="E3" s="3">
        <v>0</v>
      </c>
      <c r="F3" s="3">
        <v>0</v>
      </c>
      <c r="G3" s="3">
        <v>-5959.3140000000003</v>
      </c>
      <c r="H3" s="3">
        <v>0</v>
      </c>
      <c r="I3" s="3">
        <v>0</v>
      </c>
      <c r="J3" s="3">
        <v>0</v>
      </c>
      <c r="K3" s="3">
        <v>0</v>
      </c>
      <c r="L3" s="3">
        <v>85378.53</v>
      </c>
      <c r="M3" s="3">
        <v>-4.5775029999999998E-4</v>
      </c>
      <c r="N3" s="3">
        <v>9118175</v>
      </c>
      <c r="O3" s="3">
        <v>164345900</v>
      </c>
      <c r="P3" s="3">
        <v>29.718039999999998</v>
      </c>
      <c r="Q3" s="3">
        <v>0</v>
      </c>
      <c r="R3" s="3">
        <v>0</v>
      </c>
      <c r="S3" s="3">
        <v>0</v>
      </c>
      <c r="T3" s="3">
        <v>-724.00699999999995</v>
      </c>
      <c r="U3" s="3">
        <v>-2485.5479999999998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8508.6470000000008</v>
      </c>
      <c r="AB3" s="3">
        <v>0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  <c r="AH3" s="3">
        <v>0</v>
      </c>
      <c r="AI3" s="3">
        <v>0</v>
      </c>
      <c r="AJ3" s="3">
        <v>0</v>
      </c>
      <c r="AK3" s="3">
        <v>15790.42</v>
      </c>
      <c r="AL3" s="3">
        <v>20844.98</v>
      </c>
      <c r="AM3" s="3">
        <v>0</v>
      </c>
      <c r="AN3" s="1">
        <v>7</v>
      </c>
    </row>
    <row r="4" spans="1:40" x14ac:dyDescent="0.3">
      <c r="A4" s="2">
        <v>29497</v>
      </c>
      <c r="B4" s="3">
        <v>5852.8320000000003</v>
      </c>
      <c r="C4" s="3">
        <v>0</v>
      </c>
      <c r="D4" s="3">
        <v>0</v>
      </c>
      <c r="E4" s="3">
        <v>0</v>
      </c>
      <c r="F4" s="3">
        <v>0</v>
      </c>
      <c r="G4" s="3">
        <v>-5852.8329999999996</v>
      </c>
      <c r="H4" s="3">
        <v>0</v>
      </c>
      <c r="I4" s="3">
        <v>0</v>
      </c>
      <c r="J4" s="3">
        <v>0</v>
      </c>
      <c r="K4" s="3">
        <v>0</v>
      </c>
      <c r="L4" s="3">
        <v>92392.98</v>
      </c>
      <c r="M4" s="3">
        <v>-4.7752180000000001E-4</v>
      </c>
      <c r="N4" s="3">
        <v>9097460</v>
      </c>
      <c r="O4" s="3">
        <v>164341900</v>
      </c>
      <c r="P4" s="3">
        <v>29.719519999999999</v>
      </c>
      <c r="Q4" s="3">
        <v>0</v>
      </c>
      <c r="R4" s="3">
        <v>0</v>
      </c>
      <c r="S4" s="3">
        <v>0</v>
      </c>
      <c r="T4" s="3">
        <v>-723.97400000000005</v>
      </c>
      <c r="U4" s="3">
        <v>-2434.8200000000002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8727.0789999999997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0</v>
      </c>
      <c r="AJ4" s="3">
        <v>0</v>
      </c>
      <c r="AK4" s="3">
        <v>15741.53</v>
      </c>
      <c r="AL4" s="3">
        <v>20749.91</v>
      </c>
      <c r="AM4" s="3">
        <v>0</v>
      </c>
      <c r="AN4" s="1">
        <v>7</v>
      </c>
    </row>
    <row r="5" spans="1:40" x14ac:dyDescent="0.3">
      <c r="A5" s="2">
        <v>29498</v>
      </c>
      <c r="B5" s="3">
        <v>5787.96</v>
      </c>
      <c r="C5" s="3">
        <v>0</v>
      </c>
      <c r="D5" s="3">
        <v>0</v>
      </c>
      <c r="E5" s="3">
        <v>0</v>
      </c>
      <c r="F5" s="3">
        <v>0</v>
      </c>
      <c r="G5" s="3">
        <v>-5787.9610000000002</v>
      </c>
      <c r="H5" s="3">
        <v>0</v>
      </c>
      <c r="I5" s="3">
        <v>0</v>
      </c>
      <c r="J5" s="3">
        <v>0</v>
      </c>
      <c r="K5" s="3">
        <v>0</v>
      </c>
      <c r="L5" s="3">
        <v>98825.17</v>
      </c>
      <c r="M5" s="3">
        <v>-8.5875179999999999E-5</v>
      </c>
      <c r="N5" s="3">
        <v>9076853</v>
      </c>
      <c r="O5" s="3">
        <v>164337900</v>
      </c>
      <c r="P5" s="3">
        <v>29.72082</v>
      </c>
      <c r="Q5" s="3">
        <v>0</v>
      </c>
      <c r="R5" s="3">
        <v>0</v>
      </c>
      <c r="S5" s="3">
        <v>0</v>
      </c>
      <c r="T5" s="3">
        <v>-723.94470000000001</v>
      </c>
      <c r="U5" s="3">
        <v>-2397.2280000000001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9268.9989999999998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  <c r="AK5" s="3">
        <v>15701.19</v>
      </c>
      <c r="AL5" s="3">
        <v>20640.88</v>
      </c>
      <c r="AM5" s="3">
        <v>0</v>
      </c>
      <c r="AN5" s="1">
        <v>8</v>
      </c>
    </row>
    <row r="6" spans="1:40" x14ac:dyDescent="0.3">
      <c r="A6" s="2">
        <v>29499</v>
      </c>
      <c r="B6" s="3">
        <v>5744.8689999999997</v>
      </c>
      <c r="C6" s="3">
        <v>0</v>
      </c>
      <c r="D6" s="3">
        <v>0</v>
      </c>
      <c r="E6" s="3">
        <v>0</v>
      </c>
      <c r="F6" s="3">
        <v>0</v>
      </c>
      <c r="G6" s="3">
        <v>-5744.8710000000001</v>
      </c>
      <c r="H6" s="3">
        <v>0</v>
      </c>
      <c r="I6" s="3">
        <v>0</v>
      </c>
      <c r="J6" s="3">
        <v>0</v>
      </c>
      <c r="K6" s="3">
        <v>0</v>
      </c>
      <c r="L6" s="3">
        <v>103196.3</v>
      </c>
      <c r="M6" s="3">
        <v>-8.1730839999999996E-5</v>
      </c>
      <c r="N6" s="3">
        <v>9056360</v>
      </c>
      <c r="O6" s="3">
        <v>164334000</v>
      </c>
      <c r="P6" s="3">
        <v>29.721920000000001</v>
      </c>
      <c r="Q6" s="3">
        <v>0</v>
      </c>
      <c r="R6" s="3">
        <v>0</v>
      </c>
      <c r="S6" s="3">
        <v>0</v>
      </c>
      <c r="T6" s="3">
        <v>-723.90039999999999</v>
      </c>
      <c r="U6" s="3">
        <v>-2363.6770000000001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11294.51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>
        <v>15665.67</v>
      </c>
      <c r="AL6" s="3">
        <v>20527.150000000001</v>
      </c>
      <c r="AM6" s="3">
        <v>0</v>
      </c>
      <c r="AN6" s="1">
        <v>8</v>
      </c>
    </row>
    <row r="7" spans="1:40" x14ac:dyDescent="0.3">
      <c r="A7" s="2">
        <v>29500</v>
      </c>
      <c r="B7" s="3">
        <v>5713.4970000000003</v>
      </c>
      <c r="C7" s="3">
        <v>0</v>
      </c>
      <c r="D7" s="3">
        <v>0</v>
      </c>
      <c r="E7" s="3">
        <v>0</v>
      </c>
      <c r="F7" s="3">
        <v>0</v>
      </c>
      <c r="G7" s="3">
        <v>-5713.4960000000001</v>
      </c>
      <c r="H7" s="3">
        <v>0</v>
      </c>
      <c r="I7" s="3">
        <v>0</v>
      </c>
      <c r="J7" s="3">
        <v>0</v>
      </c>
      <c r="K7" s="3">
        <v>0</v>
      </c>
      <c r="L7" s="3">
        <v>107223</v>
      </c>
      <c r="M7" s="3">
        <v>-2.4551529999999999E-5</v>
      </c>
      <c r="N7" s="3">
        <v>9035988</v>
      </c>
      <c r="O7" s="3">
        <v>164330000</v>
      </c>
      <c r="P7" s="3">
        <v>29.72287</v>
      </c>
      <c r="Q7" s="3">
        <v>0</v>
      </c>
      <c r="R7" s="3">
        <v>0</v>
      </c>
      <c r="S7" s="3">
        <v>0</v>
      </c>
      <c r="T7" s="3">
        <v>-723.85469999999998</v>
      </c>
      <c r="U7" s="3">
        <v>-2332.48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11606.71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15633.38</v>
      </c>
      <c r="AL7" s="3">
        <v>20406.64</v>
      </c>
      <c r="AM7" s="3">
        <v>0</v>
      </c>
      <c r="AN7" s="1">
        <v>10</v>
      </c>
    </row>
    <row r="8" spans="1:40" x14ac:dyDescent="0.3">
      <c r="A8" s="2">
        <v>29501</v>
      </c>
      <c r="B8" s="3">
        <v>5688.5389999999998</v>
      </c>
      <c r="C8" s="3">
        <v>0</v>
      </c>
      <c r="D8" s="3">
        <v>0</v>
      </c>
      <c r="E8" s="3">
        <v>0</v>
      </c>
      <c r="F8" s="3">
        <v>0</v>
      </c>
      <c r="G8" s="3">
        <v>-5688.5379999999996</v>
      </c>
      <c r="H8" s="3">
        <v>0</v>
      </c>
      <c r="I8" s="3">
        <v>0</v>
      </c>
      <c r="J8" s="3">
        <v>0</v>
      </c>
      <c r="K8" s="3">
        <v>0</v>
      </c>
      <c r="L8" s="3">
        <v>113461</v>
      </c>
      <c r="M8" s="3">
        <v>-7.3478469999999996E-5</v>
      </c>
      <c r="N8" s="3">
        <v>9015721</v>
      </c>
      <c r="O8" s="3">
        <v>164325900</v>
      </c>
      <c r="P8" s="3">
        <v>29.723680000000002</v>
      </c>
      <c r="Q8" s="3">
        <v>0</v>
      </c>
      <c r="R8" s="3">
        <v>0</v>
      </c>
      <c r="S8" s="3">
        <v>0</v>
      </c>
      <c r="T8" s="3">
        <v>-723.81719999999996</v>
      </c>
      <c r="U8" s="3">
        <v>-2303.1350000000002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9365.9619999999995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3">
        <v>0</v>
      </c>
      <c r="AK8" s="3">
        <v>15603.99</v>
      </c>
      <c r="AL8" s="3">
        <v>20300.04</v>
      </c>
      <c r="AM8" s="3">
        <v>0</v>
      </c>
      <c r="AN8" s="1">
        <v>10</v>
      </c>
    </row>
    <row r="9" spans="1:40" x14ac:dyDescent="0.3">
      <c r="A9" s="2">
        <v>29502</v>
      </c>
      <c r="B9" s="3">
        <v>5666.3940000000002</v>
      </c>
      <c r="C9" s="3">
        <v>0</v>
      </c>
      <c r="D9" s="3">
        <v>0</v>
      </c>
      <c r="E9" s="3">
        <v>0</v>
      </c>
      <c r="F9" s="3">
        <v>0</v>
      </c>
      <c r="G9" s="3">
        <v>-5666.3940000000002</v>
      </c>
      <c r="H9" s="3">
        <v>0</v>
      </c>
      <c r="I9" s="3">
        <v>0</v>
      </c>
      <c r="J9" s="3">
        <v>0</v>
      </c>
      <c r="K9" s="3">
        <v>0</v>
      </c>
      <c r="L9" s="3">
        <v>119070.3</v>
      </c>
      <c r="M9" s="3">
        <v>-4.9039660000000001E-5</v>
      </c>
      <c r="N9" s="3">
        <v>8995570</v>
      </c>
      <c r="O9" s="3">
        <v>164321900</v>
      </c>
      <c r="P9" s="3">
        <v>29.724399999999999</v>
      </c>
      <c r="Q9" s="3">
        <v>0</v>
      </c>
      <c r="R9" s="3">
        <v>0</v>
      </c>
      <c r="S9" s="3">
        <v>0</v>
      </c>
      <c r="T9" s="3">
        <v>-723.78189999999995</v>
      </c>
      <c r="U9" s="3">
        <v>-2275.4009999999998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9967.1530000000002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15576.41</v>
      </c>
      <c r="AL9" s="3">
        <v>20184.84</v>
      </c>
      <c r="AM9" s="3">
        <v>0</v>
      </c>
      <c r="AN9" s="1">
        <v>10</v>
      </c>
    </row>
    <row r="10" spans="1:40" x14ac:dyDescent="0.3">
      <c r="A10" s="2">
        <v>29503</v>
      </c>
      <c r="B10" s="3">
        <v>5645.28</v>
      </c>
      <c r="C10" s="3">
        <v>0</v>
      </c>
      <c r="D10" s="3">
        <v>0</v>
      </c>
      <c r="E10" s="3">
        <v>0</v>
      </c>
      <c r="F10" s="3">
        <v>0</v>
      </c>
      <c r="G10" s="3">
        <v>-5645.2780000000002</v>
      </c>
      <c r="H10" s="3">
        <v>0</v>
      </c>
      <c r="I10" s="3">
        <v>0</v>
      </c>
      <c r="J10" s="3">
        <v>0</v>
      </c>
      <c r="K10" s="3">
        <v>0</v>
      </c>
      <c r="L10" s="3">
        <v>125285.7</v>
      </c>
      <c r="M10" s="3">
        <v>0</v>
      </c>
      <c r="N10" s="3">
        <v>8975528</v>
      </c>
      <c r="O10" s="3">
        <v>164317800</v>
      </c>
      <c r="P10" s="3">
        <v>29.72503</v>
      </c>
      <c r="Q10" s="3">
        <v>0</v>
      </c>
      <c r="R10" s="3">
        <v>0</v>
      </c>
      <c r="S10" s="3">
        <v>0</v>
      </c>
      <c r="T10" s="3">
        <v>-723.75890000000004</v>
      </c>
      <c r="U10" s="3">
        <v>-2249.12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9334.61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15550.02</v>
      </c>
      <c r="AL10" s="3">
        <v>20074.89</v>
      </c>
      <c r="AM10" s="3">
        <v>0</v>
      </c>
      <c r="AN10" s="1">
        <v>10</v>
      </c>
    </row>
    <row r="11" spans="1:40" x14ac:dyDescent="0.3">
      <c r="A11" s="2">
        <v>29504</v>
      </c>
      <c r="B11" s="3">
        <v>5623.3860000000004</v>
      </c>
      <c r="C11" s="3">
        <v>0</v>
      </c>
      <c r="D11" s="3">
        <v>0</v>
      </c>
      <c r="E11" s="3">
        <v>0</v>
      </c>
      <c r="F11" s="3">
        <v>0</v>
      </c>
      <c r="G11" s="3">
        <v>-5623.3860000000004</v>
      </c>
      <c r="H11" s="3">
        <v>0</v>
      </c>
      <c r="I11" s="3">
        <v>0</v>
      </c>
      <c r="J11" s="3">
        <v>0</v>
      </c>
      <c r="K11" s="3">
        <v>0</v>
      </c>
      <c r="L11" s="3">
        <v>131207.20000000001</v>
      </c>
      <c r="M11" s="3">
        <v>2.4559160000000001E-5</v>
      </c>
      <c r="N11" s="3">
        <v>8955598</v>
      </c>
      <c r="O11" s="3">
        <v>164313600</v>
      </c>
      <c r="P11" s="3">
        <v>29.7256</v>
      </c>
      <c r="Q11" s="3">
        <v>0</v>
      </c>
      <c r="R11" s="3">
        <v>0</v>
      </c>
      <c r="S11" s="3">
        <v>0</v>
      </c>
      <c r="T11" s="3">
        <v>-723.7328</v>
      </c>
      <c r="U11" s="3">
        <v>-2224.1750000000002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9603.0810000000001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15524.57</v>
      </c>
      <c r="AL11" s="3">
        <v>19963.689999999999</v>
      </c>
      <c r="AM11" s="3">
        <v>0</v>
      </c>
      <c r="AN11" s="1">
        <v>10</v>
      </c>
    </row>
    <row r="12" spans="1:40" x14ac:dyDescent="0.3">
      <c r="A12" s="2">
        <v>29505</v>
      </c>
      <c r="B12" s="3">
        <v>5599.47</v>
      </c>
      <c r="C12" s="3">
        <v>0</v>
      </c>
      <c r="D12" s="3">
        <v>0</v>
      </c>
      <c r="E12" s="3">
        <v>0</v>
      </c>
      <c r="F12" s="3">
        <v>0</v>
      </c>
      <c r="G12" s="3">
        <v>-5599.47</v>
      </c>
      <c r="H12" s="3">
        <v>0</v>
      </c>
      <c r="I12" s="3">
        <v>0</v>
      </c>
      <c r="J12" s="3">
        <v>0</v>
      </c>
      <c r="K12" s="3">
        <v>0</v>
      </c>
      <c r="L12" s="3">
        <v>138006.20000000001</v>
      </c>
      <c r="M12" s="3">
        <v>0</v>
      </c>
      <c r="N12" s="3">
        <v>8935773</v>
      </c>
      <c r="O12" s="3">
        <v>164309500</v>
      </c>
      <c r="P12" s="3">
        <v>29.730070000000001</v>
      </c>
      <c r="Q12" s="3">
        <v>0</v>
      </c>
      <c r="R12" s="3">
        <v>0</v>
      </c>
      <c r="S12" s="3">
        <v>0</v>
      </c>
      <c r="T12" s="3">
        <v>-723.71479999999997</v>
      </c>
      <c r="U12" s="3">
        <v>-2200.4720000000002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8700.7379999999994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15499.72</v>
      </c>
      <c r="AL12" s="3">
        <v>19857.009999999998</v>
      </c>
      <c r="AM12" s="3">
        <v>0</v>
      </c>
      <c r="AN12" s="1">
        <v>10</v>
      </c>
    </row>
    <row r="13" spans="1:40" x14ac:dyDescent="0.3">
      <c r="A13" s="2">
        <v>29506</v>
      </c>
      <c r="B13" s="3">
        <v>7737.8190000000004</v>
      </c>
      <c r="C13" s="3">
        <v>4.3732699999999998</v>
      </c>
      <c r="D13" s="3">
        <v>0</v>
      </c>
      <c r="E13" s="3">
        <v>2811.2130000000002</v>
      </c>
      <c r="F13" s="3">
        <v>0</v>
      </c>
      <c r="G13" s="3">
        <v>-4940.72</v>
      </c>
      <c r="H13" s="3">
        <v>69010.13</v>
      </c>
      <c r="I13" s="3">
        <v>5118.5529999999999</v>
      </c>
      <c r="J13" s="3">
        <v>0</v>
      </c>
      <c r="K13" s="3">
        <v>0</v>
      </c>
      <c r="L13" s="3">
        <v>292497.59999999998</v>
      </c>
      <c r="M13" s="3">
        <v>7297.607</v>
      </c>
      <c r="N13" s="3">
        <v>8915996</v>
      </c>
      <c r="O13" s="3">
        <v>164305700</v>
      </c>
      <c r="P13" s="3">
        <v>48.216720000000002</v>
      </c>
      <c r="Q13" s="3">
        <v>0</v>
      </c>
      <c r="R13" s="3">
        <v>0</v>
      </c>
      <c r="S13" s="3">
        <v>229249</v>
      </c>
      <c r="T13" s="3">
        <v>-723.89239999999995</v>
      </c>
      <c r="U13" s="3">
        <v>-2177.9340000000002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6228.3909999999996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15712.64</v>
      </c>
      <c r="AL13" s="3">
        <v>19808.93</v>
      </c>
      <c r="AM13" s="3">
        <v>155116</v>
      </c>
      <c r="AN13" s="1">
        <v>10</v>
      </c>
    </row>
    <row r="14" spans="1:40" x14ac:dyDescent="0.3">
      <c r="A14" s="2">
        <v>29507</v>
      </c>
      <c r="B14" s="3">
        <v>6181.1750000000002</v>
      </c>
      <c r="C14" s="3">
        <v>0</v>
      </c>
      <c r="D14" s="3">
        <v>0</v>
      </c>
      <c r="E14" s="3">
        <v>862.55219999999997</v>
      </c>
      <c r="F14" s="3">
        <v>0</v>
      </c>
      <c r="G14" s="3">
        <v>-5320.52</v>
      </c>
      <c r="H14" s="3">
        <v>41251.96</v>
      </c>
      <c r="I14" s="3">
        <v>2858.634</v>
      </c>
      <c r="J14" s="3">
        <v>0</v>
      </c>
      <c r="K14" s="3">
        <v>0</v>
      </c>
      <c r="L14" s="3">
        <v>311818.5</v>
      </c>
      <c r="M14" s="3">
        <v>4966.26</v>
      </c>
      <c r="N14" s="3">
        <v>8896419</v>
      </c>
      <c r="O14" s="3">
        <v>164301500</v>
      </c>
      <c r="P14" s="3">
        <v>50.114809999999999</v>
      </c>
      <c r="Q14" s="3">
        <v>0</v>
      </c>
      <c r="R14" s="3">
        <v>0</v>
      </c>
      <c r="S14" s="3">
        <v>0</v>
      </c>
      <c r="T14" s="3">
        <v>-723.85389999999995</v>
      </c>
      <c r="U14" s="3">
        <v>-2156.4549999999999</v>
      </c>
      <c r="V14" s="3">
        <v>0</v>
      </c>
      <c r="W14" s="3">
        <v>27758.17</v>
      </c>
      <c r="X14" s="3">
        <v>0</v>
      </c>
      <c r="Y14" s="3">
        <v>0</v>
      </c>
      <c r="Z14" s="3">
        <v>0</v>
      </c>
      <c r="AA14" s="3">
        <v>37.383890000000001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15629.58</v>
      </c>
      <c r="AL14" s="3">
        <v>19609.310000000001</v>
      </c>
      <c r="AM14" s="3">
        <v>2259.9189999999999</v>
      </c>
      <c r="AN14" s="1">
        <v>10</v>
      </c>
    </row>
    <row r="15" spans="1:40" x14ac:dyDescent="0.3">
      <c r="A15" s="2">
        <v>29508</v>
      </c>
      <c r="B15" s="3">
        <v>6976.52</v>
      </c>
      <c r="C15" s="3">
        <v>1.2995969999999999</v>
      </c>
      <c r="D15" s="3">
        <v>0</v>
      </c>
      <c r="E15" s="3">
        <v>1873.396</v>
      </c>
      <c r="F15" s="3">
        <v>0</v>
      </c>
      <c r="G15" s="3">
        <v>-5109.3019999999997</v>
      </c>
      <c r="H15" s="3">
        <v>69010.13</v>
      </c>
      <c r="I15" s="3">
        <v>81812.509999999995</v>
      </c>
      <c r="J15" s="3">
        <v>0</v>
      </c>
      <c r="K15" s="3">
        <v>0</v>
      </c>
      <c r="L15" s="3">
        <v>385931.8</v>
      </c>
      <c r="M15" s="3">
        <v>6501.5460000000003</v>
      </c>
      <c r="N15" s="3">
        <v>8876933</v>
      </c>
      <c r="O15" s="3">
        <v>164297400</v>
      </c>
      <c r="P15" s="3">
        <v>57.592889999999997</v>
      </c>
      <c r="Q15" s="3">
        <v>0</v>
      </c>
      <c r="R15" s="3">
        <v>0</v>
      </c>
      <c r="S15" s="3">
        <v>174040.4</v>
      </c>
      <c r="T15" s="3">
        <v>-723.89890000000003</v>
      </c>
      <c r="U15" s="3">
        <v>-2135.9850000000001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5462.5020000000004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15657.41</v>
      </c>
      <c r="AL15" s="3">
        <v>19517.54</v>
      </c>
      <c r="AM15" s="3">
        <v>67327.09</v>
      </c>
      <c r="AN15" s="1">
        <v>11</v>
      </c>
    </row>
    <row r="16" spans="1:40" x14ac:dyDescent="0.3">
      <c r="A16" s="2">
        <v>29509</v>
      </c>
      <c r="B16" s="3">
        <v>6186.5320000000002</v>
      </c>
      <c r="C16" s="3">
        <v>0</v>
      </c>
      <c r="D16" s="3">
        <v>0</v>
      </c>
      <c r="E16" s="3">
        <v>945.59</v>
      </c>
      <c r="F16" s="3">
        <v>0</v>
      </c>
      <c r="G16" s="3">
        <v>-5236.2470000000003</v>
      </c>
      <c r="H16" s="3">
        <v>69010.13</v>
      </c>
      <c r="I16" s="3">
        <v>205813.6</v>
      </c>
      <c r="J16" s="3">
        <v>0</v>
      </c>
      <c r="K16" s="3">
        <v>0</v>
      </c>
      <c r="L16" s="3">
        <v>404411.7</v>
      </c>
      <c r="M16" s="3">
        <v>4648.1279999999997</v>
      </c>
      <c r="N16" s="3">
        <v>8857592</v>
      </c>
      <c r="O16" s="3">
        <v>164293100</v>
      </c>
      <c r="P16" s="3">
        <v>52.89508</v>
      </c>
      <c r="Q16" s="3">
        <v>0</v>
      </c>
      <c r="R16" s="3">
        <v>0</v>
      </c>
      <c r="S16" s="3">
        <v>130465.4</v>
      </c>
      <c r="T16" s="3">
        <v>-723.85509999999999</v>
      </c>
      <c r="U16" s="3">
        <v>-2116.4479999999999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4510.6989999999996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15618.45</v>
      </c>
      <c r="AL16" s="3">
        <v>19372.73</v>
      </c>
      <c r="AM16" s="3">
        <v>6464.3239999999996</v>
      </c>
      <c r="AN16" s="1">
        <v>11</v>
      </c>
    </row>
    <row r="17" spans="1:40" x14ac:dyDescent="0.3">
      <c r="A17" s="2">
        <v>29510</v>
      </c>
      <c r="B17" s="3">
        <v>6049.1620000000003</v>
      </c>
      <c r="C17" s="3">
        <v>0</v>
      </c>
      <c r="D17" s="3">
        <v>0</v>
      </c>
      <c r="E17" s="3">
        <v>780.79420000000005</v>
      </c>
      <c r="F17" s="3">
        <v>0</v>
      </c>
      <c r="G17" s="3">
        <v>-5266.3450000000003</v>
      </c>
      <c r="H17" s="3">
        <v>69010.13</v>
      </c>
      <c r="I17" s="3">
        <v>368223.1</v>
      </c>
      <c r="J17" s="3">
        <v>0</v>
      </c>
      <c r="K17" s="3">
        <v>0</v>
      </c>
      <c r="L17" s="3">
        <v>423741.3</v>
      </c>
      <c r="M17" s="3">
        <v>3518.674</v>
      </c>
      <c r="N17" s="3">
        <v>8838365</v>
      </c>
      <c r="O17" s="3">
        <v>164288700</v>
      </c>
      <c r="P17" s="3">
        <v>50.873809999999999</v>
      </c>
      <c r="Q17" s="3">
        <v>0</v>
      </c>
      <c r="R17" s="3">
        <v>0</v>
      </c>
      <c r="S17" s="3">
        <v>170523.2</v>
      </c>
      <c r="T17" s="3">
        <v>-723.80909999999994</v>
      </c>
      <c r="U17" s="3">
        <v>-2097.7910000000002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4696.277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15563.46</v>
      </c>
      <c r="AL17" s="3">
        <v>19258.59</v>
      </c>
      <c r="AM17" s="3">
        <v>8113.6880000000001</v>
      </c>
      <c r="AN17" s="1">
        <v>11</v>
      </c>
    </row>
    <row r="18" spans="1:40" x14ac:dyDescent="0.3">
      <c r="A18" s="2">
        <v>29511</v>
      </c>
      <c r="B18" s="3">
        <v>6844.7349999999997</v>
      </c>
      <c r="C18" s="3">
        <v>0</v>
      </c>
      <c r="D18" s="3">
        <v>0</v>
      </c>
      <c r="E18" s="3">
        <v>1801.298</v>
      </c>
      <c r="F18" s="3">
        <v>0</v>
      </c>
      <c r="G18" s="3">
        <v>-5047.799</v>
      </c>
      <c r="H18" s="3">
        <v>44165.67</v>
      </c>
      <c r="I18" s="3">
        <v>299654.8</v>
      </c>
      <c r="J18" s="3">
        <v>0</v>
      </c>
      <c r="K18" s="3">
        <v>0</v>
      </c>
      <c r="L18" s="3">
        <v>503893</v>
      </c>
      <c r="M18" s="3">
        <v>5673.4260000000004</v>
      </c>
      <c r="N18" s="3">
        <v>8819231</v>
      </c>
      <c r="O18" s="3">
        <v>164284400</v>
      </c>
      <c r="P18" s="3">
        <v>55.236600000000003</v>
      </c>
      <c r="Q18" s="3">
        <v>0</v>
      </c>
      <c r="R18" s="3">
        <v>0</v>
      </c>
      <c r="S18" s="3">
        <v>0</v>
      </c>
      <c r="T18" s="3">
        <v>-723.8442</v>
      </c>
      <c r="U18" s="3">
        <v>-2079.9630000000002</v>
      </c>
      <c r="V18" s="3">
        <v>0</v>
      </c>
      <c r="W18" s="3">
        <v>24844.46</v>
      </c>
      <c r="X18" s="3">
        <v>0</v>
      </c>
      <c r="Y18" s="3">
        <v>0</v>
      </c>
      <c r="Z18" s="3">
        <v>0</v>
      </c>
      <c r="AA18" s="3">
        <v>53.428890000000003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>
        <v>15592.91</v>
      </c>
      <c r="AL18" s="3">
        <v>19165.189999999999</v>
      </c>
      <c r="AM18" s="3">
        <v>68568.320000000007</v>
      </c>
      <c r="AN18" s="1">
        <v>11</v>
      </c>
    </row>
    <row r="19" spans="1:40" x14ac:dyDescent="0.3">
      <c r="A19" s="2">
        <v>29512</v>
      </c>
      <c r="B19" s="3">
        <v>8141.12</v>
      </c>
      <c r="C19" s="3">
        <v>0</v>
      </c>
      <c r="D19" s="3">
        <v>0</v>
      </c>
      <c r="E19" s="3">
        <v>3358.0450000000001</v>
      </c>
      <c r="F19" s="3">
        <v>0</v>
      </c>
      <c r="G19" s="3">
        <v>-4789.8760000000002</v>
      </c>
      <c r="H19" s="3">
        <v>9293.5769999999993</v>
      </c>
      <c r="I19" s="3">
        <v>159220.9</v>
      </c>
      <c r="J19" s="3">
        <v>0</v>
      </c>
      <c r="K19" s="3">
        <v>0</v>
      </c>
      <c r="L19" s="3">
        <v>650762.5</v>
      </c>
      <c r="M19" s="3">
        <v>10544.69</v>
      </c>
      <c r="N19" s="3">
        <v>8800156</v>
      </c>
      <c r="O19" s="3">
        <v>164280300</v>
      </c>
      <c r="P19" s="3">
        <v>62.038690000000003</v>
      </c>
      <c r="Q19" s="3">
        <v>0</v>
      </c>
      <c r="R19" s="3">
        <v>0</v>
      </c>
      <c r="S19" s="3">
        <v>0</v>
      </c>
      <c r="T19" s="3">
        <v>-723.95650000000001</v>
      </c>
      <c r="U19" s="3">
        <v>-2062.424</v>
      </c>
      <c r="V19" s="3">
        <v>0</v>
      </c>
      <c r="W19" s="3">
        <v>34872.089999999997</v>
      </c>
      <c r="X19" s="3">
        <v>0</v>
      </c>
      <c r="Y19" s="3">
        <v>0</v>
      </c>
      <c r="Z19" s="3">
        <v>0</v>
      </c>
      <c r="AA19" s="3">
        <v>932.45060000000001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0.61468900000000004</v>
      </c>
      <c r="AK19" s="3">
        <v>15597.97</v>
      </c>
      <c r="AL19" s="3">
        <v>19106.060000000001</v>
      </c>
      <c r="AM19" s="3">
        <v>140434</v>
      </c>
      <c r="AN19" s="1">
        <v>11</v>
      </c>
    </row>
    <row r="20" spans="1:40" x14ac:dyDescent="0.3">
      <c r="A20" s="2">
        <v>29513</v>
      </c>
      <c r="B20" s="3">
        <v>8094.9170000000004</v>
      </c>
      <c r="C20" s="3">
        <v>0</v>
      </c>
      <c r="D20" s="3">
        <v>0</v>
      </c>
      <c r="E20" s="3">
        <v>3328.55</v>
      </c>
      <c r="F20" s="3">
        <v>0</v>
      </c>
      <c r="G20" s="3">
        <v>-4766.4129999999996</v>
      </c>
      <c r="H20" s="3">
        <v>0</v>
      </c>
      <c r="I20" s="3">
        <v>42653.2</v>
      </c>
      <c r="J20" s="3">
        <v>0</v>
      </c>
      <c r="K20" s="3">
        <v>0</v>
      </c>
      <c r="L20" s="3">
        <v>732177.9</v>
      </c>
      <c r="M20" s="3">
        <v>12948.08</v>
      </c>
      <c r="N20" s="3">
        <v>8781200</v>
      </c>
      <c r="O20" s="3">
        <v>164276200</v>
      </c>
      <c r="P20" s="3">
        <v>62.085270000000001</v>
      </c>
      <c r="Q20" s="3">
        <v>0</v>
      </c>
      <c r="R20" s="3">
        <v>0</v>
      </c>
      <c r="S20" s="3">
        <v>0</v>
      </c>
      <c r="T20" s="3">
        <v>-724.01059999999995</v>
      </c>
      <c r="U20" s="3">
        <v>-2044.018</v>
      </c>
      <c r="V20" s="3">
        <v>0</v>
      </c>
      <c r="W20" s="3">
        <v>9293.5769999999993</v>
      </c>
      <c r="X20" s="3">
        <v>0</v>
      </c>
      <c r="Y20" s="3">
        <v>0</v>
      </c>
      <c r="Z20" s="3">
        <v>0</v>
      </c>
      <c r="AA20" s="3">
        <v>45001.61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1.8805780000000001</v>
      </c>
      <c r="AK20" s="3">
        <v>15583.13</v>
      </c>
      <c r="AL20" s="3">
        <v>18988.990000000002</v>
      </c>
      <c r="AM20" s="3">
        <v>116567.7</v>
      </c>
      <c r="AN20" s="1">
        <v>11</v>
      </c>
    </row>
    <row r="21" spans="1:40" x14ac:dyDescent="0.3">
      <c r="A21" s="2">
        <v>29514</v>
      </c>
      <c r="B21" s="3">
        <v>7286.4369999999999</v>
      </c>
      <c r="C21" s="3">
        <v>0</v>
      </c>
      <c r="D21" s="3">
        <v>0</v>
      </c>
      <c r="E21" s="3">
        <v>2241.5369999999998</v>
      </c>
      <c r="F21" s="3">
        <v>0</v>
      </c>
      <c r="G21" s="3">
        <v>-5039.9870000000001</v>
      </c>
      <c r="H21" s="3">
        <v>0</v>
      </c>
      <c r="I21" s="3">
        <v>12430.77</v>
      </c>
      <c r="J21" s="3">
        <v>0</v>
      </c>
      <c r="K21" s="3">
        <v>0</v>
      </c>
      <c r="L21" s="3">
        <v>720939.5</v>
      </c>
      <c r="M21" s="3">
        <v>11212.57</v>
      </c>
      <c r="N21" s="3">
        <v>8762407</v>
      </c>
      <c r="O21" s="3">
        <v>164272600</v>
      </c>
      <c r="P21" s="3">
        <v>57.1738</v>
      </c>
      <c r="Q21" s="3">
        <v>0</v>
      </c>
      <c r="R21" s="3">
        <v>0</v>
      </c>
      <c r="S21" s="3">
        <v>0</v>
      </c>
      <c r="T21" s="3">
        <v>-723.96969999999999</v>
      </c>
      <c r="U21" s="3">
        <v>-1096.3689999999999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56498.91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20.30639</v>
      </c>
      <c r="AK21" s="3">
        <v>15564.49</v>
      </c>
      <c r="AL21" s="3">
        <v>18843.09</v>
      </c>
      <c r="AM21" s="3">
        <v>30222.42</v>
      </c>
      <c r="AN21" s="1">
        <v>10</v>
      </c>
    </row>
    <row r="22" spans="1:40" x14ac:dyDescent="0.3">
      <c r="A22" s="2">
        <v>29515</v>
      </c>
      <c r="B22" s="3">
        <v>6934.5519999999997</v>
      </c>
      <c r="C22" s="3">
        <v>0</v>
      </c>
      <c r="D22" s="3">
        <v>0</v>
      </c>
      <c r="E22" s="3">
        <v>1726.731</v>
      </c>
      <c r="F22" s="3">
        <v>0</v>
      </c>
      <c r="G22" s="3">
        <v>-5203.2839999999997</v>
      </c>
      <c r="H22" s="3">
        <v>0</v>
      </c>
      <c r="I22" s="3">
        <v>4707.6620000000003</v>
      </c>
      <c r="J22" s="3">
        <v>0</v>
      </c>
      <c r="K22" s="3">
        <v>0</v>
      </c>
      <c r="L22" s="3">
        <v>698497.7</v>
      </c>
      <c r="M22" s="3">
        <v>8981.4320000000007</v>
      </c>
      <c r="N22" s="3">
        <v>8743742</v>
      </c>
      <c r="O22" s="3">
        <v>164268700</v>
      </c>
      <c r="P22" s="3">
        <v>52.637709999999998</v>
      </c>
      <c r="Q22" s="3">
        <v>0</v>
      </c>
      <c r="R22" s="3">
        <v>0</v>
      </c>
      <c r="S22" s="3">
        <v>0</v>
      </c>
      <c r="T22" s="3">
        <v>-723.91030000000001</v>
      </c>
      <c r="U22" s="3">
        <v>-1156.5229999999999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46152.85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23.55217</v>
      </c>
      <c r="AK22" s="3">
        <v>15507.06</v>
      </c>
      <c r="AL22" s="3">
        <v>18718.59</v>
      </c>
      <c r="AM22" s="3">
        <v>7723.1120000000001</v>
      </c>
      <c r="AN22" s="1">
        <v>11</v>
      </c>
    </row>
    <row r="23" spans="1:40" x14ac:dyDescent="0.3">
      <c r="A23" s="2">
        <v>29516</v>
      </c>
      <c r="B23" s="3">
        <v>6691.9570000000003</v>
      </c>
      <c r="C23" s="3">
        <v>0</v>
      </c>
      <c r="D23" s="3">
        <v>0</v>
      </c>
      <c r="E23" s="3">
        <v>1461.896</v>
      </c>
      <c r="F23" s="3">
        <v>0</v>
      </c>
      <c r="G23" s="3">
        <v>-5227.875</v>
      </c>
      <c r="H23" s="3">
        <v>0</v>
      </c>
      <c r="I23" s="3">
        <v>1213.7239999999999</v>
      </c>
      <c r="J23" s="3">
        <v>0</v>
      </c>
      <c r="K23" s="3">
        <v>0</v>
      </c>
      <c r="L23" s="3">
        <v>675037.3</v>
      </c>
      <c r="M23" s="3">
        <v>7345.5429999999997</v>
      </c>
      <c r="N23" s="3">
        <v>8725211</v>
      </c>
      <c r="O23" s="3">
        <v>164263900</v>
      </c>
      <c r="P23" s="3">
        <v>50.450809999999997</v>
      </c>
      <c r="Q23" s="3">
        <v>0</v>
      </c>
      <c r="R23" s="3">
        <v>0</v>
      </c>
      <c r="S23" s="3">
        <v>0</v>
      </c>
      <c r="T23" s="3">
        <v>-723.85289999999998</v>
      </c>
      <c r="U23" s="3">
        <v>-2065.4630000000002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42525.27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23.36346</v>
      </c>
      <c r="AK23" s="3">
        <v>15420.32</v>
      </c>
      <c r="AL23" s="3">
        <v>18584.310000000001</v>
      </c>
      <c r="AM23" s="3">
        <v>3493.9389999999999</v>
      </c>
      <c r="AN23" s="1">
        <v>11</v>
      </c>
    </row>
    <row r="24" spans="1:40" x14ac:dyDescent="0.3">
      <c r="A24" s="2">
        <v>29517</v>
      </c>
      <c r="B24" s="3">
        <v>6516.527</v>
      </c>
      <c r="C24" s="3">
        <v>0</v>
      </c>
      <c r="D24" s="3">
        <v>0</v>
      </c>
      <c r="E24" s="3">
        <v>1265.884</v>
      </c>
      <c r="F24" s="3">
        <v>0</v>
      </c>
      <c r="G24" s="3">
        <v>-5248.6679999999997</v>
      </c>
      <c r="H24" s="3">
        <v>0</v>
      </c>
      <c r="I24" s="3">
        <v>189.14619999999999</v>
      </c>
      <c r="J24" s="3">
        <v>0</v>
      </c>
      <c r="K24" s="3">
        <v>0</v>
      </c>
      <c r="L24" s="3">
        <v>648940.19999999995</v>
      </c>
      <c r="M24" s="3">
        <v>6013.0860000000002</v>
      </c>
      <c r="N24" s="3">
        <v>8706805</v>
      </c>
      <c r="O24" s="3">
        <v>164259000</v>
      </c>
      <c r="P24" s="3">
        <v>48.476149999999997</v>
      </c>
      <c r="Q24" s="3">
        <v>0</v>
      </c>
      <c r="R24" s="3">
        <v>0</v>
      </c>
      <c r="S24" s="3">
        <v>0</v>
      </c>
      <c r="T24" s="3">
        <v>-723.79949999999997</v>
      </c>
      <c r="U24" s="3">
        <v>-2005.6279999999999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42525.52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19.78998</v>
      </c>
      <c r="AK24" s="3">
        <v>15357.14</v>
      </c>
      <c r="AL24" s="3">
        <v>18455.259999999998</v>
      </c>
      <c r="AM24" s="3">
        <v>1024.577</v>
      </c>
      <c r="AN24" s="1">
        <v>11</v>
      </c>
    </row>
    <row r="25" spans="1:40" x14ac:dyDescent="0.3">
      <c r="A25" s="2">
        <v>29518</v>
      </c>
      <c r="B25" s="3">
        <v>6380.4480000000003</v>
      </c>
      <c r="C25" s="3">
        <v>0</v>
      </c>
      <c r="D25" s="3">
        <v>0</v>
      </c>
      <c r="E25" s="3">
        <v>1106.462</v>
      </c>
      <c r="F25" s="3">
        <v>0</v>
      </c>
      <c r="G25" s="3">
        <v>-5272.143</v>
      </c>
      <c r="H25" s="3">
        <v>0</v>
      </c>
      <c r="I25" s="3">
        <v>33.223039999999997</v>
      </c>
      <c r="J25" s="3">
        <v>0</v>
      </c>
      <c r="K25" s="3">
        <v>0</v>
      </c>
      <c r="L25" s="3">
        <v>630874.69999999995</v>
      </c>
      <c r="M25" s="3">
        <v>4936.085</v>
      </c>
      <c r="N25" s="3">
        <v>8688506</v>
      </c>
      <c r="O25" s="3">
        <v>164254200</v>
      </c>
      <c r="P25" s="3">
        <v>46.637569999999997</v>
      </c>
      <c r="Q25" s="3">
        <v>0</v>
      </c>
      <c r="R25" s="3">
        <v>0</v>
      </c>
      <c r="S25" s="3">
        <v>0</v>
      </c>
      <c r="T25" s="3">
        <v>-723.74580000000003</v>
      </c>
      <c r="U25" s="3">
        <v>-1850.9110000000001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33492.19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12.090960000000001</v>
      </c>
      <c r="AK25" s="3">
        <v>15312.34</v>
      </c>
      <c r="AL25" s="3">
        <v>18340.43</v>
      </c>
      <c r="AM25" s="3">
        <v>155.92310000000001</v>
      </c>
      <c r="AN25" s="1">
        <v>11</v>
      </c>
    </row>
    <row r="26" spans="1:40" x14ac:dyDescent="0.3">
      <c r="A26" s="2">
        <v>29519</v>
      </c>
      <c r="B26" s="3">
        <v>6274.8829999999998</v>
      </c>
      <c r="C26" s="3">
        <v>0</v>
      </c>
      <c r="D26" s="3">
        <v>0</v>
      </c>
      <c r="E26" s="3">
        <v>1005.5890000000001</v>
      </c>
      <c r="F26" s="3">
        <v>0</v>
      </c>
      <c r="G26" s="3">
        <v>-5267.8720000000003</v>
      </c>
      <c r="H26" s="3">
        <v>0</v>
      </c>
      <c r="I26" s="3">
        <v>17.152080000000002</v>
      </c>
      <c r="J26" s="3">
        <v>0</v>
      </c>
      <c r="K26" s="3">
        <v>0</v>
      </c>
      <c r="L26" s="3">
        <v>634677.4</v>
      </c>
      <c r="M26" s="3">
        <v>4209.5770000000002</v>
      </c>
      <c r="N26" s="3">
        <v>8670321</v>
      </c>
      <c r="O26" s="3">
        <v>164249100</v>
      </c>
      <c r="P26" s="3">
        <v>45.218179999999997</v>
      </c>
      <c r="Q26" s="3">
        <v>0</v>
      </c>
      <c r="R26" s="3">
        <v>0</v>
      </c>
      <c r="S26" s="3">
        <v>0</v>
      </c>
      <c r="T26" s="3">
        <v>-723.7029</v>
      </c>
      <c r="U26" s="3">
        <v>-1974.963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11199.12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7.0303630000000004</v>
      </c>
      <c r="AK26" s="3">
        <v>15271.9</v>
      </c>
      <c r="AL26" s="3">
        <v>18220.400000000001</v>
      </c>
      <c r="AM26" s="3">
        <v>16.07095</v>
      </c>
      <c r="AN26" s="1">
        <v>11</v>
      </c>
    </row>
    <row r="27" spans="1:40" x14ac:dyDescent="0.3">
      <c r="A27" s="2">
        <v>29520</v>
      </c>
      <c r="B27" s="3">
        <v>7340.2979999999998</v>
      </c>
      <c r="C27" s="3">
        <v>1.0181849999999999</v>
      </c>
      <c r="D27" s="3">
        <v>0</v>
      </c>
      <c r="E27" s="3">
        <v>2458.7559999999999</v>
      </c>
      <c r="F27" s="3">
        <v>0</v>
      </c>
      <c r="G27" s="3">
        <v>-4886.3760000000002</v>
      </c>
      <c r="H27" s="3">
        <v>69010.13</v>
      </c>
      <c r="I27" s="3">
        <v>43861.31</v>
      </c>
      <c r="J27" s="3">
        <v>0</v>
      </c>
      <c r="K27" s="3">
        <v>0</v>
      </c>
      <c r="L27" s="3">
        <v>708878.4</v>
      </c>
      <c r="M27" s="3">
        <v>7681.3069999999998</v>
      </c>
      <c r="N27" s="3">
        <v>8652226</v>
      </c>
      <c r="O27" s="3">
        <v>164244400</v>
      </c>
      <c r="P27" s="3">
        <v>51.071019999999997</v>
      </c>
      <c r="Q27" s="3">
        <v>0</v>
      </c>
      <c r="R27" s="3">
        <v>0</v>
      </c>
      <c r="S27" s="3">
        <v>188774.2</v>
      </c>
      <c r="T27" s="3">
        <v>-723.76909999999998</v>
      </c>
      <c r="U27" s="3">
        <v>-1828.2940000000001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11222.52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7.0754320000000002</v>
      </c>
      <c r="AK27" s="3">
        <v>15442.24</v>
      </c>
      <c r="AL27" s="3">
        <v>18131.34</v>
      </c>
      <c r="AM27" s="3">
        <v>75918.91</v>
      </c>
      <c r="AN27" s="1">
        <v>11</v>
      </c>
    </row>
    <row r="28" spans="1:40" x14ac:dyDescent="0.3">
      <c r="A28" s="2">
        <v>29521</v>
      </c>
      <c r="B28" s="3">
        <v>6986.2340000000004</v>
      </c>
      <c r="C28" s="3">
        <v>0</v>
      </c>
      <c r="D28" s="3">
        <v>0</v>
      </c>
      <c r="E28" s="3">
        <v>2046.7460000000001</v>
      </c>
      <c r="F28" s="3">
        <v>0</v>
      </c>
      <c r="G28" s="3">
        <v>-4941.7979999999998</v>
      </c>
      <c r="H28" s="3">
        <v>45328.97</v>
      </c>
      <c r="I28" s="3">
        <v>12792.69</v>
      </c>
      <c r="J28" s="3">
        <v>0</v>
      </c>
      <c r="K28" s="3">
        <v>0</v>
      </c>
      <c r="L28" s="3">
        <v>752708.2</v>
      </c>
      <c r="M28" s="3">
        <v>8155.7139999999999</v>
      </c>
      <c r="N28" s="3">
        <v>8634229</v>
      </c>
      <c r="O28" s="3">
        <v>164239400</v>
      </c>
      <c r="P28" s="3">
        <v>53.380589999999998</v>
      </c>
      <c r="Q28" s="3">
        <v>0</v>
      </c>
      <c r="R28" s="3">
        <v>0</v>
      </c>
      <c r="S28" s="3">
        <v>0</v>
      </c>
      <c r="T28" s="3">
        <v>-723.77670000000001</v>
      </c>
      <c r="U28" s="3">
        <v>-1947.56</v>
      </c>
      <c r="V28" s="3">
        <v>0</v>
      </c>
      <c r="W28" s="3">
        <v>23681.16</v>
      </c>
      <c r="X28" s="3">
        <v>0</v>
      </c>
      <c r="Y28" s="3">
        <v>0</v>
      </c>
      <c r="Z28" s="3">
        <v>0</v>
      </c>
      <c r="AA28" s="3">
        <v>96.869519999999994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11.949350000000001</v>
      </c>
      <c r="AK28" s="3">
        <v>15391.21</v>
      </c>
      <c r="AL28" s="3">
        <v>18037.27</v>
      </c>
      <c r="AM28" s="3">
        <v>31068.62</v>
      </c>
      <c r="AN28" s="1">
        <v>11</v>
      </c>
    </row>
    <row r="29" spans="1:40" x14ac:dyDescent="0.3">
      <c r="A29" s="2">
        <v>29522</v>
      </c>
      <c r="B29" s="3">
        <v>6927.8620000000001</v>
      </c>
      <c r="C29" s="3">
        <v>0</v>
      </c>
      <c r="D29" s="3">
        <v>0</v>
      </c>
      <c r="E29" s="3">
        <v>1908.3019999999999</v>
      </c>
      <c r="F29" s="3">
        <v>0</v>
      </c>
      <c r="G29" s="3">
        <v>-5017.0450000000001</v>
      </c>
      <c r="H29" s="3">
        <v>18782.22</v>
      </c>
      <c r="I29" s="3">
        <v>743.33879999999999</v>
      </c>
      <c r="J29" s="3">
        <v>0</v>
      </c>
      <c r="K29" s="3">
        <v>0</v>
      </c>
      <c r="L29" s="3">
        <v>778008.6</v>
      </c>
      <c r="M29" s="3">
        <v>8182.0959999999995</v>
      </c>
      <c r="N29" s="3">
        <v>8616338</v>
      </c>
      <c r="O29" s="3">
        <v>164234400</v>
      </c>
      <c r="P29" s="3">
        <v>50.867130000000003</v>
      </c>
      <c r="Q29" s="3">
        <v>0</v>
      </c>
      <c r="R29" s="3">
        <v>0</v>
      </c>
      <c r="S29" s="3">
        <v>0</v>
      </c>
      <c r="T29" s="3">
        <v>-723.77110000000005</v>
      </c>
      <c r="U29" s="3">
        <v>-1929.4290000000001</v>
      </c>
      <c r="V29" s="3">
        <v>0</v>
      </c>
      <c r="W29" s="3">
        <v>26546.75</v>
      </c>
      <c r="X29" s="3">
        <v>0</v>
      </c>
      <c r="Y29" s="3">
        <v>0</v>
      </c>
      <c r="Z29" s="3">
        <v>0</v>
      </c>
      <c r="AA29" s="3">
        <v>113.8685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28.974309999999999</v>
      </c>
      <c r="AK29" s="3">
        <v>15328.62</v>
      </c>
      <c r="AL29" s="3">
        <v>17949.05</v>
      </c>
      <c r="AM29" s="3">
        <v>12049.35</v>
      </c>
      <c r="AN29" s="1">
        <v>11</v>
      </c>
    </row>
    <row r="30" spans="1:40" x14ac:dyDescent="0.3">
      <c r="A30" s="2">
        <v>29523</v>
      </c>
      <c r="B30" s="3">
        <v>6849.2910000000002</v>
      </c>
      <c r="C30" s="3">
        <v>0</v>
      </c>
      <c r="D30" s="3">
        <v>0</v>
      </c>
      <c r="E30" s="3">
        <v>1758.414</v>
      </c>
      <c r="F30" s="3">
        <v>0</v>
      </c>
      <c r="G30" s="3">
        <v>-5088.5540000000001</v>
      </c>
      <c r="H30" s="3">
        <v>260.91879999999998</v>
      </c>
      <c r="I30" s="3">
        <v>0</v>
      </c>
      <c r="J30" s="3">
        <v>0</v>
      </c>
      <c r="K30" s="3">
        <v>0</v>
      </c>
      <c r="L30" s="3">
        <v>772674.8</v>
      </c>
      <c r="M30" s="3">
        <v>7639.7250000000004</v>
      </c>
      <c r="N30" s="3">
        <v>8598567</v>
      </c>
      <c r="O30" s="3">
        <v>164229200</v>
      </c>
      <c r="P30" s="3">
        <v>48.54757</v>
      </c>
      <c r="Q30" s="3">
        <v>0</v>
      </c>
      <c r="R30" s="3">
        <v>0</v>
      </c>
      <c r="S30" s="3">
        <v>0</v>
      </c>
      <c r="T30" s="3">
        <v>-723.74839999999995</v>
      </c>
      <c r="U30" s="3">
        <v>-1915.008</v>
      </c>
      <c r="V30" s="3">
        <v>0</v>
      </c>
      <c r="W30" s="3">
        <v>18521.3</v>
      </c>
      <c r="X30" s="3">
        <v>0</v>
      </c>
      <c r="Y30" s="3">
        <v>0</v>
      </c>
      <c r="Z30" s="3">
        <v>0</v>
      </c>
      <c r="AA30" s="3">
        <v>20098.080000000002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34.955109999999998</v>
      </c>
      <c r="AK30" s="3">
        <v>15272.01</v>
      </c>
      <c r="AL30" s="3">
        <v>17834.27</v>
      </c>
      <c r="AM30" s="3">
        <v>743.33879999999999</v>
      </c>
      <c r="AN30" s="1">
        <v>11</v>
      </c>
    </row>
    <row r="31" spans="1:40" x14ac:dyDescent="0.3">
      <c r="A31" s="2">
        <v>29524</v>
      </c>
      <c r="B31" s="3">
        <v>6835.2550000000001</v>
      </c>
      <c r="C31" s="3">
        <v>0</v>
      </c>
      <c r="D31" s="3">
        <v>0</v>
      </c>
      <c r="E31" s="3">
        <v>1680.2190000000001</v>
      </c>
      <c r="F31" s="3">
        <v>0</v>
      </c>
      <c r="G31" s="3">
        <v>-5153.3310000000001</v>
      </c>
      <c r="H31" s="3">
        <v>0</v>
      </c>
      <c r="I31" s="3">
        <v>0</v>
      </c>
      <c r="J31" s="3">
        <v>0</v>
      </c>
      <c r="K31" s="3">
        <v>0</v>
      </c>
      <c r="L31" s="3">
        <v>744558.1</v>
      </c>
      <c r="M31" s="3">
        <v>7165.2920000000004</v>
      </c>
      <c r="N31" s="3">
        <v>8580888</v>
      </c>
      <c r="O31" s="3">
        <v>164224400</v>
      </c>
      <c r="P31" s="3">
        <v>46.84104</v>
      </c>
      <c r="Q31" s="3">
        <v>0</v>
      </c>
      <c r="R31" s="3">
        <v>0</v>
      </c>
      <c r="S31" s="3">
        <v>0</v>
      </c>
      <c r="T31" s="3">
        <v>-723.72910000000002</v>
      </c>
      <c r="U31" s="3">
        <v>-1426.806</v>
      </c>
      <c r="V31" s="3">
        <v>0</v>
      </c>
      <c r="W31" s="3">
        <v>260.91879999999998</v>
      </c>
      <c r="X31" s="3">
        <v>0</v>
      </c>
      <c r="Y31" s="3">
        <v>0</v>
      </c>
      <c r="Z31" s="3">
        <v>0</v>
      </c>
      <c r="AA31" s="3">
        <v>42115.33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3">
        <v>34.599159999999998</v>
      </c>
      <c r="AK31" s="3">
        <v>15239.05</v>
      </c>
      <c r="AL31" s="3">
        <v>17741.150000000001</v>
      </c>
      <c r="AM31" s="3">
        <v>0</v>
      </c>
      <c r="AN31" s="1">
        <v>11</v>
      </c>
    </row>
    <row r="32" spans="1:40" x14ac:dyDescent="0.3">
      <c r="A32" s="2">
        <v>29525</v>
      </c>
      <c r="B32" s="3">
        <v>6804.268</v>
      </c>
      <c r="C32" s="3">
        <v>0</v>
      </c>
      <c r="D32" s="3">
        <v>0</v>
      </c>
      <c r="E32" s="3">
        <v>1575.98</v>
      </c>
      <c r="F32" s="3">
        <v>0</v>
      </c>
      <c r="G32" s="3">
        <v>-5227.308</v>
      </c>
      <c r="H32" s="3">
        <v>0</v>
      </c>
      <c r="I32" s="3">
        <v>0</v>
      </c>
      <c r="J32" s="3">
        <v>0</v>
      </c>
      <c r="K32" s="3">
        <v>0</v>
      </c>
      <c r="L32" s="3">
        <v>722605.5</v>
      </c>
      <c r="M32" s="3">
        <v>6534.3850000000002</v>
      </c>
      <c r="N32" s="3">
        <v>8563314</v>
      </c>
      <c r="O32" s="3">
        <v>164219900</v>
      </c>
      <c r="P32" s="3">
        <v>45.861820000000002</v>
      </c>
      <c r="Q32" s="3">
        <v>0</v>
      </c>
      <c r="R32" s="3">
        <v>0</v>
      </c>
      <c r="S32" s="3">
        <v>0</v>
      </c>
      <c r="T32" s="3">
        <v>-723.71400000000006</v>
      </c>
      <c r="U32" s="3">
        <v>-988.48379999999997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36198.15</v>
      </c>
      <c r="AB32" s="3">
        <v>0</v>
      </c>
      <c r="AC32" s="3">
        <v>0</v>
      </c>
      <c r="AD32" s="3">
        <v>0</v>
      </c>
      <c r="AE32" s="3">
        <v>0</v>
      </c>
      <c r="AF32" s="3">
        <v>0</v>
      </c>
      <c r="AG32" s="3">
        <v>0</v>
      </c>
      <c r="AH32" s="3">
        <v>0</v>
      </c>
      <c r="AI32" s="3">
        <v>0</v>
      </c>
      <c r="AJ32" s="3">
        <v>26.04288</v>
      </c>
      <c r="AK32" s="3">
        <v>15216.71</v>
      </c>
      <c r="AL32" s="3">
        <v>17627.61</v>
      </c>
      <c r="AM32" s="3">
        <v>0</v>
      </c>
      <c r="AN32" s="1">
        <v>11</v>
      </c>
    </row>
    <row r="33" spans="1:40" x14ac:dyDescent="0.3">
      <c r="A33" s="2">
        <v>29526</v>
      </c>
      <c r="B33" s="3">
        <v>6697.4790000000003</v>
      </c>
      <c r="C33" s="3">
        <v>0</v>
      </c>
      <c r="D33" s="3">
        <v>0</v>
      </c>
      <c r="E33" s="3">
        <v>1479.021</v>
      </c>
      <c r="F33" s="3">
        <v>0</v>
      </c>
      <c r="G33" s="3">
        <v>-5217.7259999999997</v>
      </c>
      <c r="H33" s="3">
        <v>0</v>
      </c>
      <c r="I33" s="3">
        <v>0</v>
      </c>
      <c r="J33" s="3">
        <v>0</v>
      </c>
      <c r="K33" s="3">
        <v>0</v>
      </c>
      <c r="L33" s="3">
        <v>698550.6</v>
      </c>
      <c r="M33" s="3">
        <v>5976.2629999999999</v>
      </c>
      <c r="N33" s="3">
        <v>8545856</v>
      </c>
      <c r="O33" s="3">
        <v>164214800</v>
      </c>
      <c r="P33" s="3">
        <v>45.130369999999999</v>
      </c>
      <c r="Q33" s="3">
        <v>0</v>
      </c>
      <c r="R33" s="3">
        <v>0</v>
      </c>
      <c r="S33" s="3">
        <v>0</v>
      </c>
      <c r="T33" s="3">
        <v>-723.69539999999995</v>
      </c>
      <c r="U33" s="3">
        <v>-1461.921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38303.19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19.720600000000001</v>
      </c>
      <c r="AK33" s="3">
        <v>15188.96</v>
      </c>
      <c r="AL33" s="3">
        <v>17505.349999999999</v>
      </c>
      <c r="AM33" s="3">
        <v>0</v>
      </c>
      <c r="AN33" s="1">
        <v>11</v>
      </c>
    </row>
    <row r="34" spans="1:40" x14ac:dyDescent="0.3">
      <c r="A34" s="2">
        <v>29527</v>
      </c>
      <c r="B34" s="3">
        <v>6541.049</v>
      </c>
      <c r="C34" s="3">
        <v>0</v>
      </c>
      <c r="D34" s="3">
        <v>0</v>
      </c>
      <c r="E34" s="3">
        <v>1366.374</v>
      </c>
      <c r="F34" s="3">
        <v>0</v>
      </c>
      <c r="G34" s="3">
        <v>-5174.058</v>
      </c>
      <c r="H34" s="3">
        <v>0</v>
      </c>
      <c r="I34" s="3">
        <v>0</v>
      </c>
      <c r="J34" s="3">
        <v>0</v>
      </c>
      <c r="K34" s="3">
        <v>0</v>
      </c>
      <c r="L34" s="3">
        <v>681601.9</v>
      </c>
      <c r="M34" s="3">
        <v>5452.0360000000001</v>
      </c>
      <c r="N34" s="3">
        <v>8528495</v>
      </c>
      <c r="O34" s="3">
        <v>164209200</v>
      </c>
      <c r="P34" s="3">
        <v>44.513559999999998</v>
      </c>
      <c r="Q34" s="3">
        <v>0</v>
      </c>
      <c r="R34" s="3">
        <v>0</v>
      </c>
      <c r="S34" s="3">
        <v>0</v>
      </c>
      <c r="T34" s="3">
        <v>-723.67070000000001</v>
      </c>
      <c r="U34" s="3">
        <v>-1906.5260000000001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31246.5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  <c r="AI34" s="3">
        <v>0</v>
      </c>
      <c r="AJ34" s="3">
        <v>14.491680000000001</v>
      </c>
      <c r="AK34" s="3">
        <v>15154.54</v>
      </c>
      <c r="AL34" s="3">
        <v>17403.09</v>
      </c>
      <c r="AM34" s="3">
        <v>0</v>
      </c>
      <c r="AN34" s="1">
        <v>11</v>
      </c>
    </row>
    <row r="35" spans="1:40" x14ac:dyDescent="0.3">
      <c r="A35" s="2">
        <v>29528</v>
      </c>
      <c r="B35" s="3">
        <v>6409.66</v>
      </c>
      <c r="C35" s="3">
        <v>0</v>
      </c>
      <c r="D35" s="3">
        <v>0</v>
      </c>
      <c r="E35" s="3">
        <v>1259.866</v>
      </c>
      <c r="F35" s="3">
        <v>0</v>
      </c>
      <c r="G35" s="3">
        <v>-5149.3450000000003</v>
      </c>
      <c r="H35" s="3">
        <v>0</v>
      </c>
      <c r="I35" s="3">
        <v>0</v>
      </c>
      <c r="J35" s="3">
        <v>0</v>
      </c>
      <c r="K35" s="3">
        <v>0</v>
      </c>
      <c r="L35" s="3">
        <v>656666.19999999995</v>
      </c>
      <c r="M35" s="3">
        <v>5050.2640000000001</v>
      </c>
      <c r="N35" s="3">
        <v>8511224</v>
      </c>
      <c r="O35" s="3">
        <v>164203700</v>
      </c>
      <c r="P35" s="3">
        <v>44.06653</v>
      </c>
      <c r="Q35" s="3">
        <v>0</v>
      </c>
      <c r="R35" s="3">
        <v>0</v>
      </c>
      <c r="S35" s="3">
        <v>0</v>
      </c>
      <c r="T35" s="3">
        <v>-723.64449999999999</v>
      </c>
      <c r="U35" s="3">
        <v>-1874.635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39190.85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3">
        <v>0</v>
      </c>
      <c r="AJ35" s="3">
        <v>12.907859999999999</v>
      </c>
      <c r="AK35" s="3">
        <v>15126.18</v>
      </c>
      <c r="AL35" s="3">
        <v>17310.419999999998</v>
      </c>
      <c r="AM35" s="3">
        <v>0</v>
      </c>
      <c r="AN35" s="1">
        <v>11</v>
      </c>
    </row>
    <row r="36" spans="1:40" x14ac:dyDescent="0.3">
      <c r="A36" s="2">
        <v>29529</v>
      </c>
      <c r="B36" s="3">
        <v>6258.4560000000001</v>
      </c>
      <c r="C36" s="3">
        <v>0</v>
      </c>
      <c r="D36" s="3">
        <v>0</v>
      </c>
      <c r="E36" s="3">
        <v>1118.76</v>
      </c>
      <c r="F36" s="3">
        <v>0</v>
      </c>
      <c r="G36" s="3">
        <v>-5139.2709999999997</v>
      </c>
      <c r="H36" s="3">
        <v>0</v>
      </c>
      <c r="I36" s="3">
        <v>0</v>
      </c>
      <c r="J36" s="3">
        <v>0</v>
      </c>
      <c r="K36" s="3">
        <v>0</v>
      </c>
      <c r="L36" s="3">
        <v>630822.80000000005</v>
      </c>
      <c r="M36" s="3">
        <v>4521.55</v>
      </c>
      <c r="N36" s="3">
        <v>8494046</v>
      </c>
      <c r="O36" s="3">
        <v>164198100</v>
      </c>
      <c r="P36" s="3">
        <v>43.646590000000003</v>
      </c>
      <c r="Q36" s="3">
        <v>0</v>
      </c>
      <c r="R36" s="3">
        <v>0</v>
      </c>
      <c r="S36" s="3">
        <v>0</v>
      </c>
      <c r="T36" s="3">
        <v>-723.6155</v>
      </c>
      <c r="U36" s="3">
        <v>-1859.759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40339.26</v>
      </c>
      <c r="AB36" s="3">
        <v>0</v>
      </c>
      <c r="AC36" s="3">
        <v>0</v>
      </c>
      <c r="AD36" s="3">
        <v>0</v>
      </c>
      <c r="AE36" s="3">
        <v>0</v>
      </c>
      <c r="AF36" s="3">
        <v>0</v>
      </c>
      <c r="AG36" s="3">
        <v>0</v>
      </c>
      <c r="AH36" s="3">
        <v>0</v>
      </c>
      <c r="AI36" s="3">
        <v>0</v>
      </c>
      <c r="AJ36" s="3">
        <v>11.449400000000001</v>
      </c>
      <c r="AK36" s="3">
        <v>15097.38</v>
      </c>
      <c r="AL36" s="3">
        <v>17216.34</v>
      </c>
      <c r="AM36" s="3">
        <v>0</v>
      </c>
      <c r="AN36" s="1">
        <v>11</v>
      </c>
    </row>
    <row r="37" spans="1:40" x14ac:dyDescent="0.3">
      <c r="A37" s="2">
        <v>29530</v>
      </c>
      <c r="B37" s="3">
        <v>6109.1239999999998</v>
      </c>
      <c r="C37" s="3">
        <v>0</v>
      </c>
      <c r="D37" s="3">
        <v>0</v>
      </c>
      <c r="E37" s="3">
        <v>964.76710000000003</v>
      </c>
      <c r="F37" s="3">
        <v>0</v>
      </c>
      <c r="G37" s="3">
        <v>-5143.9520000000002</v>
      </c>
      <c r="H37" s="3">
        <v>0</v>
      </c>
      <c r="I37" s="3">
        <v>0</v>
      </c>
      <c r="J37" s="3">
        <v>0</v>
      </c>
      <c r="K37" s="3">
        <v>0</v>
      </c>
      <c r="L37" s="3">
        <v>610044.69999999995</v>
      </c>
      <c r="M37" s="3">
        <v>3911.078</v>
      </c>
      <c r="N37" s="3">
        <v>8476975</v>
      </c>
      <c r="O37" s="3">
        <v>164192500</v>
      </c>
      <c r="P37" s="3">
        <v>43.242060000000002</v>
      </c>
      <c r="Q37" s="3">
        <v>0</v>
      </c>
      <c r="R37" s="3">
        <v>0</v>
      </c>
      <c r="S37" s="3">
        <v>0</v>
      </c>
      <c r="T37" s="3">
        <v>-723.5806</v>
      </c>
      <c r="U37" s="3">
        <v>-1742.5360000000001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35484.39</v>
      </c>
      <c r="AB37" s="3">
        <v>0</v>
      </c>
      <c r="AC37" s="3">
        <v>0</v>
      </c>
      <c r="AD37" s="3">
        <v>0</v>
      </c>
      <c r="AE37" s="3">
        <v>0</v>
      </c>
      <c r="AF37" s="3">
        <v>0</v>
      </c>
      <c r="AG37" s="3">
        <v>0</v>
      </c>
      <c r="AH37" s="3">
        <v>0</v>
      </c>
      <c r="AI37" s="3">
        <v>0</v>
      </c>
      <c r="AJ37" s="3">
        <v>9.5289389999999994</v>
      </c>
      <c r="AK37" s="3">
        <v>15070.13</v>
      </c>
      <c r="AL37" s="3">
        <v>17108.14</v>
      </c>
      <c r="AM37" s="3">
        <v>0</v>
      </c>
      <c r="AN37" s="1">
        <v>11</v>
      </c>
    </row>
    <row r="38" spans="1:40" x14ac:dyDescent="0.3">
      <c r="A38" s="2">
        <v>29531</v>
      </c>
      <c r="B38" s="3">
        <v>5971.1450000000004</v>
      </c>
      <c r="C38" s="3">
        <v>0</v>
      </c>
      <c r="D38" s="3">
        <v>0</v>
      </c>
      <c r="E38" s="3">
        <v>836.71460000000002</v>
      </c>
      <c r="F38" s="3">
        <v>0</v>
      </c>
      <c r="G38" s="3">
        <v>-5134.0309999999999</v>
      </c>
      <c r="H38" s="3">
        <v>0</v>
      </c>
      <c r="I38" s="3">
        <v>0</v>
      </c>
      <c r="J38" s="3">
        <v>0</v>
      </c>
      <c r="K38" s="3">
        <v>0</v>
      </c>
      <c r="L38" s="3">
        <v>596027.4</v>
      </c>
      <c r="M38" s="3">
        <v>3435.654</v>
      </c>
      <c r="N38" s="3">
        <v>8460012</v>
      </c>
      <c r="O38" s="3">
        <v>164186700</v>
      </c>
      <c r="P38" s="3">
        <v>42.841709999999999</v>
      </c>
      <c r="Q38" s="3">
        <v>0</v>
      </c>
      <c r="R38" s="3">
        <v>0</v>
      </c>
      <c r="S38" s="3">
        <v>0</v>
      </c>
      <c r="T38" s="3">
        <v>-723.5412</v>
      </c>
      <c r="U38" s="3">
        <v>-1842.6569999999999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28687.49</v>
      </c>
      <c r="AB38" s="3">
        <v>0</v>
      </c>
      <c r="AC38" s="3">
        <v>0</v>
      </c>
      <c r="AD38" s="3">
        <v>0</v>
      </c>
      <c r="AE38" s="3">
        <v>0</v>
      </c>
      <c r="AF38" s="3">
        <v>0</v>
      </c>
      <c r="AG38" s="3">
        <v>0</v>
      </c>
      <c r="AH38" s="3">
        <v>0</v>
      </c>
      <c r="AI38" s="3">
        <v>0</v>
      </c>
      <c r="AJ38" s="3">
        <v>8.4055730000000004</v>
      </c>
      <c r="AK38" s="3">
        <v>15039.98</v>
      </c>
      <c r="AL38" s="3">
        <v>16996.95</v>
      </c>
      <c r="AM38" s="3">
        <v>0</v>
      </c>
      <c r="AN38" s="1">
        <v>11</v>
      </c>
    </row>
    <row r="39" spans="1:40" x14ac:dyDescent="0.3">
      <c r="A39" s="2">
        <v>29532</v>
      </c>
      <c r="B39" s="3">
        <v>7782.0889999999999</v>
      </c>
      <c r="C39" s="3">
        <v>52.810200000000002</v>
      </c>
      <c r="D39" s="3">
        <v>0</v>
      </c>
      <c r="E39" s="3">
        <v>3193.846</v>
      </c>
      <c r="F39" s="3">
        <v>0</v>
      </c>
      <c r="G39" s="3">
        <v>-4548.2879999999996</v>
      </c>
      <c r="H39" s="3">
        <v>68507.520000000004</v>
      </c>
      <c r="I39" s="3">
        <v>0</v>
      </c>
      <c r="J39" s="3">
        <v>0</v>
      </c>
      <c r="K39" s="3">
        <v>0</v>
      </c>
      <c r="L39" s="3">
        <v>692702.2</v>
      </c>
      <c r="M39" s="3">
        <v>9837.2049999999999</v>
      </c>
      <c r="N39" s="3">
        <v>8443109</v>
      </c>
      <c r="O39" s="3">
        <v>164181400</v>
      </c>
      <c r="P39" s="3">
        <v>55.698729999999998</v>
      </c>
      <c r="Q39" s="3">
        <v>0</v>
      </c>
      <c r="R39" s="3">
        <v>0</v>
      </c>
      <c r="S39" s="3">
        <v>194681.2</v>
      </c>
      <c r="T39" s="3">
        <v>-723.66819999999996</v>
      </c>
      <c r="U39" s="3">
        <v>-1727.6279999999999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35084.78</v>
      </c>
      <c r="AB39" s="3">
        <v>0</v>
      </c>
      <c r="AC39" s="3">
        <v>0</v>
      </c>
      <c r="AD39" s="3">
        <v>0</v>
      </c>
      <c r="AE39" s="3">
        <v>0</v>
      </c>
      <c r="AF39" s="3">
        <v>0</v>
      </c>
      <c r="AG39" s="3">
        <v>0</v>
      </c>
      <c r="AH39" s="3">
        <v>0</v>
      </c>
      <c r="AI39" s="3">
        <v>0</v>
      </c>
      <c r="AJ39" s="3">
        <v>10.326589999999999</v>
      </c>
      <c r="AK39" s="3">
        <v>15244.52</v>
      </c>
      <c r="AL39" s="3">
        <v>16939.47</v>
      </c>
      <c r="AM39" s="3">
        <v>126120.8</v>
      </c>
      <c r="AN39" s="1">
        <v>12</v>
      </c>
    </row>
    <row r="40" spans="1:40" x14ac:dyDescent="0.3">
      <c r="A40" s="2">
        <v>29533</v>
      </c>
      <c r="B40" s="3">
        <v>10119.83</v>
      </c>
      <c r="C40" s="3">
        <v>98.385490000000004</v>
      </c>
      <c r="D40" s="3">
        <v>0</v>
      </c>
      <c r="E40" s="3">
        <v>5817.7569999999996</v>
      </c>
      <c r="F40" s="3">
        <v>0</v>
      </c>
      <c r="G40" s="3">
        <v>-4211.9579999999996</v>
      </c>
      <c r="H40" s="3">
        <v>63497.63</v>
      </c>
      <c r="I40" s="3">
        <v>0</v>
      </c>
      <c r="J40" s="3">
        <v>0</v>
      </c>
      <c r="K40" s="3">
        <v>0</v>
      </c>
      <c r="L40" s="3">
        <v>854428.2</v>
      </c>
      <c r="M40" s="3">
        <v>18899.62</v>
      </c>
      <c r="N40" s="3">
        <v>8426260</v>
      </c>
      <c r="O40" s="3">
        <v>164176300</v>
      </c>
      <c r="P40" s="3">
        <v>63.965969999999999</v>
      </c>
      <c r="Q40" s="3">
        <v>0</v>
      </c>
      <c r="R40" s="3">
        <v>0</v>
      </c>
      <c r="S40" s="3">
        <v>192789.4</v>
      </c>
      <c r="T40" s="3">
        <v>-723.91240000000005</v>
      </c>
      <c r="U40" s="3">
        <v>-1822.723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36308.730000000003</v>
      </c>
      <c r="AB40" s="3">
        <v>0</v>
      </c>
      <c r="AC40" s="3">
        <v>0</v>
      </c>
      <c r="AD40" s="3">
        <v>0</v>
      </c>
      <c r="AE40" s="3">
        <v>0</v>
      </c>
      <c r="AF40" s="3">
        <v>0</v>
      </c>
      <c r="AG40" s="3">
        <v>0</v>
      </c>
      <c r="AH40" s="3">
        <v>0</v>
      </c>
      <c r="AI40" s="3">
        <v>0</v>
      </c>
      <c r="AJ40" s="3">
        <v>52.092829999999999</v>
      </c>
      <c r="AK40" s="3">
        <v>15266.09</v>
      </c>
      <c r="AL40" s="3">
        <v>16927.23</v>
      </c>
      <c r="AM40" s="3">
        <v>197700.9</v>
      </c>
      <c r="AN40" s="1">
        <v>11</v>
      </c>
    </row>
    <row r="41" spans="1:40" x14ac:dyDescent="0.3">
      <c r="A41" s="2">
        <v>29534</v>
      </c>
      <c r="B41" s="3">
        <v>7701.6540000000005</v>
      </c>
      <c r="C41" s="3">
        <v>0</v>
      </c>
      <c r="D41" s="3">
        <v>0</v>
      </c>
      <c r="E41" s="3">
        <v>2958.3029999999999</v>
      </c>
      <c r="F41" s="3">
        <v>0</v>
      </c>
      <c r="G41" s="3">
        <v>-4735.1760000000004</v>
      </c>
      <c r="H41" s="3">
        <v>12435.37</v>
      </c>
      <c r="I41" s="3">
        <v>0</v>
      </c>
      <c r="J41" s="3">
        <v>0</v>
      </c>
      <c r="K41" s="3">
        <v>0</v>
      </c>
      <c r="L41" s="3">
        <v>868563.4</v>
      </c>
      <c r="M41" s="3">
        <v>14986.1</v>
      </c>
      <c r="N41" s="3">
        <v>8409580</v>
      </c>
      <c r="O41" s="3">
        <v>164170600</v>
      </c>
      <c r="P41" s="3">
        <v>55.788870000000003</v>
      </c>
      <c r="Q41" s="3">
        <v>0</v>
      </c>
      <c r="R41" s="3">
        <v>0</v>
      </c>
      <c r="S41" s="3">
        <v>0</v>
      </c>
      <c r="T41" s="3">
        <v>-723.87760000000003</v>
      </c>
      <c r="U41" s="3">
        <v>-1808.6379999999999</v>
      </c>
      <c r="V41" s="3">
        <v>0</v>
      </c>
      <c r="W41" s="3">
        <v>51062.26</v>
      </c>
      <c r="X41" s="3">
        <v>0</v>
      </c>
      <c r="Y41" s="3">
        <v>0</v>
      </c>
      <c r="Z41" s="3">
        <v>0</v>
      </c>
      <c r="AA41" s="3">
        <v>1980.4</v>
      </c>
      <c r="AB41" s="3">
        <v>0</v>
      </c>
      <c r="AC41" s="3">
        <v>0</v>
      </c>
      <c r="AD41" s="3">
        <v>0</v>
      </c>
      <c r="AE41" s="3">
        <v>0</v>
      </c>
      <c r="AF41" s="3">
        <v>0</v>
      </c>
      <c r="AG41" s="3">
        <v>0</v>
      </c>
      <c r="AH41" s="3">
        <v>0</v>
      </c>
      <c r="AI41" s="3">
        <v>0</v>
      </c>
      <c r="AJ41" s="3">
        <v>51.339019999999998</v>
      </c>
      <c r="AK41" s="3">
        <v>15211.72</v>
      </c>
      <c r="AL41" s="3">
        <v>16757.82</v>
      </c>
      <c r="AM41" s="3">
        <v>0</v>
      </c>
      <c r="AN41" s="1">
        <v>11</v>
      </c>
    </row>
    <row r="42" spans="1:40" x14ac:dyDescent="0.3">
      <c r="A42" s="2">
        <v>29535</v>
      </c>
      <c r="B42" s="3">
        <v>7400.9189999999999</v>
      </c>
      <c r="C42" s="3">
        <v>0</v>
      </c>
      <c r="D42" s="3">
        <v>0</v>
      </c>
      <c r="E42" s="3">
        <v>2644.2910000000002</v>
      </c>
      <c r="F42" s="3">
        <v>0</v>
      </c>
      <c r="G42" s="3">
        <v>-4755.1949999999997</v>
      </c>
      <c r="H42" s="3">
        <v>2403.1750000000002</v>
      </c>
      <c r="I42" s="3">
        <v>0</v>
      </c>
      <c r="J42" s="3">
        <v>0</v>
      </c>
      <c r="K42" s="3">
        <v>0</v>
      </c>
      <c r="L42" s="3">
        <v>866452.4</v>
      </c>
      <c r="M42" s="3">
        <v>12742.26</v>
      </c>
      <c r="N42" s="3">
        <v>8393024</v>
      </c>
      <c r="O42" s="3">
        <v>164164800</v>
      </c>
      <c r="P42" s="3">
        <v>54.353949999999998</v>
      </c>
      <c r="Q42" s="3">
        <v>0</v>
      </c>
      <c r="R42" s="3">
        <v>0</v>
      </c>
      <c r="S42" s="3">
        <v>0</v>
      </c>
      <c r="T42" s="3">
        <v>-723.83330000000001</v>
      </c>
      <c r="U42" s="3">
        <v>-1798.6510000000001</v>
      </c>
      <c r="V42" s="3">
        <v>0</v>
      </c>
      <c r="W42" s="3">
        <v>10032.19</v>
      </c>
      <c r="X42" s="3">
        <v>0</v>
      </c>
      <c r="Y42" s="3">
        <v>0</v>
      </c>
      <c r="Z42" s="3">
        <v>0</v>
      </c>
      <c r="AA42" s="3">
        <v>16847.060000000001</v>
      </c>
      <c r="AB42" s="3">
        <v>0</v>
      </c>
      <c r="AC42" s="3">
        <v>0</v>
      </c>
      <c r="AD42" s="3">
        <v>0</v>
      </c>
      <c r="AE42" s="3">
        <v>0</v>
      </c>
      <c r="AF42" s="3">
        <v>0</v>
      </c>
      <c r="AG42" s="3">
        <v>0</v>
      </c>
      <c r="AH42" s="3">
        <v>0</v>
      </c>
      <c r="AI42" s="3">
        <v>0</v>
      </c>
      <c r="AJ42" s="3">
        <v>54.226759999999999</v>
      </c>
      <c r="AK42" s="3">
        <v>15190.75</v>
      </c>
      <c r="AL42" s="3">
        <v>16635.650000000001</v>
      </c>
      <c r="AM42" s="3">
        <v>0</v>
      </c>
      <c r="AN42" s="1">
        <v>11</v>
      </c>
    </row>
    <row r="43" spans="1:40" x14ac:dyDescent="0.3">
      <c r="A43" s="2">
        <v>29536</v>
      </c>
      <c r="B43" s="3">
        <v>9090.7369999999992</v>
      </c>
      <c r="C43" s="3">
        <v>56.306980000000003</v>
      </c>
      <c r="D43" s="3">
        <v>0</v>
      </c>
      <c r="E43" s="3">
        <v>4612.7160000000003</v>
      </c>
      <c r="F43" s="3">
        <v>0</v>
      </c>
      <c r="G43" s="3">
        <v>-4427.2389999999996</v>
      </c>
      <c r="H43" s="3">
        <v>69010.13</v>
      </c>
      <c r="I43" s="3">
        <v>0</v>
      </c>
      <c r="J43" s="3">
        <v>0</v>
      </c>
      <c r="K43" s="3">
        <v>0</v>
      </c>
      <c r="L43" s="3">
        <v>953473.4</v>
      </c>
      <c r="M43" s="3">
        <v>17638.830000000002</v>
      </c>
      <c r="N43" s="3">
        <v>8376544</v>
      </c>
      <c r="O43" s="3">
        <v>164159200</v>
      </c>
      <c r="P43" s="3">
        <v>59.878660000000004</v>
      </c>
      <c r="Q43" s="3">
        <v>0</v>
      </c>
      <c r="R43" s="3">
        <v>0</v>
      </c>
      <c r="S43" s="3">
        <v>164672.6</v>
      </c>
      <c r="T43" s="3">
        <v>-723.93460000000005</v>
      </c>
      <c r="U43" s="3">
        <v>-1789.5119999999999</v>
      </c>
      <c r="V43" s="3">
        <v>0</v>
      </c>
      <c r="W43" s="3">
        <v>0</v>
      </c>
      <c r="X43" s="3">
        <v>34.298079999999999</v>
      </c>
      <c r="Y43" s="3">
        <v>0</v>
      </c>
      <c r="Z43" s="3">
        <v>0</v>
      </c>
      <c r="AA43" s="3">
        <v>16554.689999999999</v>
      </c>
      <c r="AB43" s="3">
        <v>0</v>
      </c>
      <c r="AC43" s="3">
        <v>0</v>
      </c>
      <c r="AD43" s="3">
        <v>0</v>
      </c>
      <c r="AE43" s="3">
        <v>0</v>
      </c>
      <c r="AF43" s="3">
        <v>0</v>
      </c>
      <c r="AG43" s="3">
        <v>0</v>
      </c>
      <c r="AH43" s="3">
        <v>0</v>
      </c>
      <c r="AI43" s="3">
        <v>0</v>
      </c>
      <c r="AJ43" s="3">
        <v>96.535079999999994</v>
      </c>
      <c r="AK43" s="3">
        <v>15206.6</v>
      </c>
      <c r="AL43" s="3">
        <v>16602.13</v>
      </c>
      <c r="AM43" s="3">
        <v>97975</v>
      </c>
      <c r="AN43" s="1">
        <v>11</v>
      </c>
    </row>
    <row r="44" spans="1:40" x14ac:dyDescent="0.3">
      <c r="A44" s="2">
        <v>29537</v>
      </c>
      <c r="B44" s="3">
        <v>8590.2279999999992</v>
      </c>
      <c r="C44" s="3">
        <v>15.59845</v>
      </c>
      <c r="D44" s="3">
        <v>0</v>
      </c>
      <c r="E44" s="3">
        <v>3944.1689999999999</v>
      </c>
      <c r="F44" s="3">
        <v>0</v>
      </c>
      <c r="G44" s="3">
        <v>-4626.884</v>
      </c>
      <c r="H44" s="3">
        <v>69010.13</v>
      </c>
      <c r="I44" s="3">
        <v>47460.31</v>
      </c>
      <c r="J44" s="3">
        <v>0</v>
      </c>
      <c r="K44" s="3">
        <v>0</v>
      </c>
      <c r="L44" s="3">
        <v>988146.8</v>
      </c>
      <c r="M44" s="3">
        <v>17020.34</v>
      </c>
      <c r="N44" s="3">
        <v>8360164</v>
      </c>
      <c r="O44" s="3">
        <v>164153400</v>
      </c>
      <c r="P44" s="3">
        <v>56.299399999999999</v>
      </c>
      <c r="Q44" s="3">
        <v>0</v>
      </c>
      <c r="R44" s="3">
        <v>0</v>
      </c>
      <c r="S44" s="3">
        <v>82336.28</v>
      </c>
      <c r="T44" s="3">
        <v>-723.95590000000004</v>
      </c>
      <c r="U44" s="3">
        <v>-1780.8</v>
      </c>
      <c r="V44" s="3">
        <v>0</v>
      </c>
      <c r="W44" s="3">
        <v>0</v>
      </c>
      <c r="X44" s="3">
        <v>11261.34</v>
      </c>
      <c r="Y44" s="3">
        <v>0</v>
      </c>
      <c r="Z44" s="3">
        <v>0</v>
      </c>
      <c r="AA44" s="3">
        <v>680.90279999999996</v>
      </c>
      <c r="AB44" s="3">
        <v>0</v>
      </c>
      <c r="AC44" s="3">
        <v>0</v>
      </c>
      <c r="AD44" s="3">
        <v>0</v>
      </c>
      <c r="AE44" s="3">
        <v>0</v>
      </c>
      <c r="AF44" s="3">
        <v>0</v>
      </c>
      <c r="AG44" s="3">
        <v>0</v>
      </c>
      <c r="AH44" s="3">
        <v>0</v>
      </c>
      <c r="AI44" s="3">
        <v>0</v>
      </c>
      <c r="AJ44" s="3">
        <v>101.6734</v>
      </c>
      <c r="AK44" s="3">
        <v>15182.61</v>
      </c>
      <c r="AL44" s="3">
        <v>16506.03</v>
      </c>
      <c r="AM44" s="3">
        <v>23599.040000000001</v>
      </c>
      <c r="AN44" s="1">
        <v>11</v>
      </c>
    </row>
    <row r="45" spans="1:40" x14ac:dyDescent="0.3">
      <c r="A45" s="2">
        <v>29538</v>
      </c>
      <c r="B45" s="3">
        <v>8433.9369999999999</v>
      </c>
      <c r="C45" s="3">
        <v>0</v>
      </c>
      <c r="D45" s="3">
        <v>0</v>
      </c>
      <c r="E45" s="3">
        <v>3842.752</v>
      </c>
      <c r="F45" s="3">
        <v>0</v>
      </c>
      <c r="G45" s="3">
        <v>-4591.9210000000003</v>
      </c>
      <c r="H45" s="3">
        <v>55099.1</v>
      </c>
      <c r="I45" s="3">
        <v>27753.119999999999</v>
      </c>
      <c r="J45" s="3">
        <v>0</v>
      </c>
      <c r="K45" s="3">
        <v>0</v>
      </c>
      <c r="L45" s="3">
        <v>1019219</v>
      </c>
      <c r="M45" s="3">
        <v>16855.71</v>
      </c>
      <c r="N45" s="3">
        <v>8343874</v>
      </c>
      <c r="O45" s="3">
        <v>164147600</v>
      </c>
      <c r="P45" s="3">
        <v>57.035449999999997</v>
      </c>
      <c r="Q45" s="3">
        <v>0</v>
      </c>
      <c r="R45" s="3">
        <v>0</v>
      </c>
      <c r="S45" s="3">
        <v>0</v>
      </c>
      <c r="T45" s="3">
        <v>-723.95650000000001</v>
      </c>
      <c r="U45" s="3">
        <v>-1772.4390000000001</v>
      </c>
      <c r="V45" s="3">
        <v>0</v>
      </c>
      <c r="W45" s="3">
        <v>13911.03</v>
      </c>
      <c r="X45" s="3">
        <v>0</v>
      </c>
      <c r="Y45" s="3">
        <v>0</v>
      </c>
      <c r="Z45" s="3">
        <v>0</v>
      </c>
      <c r="AA45" s="3">
        <v>12.36726</v>
      </c>
      <c r="AB45" s="3">
        <v>0</v>
      </c>
      <c r="AC45" s="3">
        <v>0</v>
      </c>
      <c r="AD45" s="3">
        <v>0</v>
      </c>
      <c r="AE45" s="3">
        <v>0</v>
      </c>
      <c r="AF45" s="3">
        <v>0</v>
      </c>
      <c r="AG45" s="3">
        <v>0</v>
      </c>
      <c r="AH45" s="3">
        <v>0</v>
      </c>
      <c r="AI45" s="3">
        <v>0</v>
      </c>
      <c r="AJ45" s="3">
        <v>114.7492</v>
      </c>
      <c r="AK45" s="3">
        <v>15170.32</v>
      </c>
      <c r="AL45" s="3">
        <v>16430.54</v>
      </c>
      <c r="AM45" s="3">
        <v>19707.18</v>
      </c>
      <c r="AN45" s="1">
        <v>11</v>
      </c>
    </row>
    <row r="46" spans="1:40" x14ac:dyDescent="0.3">
      <c r="A46" s="2">
        <v>29539</v>
      </c>
      <c r="B46" s="3">
        <v>8489.4320000000007</v>
      </c>
      <c r="C46" s="3">
        <v>0</v>
      </c>
      <c r="D46" s="3">
        <v>0</v>
      </c>
      <c r="E46" s="3">
        <v>3926.8809999999999</v>
      </c>
      <c r="F46" s="3">
        <v>0</v>
      </c>
      <c r="G46" s="3">
        <v>-4562.6139999999996</v>
      </c>
      <c r="H46" s="3">
        <v>40103.050000000003</v>
      </c>
      <c r="I46" s="3">
        <v>12001.01</v>
      </c>
      <c r="J46" s="3">
        <v>0</v>
      </c>
      <c r="K46" s="3">
        <v>0</v>
      </c>
      <c r="L46" s="3">
        <v>1045850</v>
      </c>
      <c r="M46" s="3">
        <v>17051.72</v>
      </c>
      <c r="N46" s="3">
        <v>8327693</v>
      </c>
      <c r="O46" s="3">
        <v>164141700</v>
      </c>
      <c r="P46" s="3">
        <v>57.097070000000002</v>
      </c>
      <c r="Q46" s="3">
        <v>0</v>
      </c>
      <c r="R46" s="3">
        <v>0</v>
      </c>
      <c r="S46" s="3">
        <v>0</v>
      </c>
      <c r="T46" s="3">
        <v>-723.9606</v>
      </c>
      <c r="U46" s="3">
        <v>-1764.4</v>
      </c>
      <c r="V46" s="3">
        <v>0</v>
      </c>
      <c r="W46" s="3">
        <v>14996.05</v>
      </c>
      <c r="X46" s="3">
        <v>0</v>
      </c>
      <c r="Y46" s="3">
        <v>0</v>
      </c>
      <c r="Z46" s="3">
        <v>0</v>
      </c>
      <c r="AA46" s="3">
        <v>21.00836</v>
      </c>
      <c r="AB46" s="3">
        <v>0</v>
      </c>
      <c r="AC46" s="3">
        <v>0</v>
      </c>
      <c r="AD46" s="3">
        <v>0</v>
      </c>
      <c r="AE46" s="3">
        <v>0</v>
      </c>
      <c r="AF46" s="3">
        <v>0</v>
      </c>
      <c r="AG46" s="3">
        <v>0</v>
      </c>
      <c r="AH46" s="3">
        <v>0</v>
      </c>
      <c r="AI46" s="3">
        <v>0</v>
      </c>
      <c r="AJ46" s="3">
        <v>136.69</v>
      </c>
      <c r="AK46" s="3">
        <v>15159.3</v>
      </c>
      <c r="AL46" s="3">
        <v>16342.23</v>
      </c>
      <c r="AM46" s="3">
        <v>15752.12</v>
      </c>
      <c r="AN46" s="1">
        <v>11</v>
      </c>
    </row>
    <row r="47" spans="1:40" x14ac:dyDescent="0.3">
      <c r="A47" s="2">
        <v>29540</v>
      </c>
      <c r="B47" s="3">
        <v>8534.2240000000002</v>
      </c>
      <c r="C47" s="3">
        <v>0</v>
      </c>
      <c r="D47" s="3">
        <v>0</v>
      </c>
      <c r="E47" s="3">
        <v>3982.6770000000001</v>
      </c>
      <c r="F47" s="3">
        <v>0</v>
      </c>
      <c r="G47" s="3">
        <v>-4551.3770000000004</v>
      </c>
      <c r="H47" s="3">
        <v>22198.57</v>
      </c>
      <c r="I47" s="3">
        <v>3373.3220000000001</v>
      </c>
      <c r="J47" s="3">
        <v>0</v>
      </c>
      <c r="K47" s="3">
        <v>0</v>
      </c>
      <c r="L47" s="3">
        <v>1065242</v>
      </c>
      <c r="M47" s="3">
        <v>17228.82</v>
      </c>
      <c r="N47" s="3">
        <v>8311622</v>
      </c>
      <c r="O47" s="3">
        <v>164135800</v>
      </c>
      <c r="P47" s="3">
        <v>56.925899999999999</v>
      </c>
      <c r="Q47" s="3">
        <v>0</v>
      </c>
      <c r="R47" s="3">
        <v>0</v>
      </c>
      <c r="S47" s="3">
        <v>0</v>
      </c>
      <c r="T47" s="3">
        <v>-723.96600000000001</v>
      </c>
      <c r="U47" s="3">
        <v>-1756.6659999999999</v>
      </c>
      <c r="V47" s="3">
        <v>0</v>
      </c>
      <c r="W47" s="3">
        <v>17904.47</v>
      </c>
      <c r="X47" s="3">
        <v>0</v>
      </c>
      <c r="Y47" s="3">
        <v>0</v>
      </c>
      <c r="Z47" s="3">
        <v>0</v>
      </c>
      <c r="AA47" s="3">
        <v>61.020389999999999</v>
      </c>
      <c r="AB47" s="3">
        <v>0</v>
      </c>
      <c r="AC47" s="3">
        <v>0</v>
      </c>
      <c r="AD47" s="3">
        <v>0</v>
      </c>
      <c r="AE47" s="3">
        <v>0</v>
      </c>
      <c r="AF47" s="3">
        <v>0</v>
      </c>
      <c r="AG47" s="3">
        <v>0</v>
      </c>
      <c r="AH47" s="3">
        <v>0</v>
      </c>
      <c r="AI47" s="3">
        <v>0</v>
      </c>
      <c r="AJ47" s="3">
        <v>156.63419999999999</v>
      </c>
      <c r="AK47" s="3">
        <v>15142.01</v>
      </c>
      <c r="AL47" s="3">
        <v>16252.49</v>
      </c>
      <c r="AM47" s="3">
        <v>8627.6839999999993</v>
      </c>
      <c r="AN47" s="1">
        <v>11</v>
      </c>
    </row>
    <row r="48" spans="1:40" x14ac:dyDescent="0.3">
      <c r="A48" s="2">
        <v>29541</v>
      </c>
      <c r="B48" s="3">
        <v>8486.92</v>
      </c>
      <c r="C48" s="3">
        <v>0</v>
      </c>
      <c r="D48" s="3">
        <v>0</v>
      </c>
      <c r="E48" s="3">
        <v>3907.739</v>
      </c>
      <c r="F48" s="3">
        <v>0</v>
      </c>
      <c r="G48" s="3">
        <v>-4578.415</v>
      </c>
      <c r="H48" s="3">
        <v>11246.31</v>
      </c>
      <c r="I48" s="3">
        <v>3372.4229999999998</v>
      </c>
      <c r="J48" s="3">
        <v>0</v>
      </c>
      <c r="K48" s="3">
        <v>0</v>
      </c>
      <c r="L48" s="3">
        <v>1075748</v>
      </c>
      <c r="M48" s="3">
        <v>16802.29</v>
      </c>
      <c r="N48" s="3">
        <v>8295644</v>
      </c>
      <c r="O48" s="3">
        <v>164129800</v>
      </c>
      <c r="P48" s="3">
        <v>56.16498</v>
      </c>
      <c r="Q48" s="3">
        <v>0</v>
      </c>
      <c r="R48" s="3">
        <v>0</v>
      </c>
      <c r="S48" s="3">
        <v>0</v>
      </c>
      <c r="T48" s="3">
        <v>-723.96529999999996</v>
      </c>
      <c r="U48" s="3">
        <v>-1749.2170000000001</v>
      </c>
      <c r="V48" s="3">
        <v>0</v>
      </c>
      <c r="W48" s="3">
        <v>10952.26</v>
      </c>
      <c r="X48" s="3">
        <v>0</v>
      </c>
      <c r="Y48" s="3">
        <v>0</v>
      </c>
      <c r="Z48" s="3">
        <v>0</v>
      </c>
      <c r="AA48" s="3">
        <v>966.96749999999997</v>
      </c>
      <c r="AB48" s="3">
        <v>0</v>
      </c>
      <c r="AC48" s="3">
        <v>0</v>
      </c>
      <c r="AD48" s="3">
        <v>0</v>
      </c>
      <c r="AE48" s="3">
        <v>0</v>
      </c>
      <c r="AF48" s="3">
        <v>0</v>
      </c>
      <c r="AG48" s="3">
        <v>0</v>
      </c>
      <c r="AH48" s="3">
        <v>0</v>
      </c>
      <c r="AI48" s="3">
        <v>0</v>
      </c>
      <c r="AJ48" s="3">
        <v>162.75800000000001</v>
      </c>
      <c r="AK48" s="3">
        <v>15116.13</v>
      </c>
      <c r="AL48" s="3">
        <v>16164.57</v>
      </c>
      <c r="AM48" s="3">
        <v>0.89862549999999997</v>
      </c>
      <c r="AN48" s="1">
        <v>11</v>
      </c>
    </row>
    <row r="49" spans="1:40" x14ac:dyDescent="0.3">
      <c r="A49" s="2">
        <v>29542</v>
      </c>
      <c r="B49" s="3">
        <v>8590.1579999999994</v>
      </c>
      <c r="C49" s="3">
        <v>0</v>
      </c>
      <c r="D49" s="3">
        <v>0</v>
      </c>
      <c r="E49" s="3">
        <v>4025.9690000000001</v>
      </c>
      <c r="F49" s="3">
        <v>0</v>
      </c>
      <c r="G49" s="3">
        <v>-4563.97</v>
      </c>
      <c r="H49" s="3">
        <v>4517.2879999999996</v>
      </c>
      <c r="I49" s="3">
        <v>1466.66</v>
      </c>
      <c r="J49" s="3">
        <v>0</v>
      </c>
      <c r="K49" s="3">
        <v>0</v>
      </c>
      <c r="L49" s="3">
        <v>1082783</v>
      </c>
      <c r="M49" s="3">
        <v>16858.22</v>
      </c>
      <c r="N49" s="3">
        <v>8279762</v>
      </c>
      <c r="O49" s="3">
        <v>164123700</v>
      </c>
      <c r="P49" s="3">
        <v>55.947110000000002</v>
      </c>
      <c r="Q49" s="3">
        <v>0</v>
      </c>
      <c r="R49" s="3">
        <v>0</v>
      </c>
      <c r="S49" s="3">
        <v>0</v>
      </c>
      <c r="T49" s="3">
        <v>-723.97220000000004</v>
      </c>
      <c r="U49" s="3">
        <v>-1742.0429999999999</v>
      </c>
      <c r="V49" s="3">
        <v>0</v>
      </c>
      <c r="W49" s="3">
        <v>6729.0230000000001</v>
      </c>
      <c r="X49" s="3">
        <v>24.53201</v>
      </c>
      <c r="Y49" s="3">
        <v>0</v>
      </c>
      <c r="Z49" s="3">
        <v>0</v>
      </c>
      <c r="AA49" s="3">
        <v>5692.26</v>
      </c>
      <c r="AB49" s="3">
        <v>0</v>
      </c>
      <c r="AC49" s="3">
        <v>0</v>
      </c>
      <c r="AD49" s="3">
        <v>0</v>
      </c>
      <c r="AE49" s="3">
        <v>0</v>
      </c>
      <c r="AF49" s="3">
        <v>0</v>
      </c>
      <c r="AG49" s="3">
        <v>0</v>
      </c>
      <c r="AH49" s="3">
        <v>0</v>
      </c>
      <c r="AI49" s="3">
        <v>0</v>
      </c>
      <c r="AJ49" s="3">
        <v>171.7312</v>
      </c>
      <c r="AK49" s="3">
        <v>15099.78</v>
      </c>
      <c r="AL49" s="3">
        <v>16078.47</v>
      </c>
      <c r="AM49" s="3">
        <v>1881.231</v>
      </c>
      <c r="AN49" s="1">
        <v>11</v>
      </c>
    </row>
    <row r="50" spans="1:40" x14ac:dyDescent="0.3">
      <c r="A50" s="2">
        <v>29543</v>
      </c>
      <c r="B50" s="3">
        <v>8674.3490000000002</v>
      </c>
      <c r="C50" s="3">
        <v>0</v>
      </c>
      <c r="D50" s="3">
        <v>0</v>
      </c>
      <c r="E50" s="3">
        <v>4081.8789999999999</v>
      </c>
      <c r="F50" s="3">
        <v>0</v>
      </c>
      <c r="G50" s="3">
        <v>-4592.2209999999995</v>
      </c>
      <c r="H50" s="3">
        <v>700.96019999999999</v>
      </c>
      <c r="I50" s="3">
        <v>0</v>
      </c>
      <c r="J50" s="3">
        <v>0</v>
      </c>
      <c r="K50" s="3">
        <v>0</v>
      </c>
      <c r="L50" s="3">
        <v>1075187</v>
      </c>
      <c r="M50" s="3">
        <v>16858.97</v>
      </c>
      <c r="N50" s="3">
        <v>8263965</v>
      </c>
      <c r="O50" s="3">
        <v>164118000</v>
      </c>
      <c r="P50" s="3">
        <v>55.698270000000001</v>
      </c>
      <c r="Q50" s="3">
        <v>0</v>
      </c>
      <c r="R50" s="3">
        <v>0</v>
      </c>
      <c r="S50" s="3">
        <v>0</v>
      </c>
      <c r="T50" s="3">
        <v>-723.97450000000003</v>
      </c>
      <c r="U50" s="3">
        <v>-1343.1210000000001</v>
      </c>
      <c r="V50" s="3">
        <v>0</v>
      </c>
      <c r="W50" s="3">
        <v>3816.328</v>
      </c>
      <c r="X50" s="3">
        <v>0</v>
      </c>
      <c r="Y50" s="3">
        <v>0</v>
      </c>
      <c r="Z50" s="3">
        <v>0</v>
      </c>
      <c r="AA50" s="3">
        <v>19904.900000000001</v>
      </c>
      <c r="AB50" s="3">
        <v>0</v>
      </c>
      <c r="AC50" s="3">
        <v>0</v>
      </c>
      <c r="AD50" s="3">
        <v>0</v>
      </c>
      <c r="AE50" s="3">
        <v>0</v>
      </c>
      <c r="AF50" s="3">
        <v>0</v>
      </c>
      <c r="AG50" s="3">
        <v>0</v>
      </c>
      <c r="AH50" s="3">
        <v>0</v>
      </c>
      <c r="AI50" s="3">
        <v>0</v>
      </c>
      <c r="AJ50" s="3">
        <v>167.76480000000001</v>
      </c>
      <c r="AK50" s="3">
        <v>15092.66</v>
      </c>
      <c r="AL50" s="3">
        <v>15988.4</v>
      </c>
      <c r="AM50" s="3">
        <v>1466.66</v>
      </c>
      <c r="AN50" s="1">
        <v>17</v>
      </c>
    </row>
    <row r="51" spans="1:40" x14ac:dyDescent="0.3">
      <c r="A51" s="2">
        <v>29544</v>
      </c>
      <c r="B51" s="3">
        <v>8646.3529999999992</v>
      </c>
      <c r="C51" s="3">
        <v>0</v>
      </c>
      <c r="D51" s="3">
        <v>0</v>
      </c>
      <c r="E51" s="3">
        <v>4036.375</v>
      </c>
      <c r="F51" s="3">
        <v>0</v>
      </c>
      <c r="G51" s="3">
        <v>-4609.549</v>
      </c>
      <c r="H51" s="3">
        <v>201.94390000000001</v>
      </c>
      <c r="I51" s="3">
        <v>0</v>
      </c>
      <c r="J51" s="3">
        <v>0</v>
      </c>
      <c r="K51" s="3">
        <v>0</v>
      </c>
      <c r="L51" s="3">
        <v>1062768</v>
      </c>
      <c r="M51" s="3">
        <v>16342.57</v>
      </c>
      <c r="N51" s="3">
        <v>8248229</v>
      </c>
      <c r="O51" s="3">
        <v>164112100</v>
      </c>
      <c r="P51" s="3">
        <v>55.27299</v>
      </c>
      <c r="Q51" s="3">
        <v>0</v>
      </c>
      <c r="R51" s="3">
        <v>0</v>
      </c>
      <c r="S51" s="3">
        <v>0</v>
      </c>
      <c r="T51" s="3">
        <v>-723.97339999999997</v>
      </c>
      <c r="U51" s="3">
        <v>-1347.3</v>
      </c>
      <c r="V51" s="3">
        <v>0</v>
      </c>
      <c r="W51" s="3">
        <v>499.0163</v>
      </c>
      <c r="X51" s="3">
        <v>0</v>
      </c>
      <c r="Y51" s="3">
        <v>0</v>
      </c>
      <c r="Z51" s="3">
        <v>0</v>
      </c>
      <c r="AA51" s="3">
        <v>23836.36</v>
      </c>
      <c r="AB51" s="3">
        <v>0</v>
      </c>
      <c r="AC51" s="3">
        <v>0</v>
      </c>
      <c r="AD51" s="3">
        <v>0</v>
      </c>
      <c r="AE51" s="3">
        <v>0</v>
      </c>
      <c r="AF51" s="3">
        <v>0</v>
      </c>
      <c r="AG51" s="3">
        <v>0</v>
      </c>
      <c r="AH51" s="3">
        <v>0</v>
      </c>
      <c r="AI51" s="3">
        <v>0</v>
      </c>
      <c r="AJ51" s="3">
        <v>140.42320000000001</v>
      </c>
      <c r="AK51" s="3">
        <v>15077.78</v>
      </c>
      <c r="AL51" s="3">
        <v>15900.14</v>
      </c>
      <c r="AM51" s="3">
        <v>0</v>
      </c>
      <c r="AN51" s="1">
        <v>11</v>
      </c>
    </row>
    <row r="52" spans="1:40" x14ac:dyDescent="0.3">
      <c r="A52" s="2">
        <v>29545</v>
      </c>
      <c r="B52" s="3">
        <v>8579.1939999999995</v>
      </c>
      <c r="C52" s="3">
        <v>0</v>
      </c>
      <c r="D52" s="3">
        <v>0</v>
      </c>
      <c r="E52" s="3">
        <v>3959.9679999999998</v>
      </c>
      <c r="F52" s="3">
        <v>0</v>
      </c>
      <c r="G52" s="3">
        <v>-4618.6949999999997</v>
      </c>
      <c r="H52" s="3">
        <v>28.780709999999999</v>
      </c>
      <c r="I52" s="3">
        <v>0</v>
      </c>
      <c r="J52" s="3">
        <v>0</v>
      </c>
      <c r="K52" s="3">
        <v>0</v>
      </c>
      <c r="L52" s="3">
        <v>1046117</v>
      </c>
      <c r="M52" s="3">
        <v>15795.05</v>
      </c>
      <c r="N52" s="3">
        <v>8232572</v>
      </c>
      <c r="O52" s="3">
        <v>164106200</v>
      </c>
      <c r="P52" s="3">
        <v>54.745510000000003</v>
      </c>
      <c r="Q52" s="3">
        <v>0</v>
      </c>
      <c r="R52" s="3">
        <v>0</v>
      </c>
      <c r="S52" s="3">
        <v>0</v>
      </c>
      <c r="T52" s="3">
        <v>-723.96770000000004</v>
      </c>
      <c r="U52" s="3">
        <v>-1344.835</v>
      </c>
      <c r="V52" s="3">
        <v>0</v>
      </c>
      <c r="W52" s="3">
        <v>173.16309999999999</v>
      </c>
      <c r="X52" s="3">
        <v>0</v>
      </c>
      <c r="Y52" s="3">
        <v>0</v>
      </c>
      <c r="Z52" s="3">
        <v>0</v>
      </c>
      <c r="AA52" s="3">
        <v>28169.7</v>
      </c>
      <c r="AB52" s="3">
        <v>0</v>
      </c>
      <c r="AC52" s="3">
        <v>0</v>
      </c>
      <c r="AD52" s="3">
        <v>0</v>
      </c>
      <c r="AE52" s="3">
        <v>0</v>
      </c>
      <c r="AF52" s="3">
        <v>0</v>
      </c>
      <c r="AG52" s="3">
        <v>0</v>
      </c>
      <c r="AH52" s="3">
        <v>0</v>
      </c>
      <c r="AI52" s="3">
        <v>0</v>
      </c>
      <c r="AJ52" s="3">
        <v>128.73349999999999</v>
      </c>
      <c r="AK52" s="3">
        <v>15059.78</v>
      </c>
      <c r="AL52" s="3">
        <v>15810.03</v>
      </c>
      <c r="AM52" s="3">
        <v>0</v>
      </c>
      <c r="AN52" s="1">
        <v>11</v>
      </c>
    </row>
    <row r="53" spans="1:40" x14ac:dyDescent="0.3">
      <c r="A53" s="2">
        <v>29546</v>
      </c>
      <c r="B53" s="3">
        <v>8465.6290000000008</v>
      </c>
      <c r="C53" s="3">
        <v>0</v>
      </c>
      <c r="D53" s="3">
        <v>0</v>
      </c>
      <c r="E53" s="3">
        <v>3837.4470000000001</v>
      </c>
      <c r="F53" s="3">
        <v>0</v>
      </c>
      <c r="G53" s="3">
        <v>-4627.625</v>
      </c>
      <c r="H53" s="3">
        <v>14.65672</v>
      </c>
      <c r="I53" s="3">
        <v>0</v>
      </c>
      <c r="J53" s="3">
        <v>0</v>
      </c>
      <c r="K53" s="3">
        <v>0</v>
      </c>
      <c r="L53" s="3">
        <v>1043629</v>
      </c>
      <c r="M53" s="3">
        <v>15212.98</v>
      </c>
      <c r="N53" s="3">
        <v>8217013</v>
      </c>
      <c r="O53" s="3">
        <v>164100100</v>
      </c>
      <c r="P53" s="3">
        <v>54.191180000000003</v>
      </c>
      <c r="Q53" s="3">
        <v>0</v>
      </c>
      <c r="R53" s="3">
        <v>0</v>
      </c>
      <c r="S53" s="3">
        <v>0</v>
      </c>
      <c r="T53" s="3">
        <v>-723.95609999999999</v>
      </c>
      <c r="U53" s="3">
        <v>-1341.0319999999999</v>
      </c>
      <c r="V53" s="3">
        <v>0</v>
      </c>
      <c r="W53" s="3">
        <v>14.123989999999999</v>
      </c>
      <c r="X53" s="3">
        <v>0</v>
      </c>
      <c r="Y53" s="3">
        <v>0</v>
      </c>
      <c r="Z53" s="3">
        <v>0</v>
      </c>
      <c r="AA53" s="3">
        <v>14156.67</v>
      </c>
      <c r="AB53" s="3">
        <v>0</v>
      </c>
      <c r="AC53" s="3">
        <v>0</v>
      </c>
      <c r="AD53" s="3">
        <v>0</v>
      </c>
      <c r="AE53" s="3">
        <v>0</v>
      </c>
      <c r="AF53" s="3">
        <v>0</v>
      </c>
      <c r="AG53" s="3">
        <v>0</v>
      </c>
      <c r="AH53" s="3">
        <v>0</v>
      </c>
      <c r="AI53" s="3">
        <v>0</v>
      </c>
      <c r="AJ53" s="3">
        <v>116.2081</v>
      </c>
      <c r="AK53" s="3">
        <v>15040.47</v>
      </c>
      <c r="AL53" s="3">
        <v>15698.14</v>
      </c>
      <c r="AM53" s="3">
        <v>0</v>
      </c>
      <c r="AN53" s="1">
        <v>11</v>
      </c>
    </row>
    <row r="54" spans="1:40" x14ac:dyDescent="0.3">
      <c r="A54" s="2">
        <v>29547</v>
      </c>
      <c r="B54" s="3">
        <v>8393.8619999999992</v>
      </c>
      <c r="C54" s="3">
        <v>0</v>
      </c>
      <c r="D54" s="3">
        <v>0</v>
      </c>
      <c r="E54" s="3">
        <v>3768.05</v>
      </c>
      <c r="F54" s="3">
        <v>0</v>
      </c>
      <c r="G54" s="3">
        <v>-4625.3900000000003</v>
      </c>
      <c r="H54" s="3">
        <v>2.366241</v>
      </c>
      <c r="I54" s="3">
        <v>0</v>
      </c>
      <c r="J54" s="3">
        <v>0</v>
      </c>
      <c r="K54" s="3">
        <v>0</v>
      </c>
      <c r="L54" s="3">
        <v>1043048</v>
      </c>
      <c r="M54" s="3">
        <v>14830.26</v>
      </c>
      <c r="N54" s="3">
        <v>8201544</v>
      </c>
      <c r="O54" s="3">
        <v>164094000</v>
      </c>
      <c r="P54" s="3">
        <v>53.769660000000002</v>
      </c>
      <c r="Q54" s="3">
        <v>0</v>
      </c>
      <c r="R54" s="3">
        <v>0</v>
      </c>
      <c r="S54" s="3">
        <v>0</v>
      </c>
      <c r="T54" s="3">
        <v>-723.94389999999999</v>
      </c>
      <c r="U54" s="3">
        <v>-1337.0160000000001</v>
      </c>
      <c r="V54" s="3">
        <v>0</v>
      </c>
      <c r="W54" s="3">
        <v>12.290480000000001</v>
      </c>
      <c r="X54" s="3">
        <v>0</v>
      </c>
      <c r="Y54" s="3">
        <v>0</v>
      </c>
      <c r="Z54" s="3">
        <v>0</v>
      </c>
      <c r="AA54" s="3">
        <v>12111.81</v>
      </c>
      <c r="AB54" s="3">
        <v>0</v>
      </c>
      <c r="AC54" s="3">
        <v>0</v>
      </c>
      <c r="AD54" s="3">
        <v>0</v>
      </c>
      <c r="AE54" s="3">
        <v>0</v>
      </c>
      <c r="AF54" s="3">
        <v>0</v>
      </c>
      <c r="AG54" s="3">
        <v>0</v>
      </c>
      <c r="AH54" s="3">
        <v>0</v>
      </c>
      <c r="AI54" s="3">
        <v>0</v>
      </c>
      <c r="AJ54" s="3">
        <v>106.3516</v>
      </c>
      <c r="AK54" s="3">
        <v>15022.95</v>
      </c>
      <c r="AL54" s="3">
        <v>15598.54</v>
      </c>
      <c r="AM54" s="3">
        <v>0</v>
      </c>
      <c r="AN54" s="1">
        <v>11</v>
      </c>
    </row>
    <row r="55" spans="1:40" x14ac:dyDescent="0.3">
      <c r="A55" s="2">
        <v>29548</v>
      </c>
      <c r="B55" s="3">
        <v>8361.8610000000008</v>
      </c>
      <c r="C55" s="3">
        <v>0</v>
      </c>
      <c r="D55" s="3">
        <v>0</v>
      </c>
      <c r="E55" s="3">
        <v>3743.4479999999999</v>
      </c>
      <c r="F55" s="3">
        <v>0</v>
      </c>
      <c r="G55" s="3">
        <v>-4618.0429999999997</v>
      </c>
      <c r="H55" s="3">
        <v>0</v>
      </c>
      <c r="I55" s="3">
        <v>0</v>
      </c>
      <c r="J55" s="3">
        <v>0</v>
      </c>
      <c r="K55" s="3">
        <v>0</v>
      </c>
      <c r="L55" s="3">
        <v>1043677</v>
      </c>
      <c r="M55" s="3">
        <v>14635.55</v>
      </c>
      <c r="N55" s="3">
        <v>8186155</v>
      </c>
      <c r="O55" s="3">
        <v>164087800</v>
      </c>
      <c r="P55" s="3">
        <v>53.399619999999999</v>
      </c>
      <c r="Q55" s="3">
        <v>0</v>
      </c>
      <c r="R55" s="3">
        <v>0</v>
      </c>
      <c r="S55" s="3">
        <v>0</v>
      </c>
      <c r="T55" s="3">
        <v>-723.93280000000004</v>
      </c>
      <c r="U55" s="3">
        <v>-1333.039</v>
      </c>
      <c r="V55" s="3">
        <v>0</v>
      </c>
      <c r="W55" s="3">
        <v>2.366241</v>
      </c>
      <c r="X55" s="3">
        <v>0</v>
      </c>
      <c r="Y55" s="3">
        <v>0</v>
      </c>
      <c r="Z55" s="3">
        <v>0</v>
      </c>
      <c r="AA55" s="3">
        <v>10729.56</v>
      </c>
      <c r="AB55" s="3">
        <v>0</v>
      </c>
      <c r="AC55" s="3">
        <v>0</v>
      </c>
      <c r="AD55" s="3">
        <v>0</v>
      </c>
      <c r="AE55" s="3">
        <v>0</v>
      </c>
      <c r="AF55" s="3">
        <v>0</v>
      </c>
      <c r="AG55" s="3">
        <v>0</v>
      </c>
      <c r="AH55" s="3">
        <v>0</v>
      </c>
      <c r="AI55" s="3">
        <v>0</v>
      </c>
      <c r="AJ55" s="3">
        <v>100.21510000000001</v>
      </c>
      <c r="AK55" s="3">
        <v>15007.14</v>
      </c>
      <c r="AL55" s="3">
        <v>15512.26</v>
      </c>
      <c r="AM55" s="3">
        <v>0</v>
      </c>
      <c r="AN55" s="1">
        <v>11</v>
      </c>
    </row>
    <row r="56" spans="1:40" x14ac:dyDescent="0.3">
      <c r="A56" s="2">
        <v>29549</v>
      </c>
      <c r="B56" s="3">
        <v>8371.7389999999996</v>
      </c>
      <c r="C56" s="3">
        <v>0.1185847</v>
      </c>
      <c r="D56" s="3">
        <v>0</v>
      </c>
      <c r="E56" s="3">
        <v>3763.53</v>
      </c>
      <c r="F56" s="3">
        <v>0</v>
      </c>
      <c r="G56" s="3">
        <v>-4607.7550000000001</v>
      </c>
      <c r="H56" s="3">
        <v>53601.72</v>
      </c>
      <c r="I56" s="3">
        <v>1106.7149999999999</v>
      </c>
      <c r="J56" s="3">
        <v>0</v>
      </c>
      <c r="K56" s="3">
        <v>0</v>
      </c>
      <c r="L56" s="3">
        <v>1050074</v>
      </c>
      <c r="M56" s="3">
        <v>14618.73</v>
      </c>
      <c r="N56" s="3">
        <v>8170847</v>
      </c>
      <c r="O56" s="3">
        <v>164081600</v>
      </c>
      <c r="P56" s="3">
        <v>53.061720000000001</v>
      </c>
      <c r="Q56" s="3">
        <v>0</v>
      </c>
      <c r="R56" s="3">
        <v>0</v>
      </c>
      <c r="S56" s="3">
        <v>56346.99</v>
      </c>
      <c r="T56" s="3">
        <v>-723.92589999999996</v>
      </c>
      <c r="U56" s="3">
        <v>-1329.164</v>
      </c>
      <c r="V56" s="3">
        <v>0</v>
      </c>
      <c r="W56" s="3">
        <v>0</v>
      </c>
      <c r="X56" s="3">
        <v>1313.817</v>
      </c>
      <c r="Y56" s="3">
        <v>0</v>
      </c>
      <c r="Z56" s="3">
        <v>0</v>
      </c>
      <c r="AA56" s="3">
        <v>5076.4409999999998</v>
      </c>
      <c r="AB56" s="3">
        <v>0</v>
      </c>
      <c r="AC56" s="3">
        <v>0</v>
      </c>
      <c r="AD56" s="3">
        <v>0</v>
      </c>
      <c r="AE56" s="3">
        <v>0</v>
      </c>
      <c r="AF56" s="3">
        <v>0</v>
      </c>
      <c r="AG56" s="3">
        <v>0</v>
      </c>
      <c r="AH56" s="3">
        <v>0</v>
      </c>
      <c r="AI56" s="3">
        <v>0</v>
      </c>
      <c r="AJ56" s="3">
        <v>97.356210000000004</v>
      </c>
      <c r="AK56" s="3">
        <v>14992.86</v>
      </c>
      <c r="AL56" s="3">
        <v>15428.56</v>
      </c>
      <c r="AM56" s="3">
        <v>324.62110000000001</v>
      </c>
      <c r="AN56" s="1">
        <v>11</v>
      </c>
    </row>
    <row r="57" spans="1:40" x14ac:dyDescent="0.3">
      <c r="A57" s="2">
        <v>29550</v>
      </c>
      <c r="B57" s="3">
        <v>8436.6010000000006</v>
      </c>
      <c r="C57" s="3">
        <v>0</v>
      </c>
      <c r="D57" s="3">
        <v>0</v>
      </c>
      <c r="E57" s="3">
        <v>3849.06</v>
      </c>
      <c r="F57" s="3">
        <v>0</v>
      </c>
      <c r="G57" s="3">
        <v>-4587.3710000000001</v>
      </c>
      <c r="H57" s="3">
        <v>41135.07</v>
      </c>
      <c r="I57" s="3">
        <v>196.4408</v>
      </c>
      <c r="J57" s="3">
        <v>0</v>
      </c>
      <c r="K57" s="3">
        <v>0</v>
      </c>
      <c r="L57" s="3">
        <v>1061354</v>
      </c>
      <c r="M57" s="3">
        <v>14912.97</v>
      </c>
      <c r="N57" s="3">
        <v>8155640</v>
      </c>
      <c r="O57" s="3">
        <v>164075300</v>
      </c>
      <c r="P57" s="3">
        <v>52.892620000000001</v>
      </c>
      <c r="Q57" s="3">
        <v>0</v>
      </c>
      <c r="R57" s="3">
        <v>0</v>
      </c>
      <c r="S57" s="3">
        <v>0</v>
      </c>
      <c r="T57" s="3">
        <v>-723.92650000000003</v>
      </c>
      <c r="U57" s="3">
        <v>-1325.4059999999999</v>
      </c>
      <c r="V57" s="3">
        <v>0</v>
      </c>
      <c r="W57" s="3">
        <v>12466.65</v>
      </c>
      <c r="X57" s="3">
        <v>0</v>
      </c>
      <c r="Y57" s="3">
        <v>0</v>
      </c>
      <c r="Z57" s="3">
        <v>0</v>
      </c>
      <c r="AA57" s="3">
        <v>369.47089999999997</v>
      </c>
      <c r="AB57" s="3">
        <v>0</v>
      </c>
      <c r="AC57" s="3">
        <v>0</v>
      </c>
      <c r="AD57" s="3">
        <v>0</v>
      </c>
      <c r="AE57" s="3">
        <v>0</v>
      </c>
      <c r="AF57" s="3">
        <v>0</v>
      </c>
      <c r="AG57" s="3">
        <v>0</v>
      </c>
      <c r="AH57" s="3">
        <v>0</v>
      </c>
      <c r="AI57" s="3">
        <v>0</v>
      </c>
      <c r="AJ57" s="3">
        <v>99.065569999999994</v>
      </c>
      <c r="AK57" s="3">
        <v>14981.6</v>
      </c>
      <c r="AL57" s="3">
        <v>15328.47</v>
      </c>
      <c r="AM57" s="3">
        <v>910.27409999999998</v>
      </c>
      <c r="AN57" s="1">
        <v>11</v>
      </c>
    </row>
    <row r="58" spans="1:40" x14ac:dyDescent="0.3">
      <c r="A58" s="2">
        <v>29551</v>
      </c>
      <c r="B58" s="3">
        <v>8544.36</v>
      </c>
      <c r="C58" s="3">
        <v>0</v>
      </c>
      <c r="D58" s="3">
        <v>0</v>
      </c>
      <c r="E58" s="3">
        <v>3972.8969999999999</v>
      </c>
      <c r="F58" s="3">
        <v>0</v>
      </c>
      <c r="G58" s="3">
        <v>-4571.2280000000001</v>
      </c>
      <c r="H58" s="3">
        <v>18432.689999999999</v>
      </c>
      <c r="I58" s="3">
        <v>0</v>
      </c>
      <c r="J58" s="3">
        <v>0</v>
      </c>
      <c r="K58" s="3">
        <v>0</v>
      </c>
      <c r="L58" s="3">
        <v>1070971</v>
      </c>
      <c r="M58" s="3">
        <v>15416.95</v>
      </c>
      <c r="N58" s="3">
        <v>8140501</v>
      </c>
      <c r="O58" s="3">
        <v>164069000</v>
      </c>
      <c r="P58" s="3">
        <v>52.655679999999997</v>
      </c>
      <c r="Q58" s="3">
        <v>0</v>
      </c>
      <c r="R58" s="3">
        <v>0</v>
      </c>
      <c r="S58" s="3">
        <v>0</v>
      </c>
      <c r="T58" s="3">
        <v>-723.93439999999998</v>
      </c>
      <c r="U58" s="3">
        <v>-1321.7650000000001</v>
      </c>
      <c r="V58" s="3">
        <v>0</v>
      </c>
      <c r="W58" s="3">
        <v>22702.38</v>
      </c>
      <c r="X58" s="3">
        <v>0</v>
      </c>
      <c r="Y58" s="3">
        <v>0</v>
      </c>
      <c r="Z58" s="3">
        <v>0</v>
      </c>
      <c r="AA58" s="3">
        <v>971.73479999999995</v>
      </c>
      <c r="AB58" s="3">
        <v>0</v>
      </c>
      <c r="AC58" s="3">
        <v>0</v>
      </c>
      <c r="AD58" s="3">
        <v>0</v>
      </c>
      <c r="AE58" s="3">
        <v>0</v>
      </c>
      <c r="AF58" s="3">
        <v>0</v>
      </c>
      <c r="AG58" s="3">
        <v>0</v>
      </c>
      <c r="AH58" s="3">
        <v>0</v>
      </c>
      <c r="AI58" s="3">
        <v>0</v>
      </c>
      <c r="AJ58" s="3">
        <v>103.4014</v>
      </c>
      <c r="AK58" s="3">
        <v>14972.5</v>
      </c>
      <c r="AL58" s="3">
        <v>15265.6</v>
      </c>
      <c r="AM58" s="3">
        <v>196.4408</v>
      </c>
      <c r="AN58" s="1">
        <v>11</v>
      </c>
    </row>
    <row r="59" spans="1:40" x14ac:dyDescent="0.3">
      <c r="A59" s="2">
        <v>29552</v>
      </c>
      <c r="B59" s="3">
        <v>8690.4290000000001</v>
      </c>
      <c r="C59" s="3">
        <v>0</v>
      </c>
      <c r="D59" s="3">
        <v>0</v>
      </c>
      <c r="E59" s="3">
        <v>4141.5060000000003</v>
      </c>
      <c r="F59" s="3">
        <v>0</v>
      </c>
      <c r="G59" s="3">
        <v>-4548.7759999999998</v>
      </c>
      <c r="H59" s="3">
        <v>1584.4559999999999</v>
      </c>
      <c r="I59" s="3">
        <v>0</v>
      </c>
      <c r="J59" s="3">
        <v>0</v>
      </c>
      <c r="K59" s="3">
        <v>0</v>
      </c>
      <c r="L59" s="3">
        <v>1061995</v>
      </c>
      <c r="M59" s="3">
        <v>16167.37</v>
      </c>
      <c r="N59" s="3">
        <v>8125437</v>
      </c>
      <c r="O59" s="3">
        <v>164062600</v>
      </c>
      <c r="P59" s="3">
        <v>52.508569999999999</v>
      </c>
      <c r="Q59" s="3">
        <v>0</v>
      </c>
      <c r="R59" s="3">
        <v>0</v>
      </c>
      <c r="S59" s="3">
        <v>0</v>
      </c>
      <c r="T59" s="3">
        <v>-723.94960000000003</v>
      </c>
      <c r="U59" s="3">
        <v>-1318.24</v>
      </c>
      <c r="V59" s="3">
        <v>0</v>
      </c>
      <c r="W59" s="3">
        <v>16848.240000000002</v>
      </c>
      <c r="X59" s="3">
        <v>0</v>
      </c>
      <c r="Y59" s="3">
        <v>0</v>
      </c>
      <c r="Z59" s="3">
        <v>0</v>
      </c>
      <c r="AA59" s="3">
        <v>18941.93</v>
      </c>
      <c r="AB59" s="3">
        <v>0</v>
      </c>
      <c r="AC59" s="3">
        <v>0</v>
      </c>
      <c r="AD59" s="3">
        <v>0</v>
      </c>
      <c r="AE59" s="3">
        <v>0</v>
      </c>
      <c r="AF59" s="3">
        <v>0</v>
      </c>
      <c r="AG59" s="3">
        <v>0</v>
      </c>
      <c r="AH59" s="3">
        <v>0</v>
      </c>
      <c r="AI59" s="3">
        <v>0</v>
      </c>
      <c r="AJ59" s="3">
        <v>108.7394</v>
      </c>
      <c r="AK59" s="3">
        <v>14967.13</v>
      </c>
      <c r="AL59" s="3">
        <v>15194.65</v>
      </c>
      <c r="AM59" s="3">
        <v>0</v>
      </c>
      <c r="AN59" s="1">
        <v>11</v>
      </c>
    </row>
    <row r="60" spans="1:40" x14ac:dyDescent="0.3">
      <c r="A60" s="2">
        <v>29553</v>
      </c>
      <c r="B60" s="3">
        <v>8744.2019999999993</v>
      </c>
      <c r="C60" s="3">
        <v>0</v>
      </c>
      <c r="D60" s="3">
        <v>0</v>
      </c>
      <c r="E60" s="3">
        <v>4203.7969999999996</v>
      </c>
      <c r="F60" s="3">
        <v>0</v>
      </c>
      <c r="G60" s="3">
        <v>-4540.1369999999997</v>
      </c>
      <c r="H60" s="3">
        <v>51.000810000000001</v>
      </c>
      <c r="I60" s="3">
        <v>0</v>
      </c>
      <c r="J60" s="3">
        <v>0</v>
      </c>
      <c r="K60" s="3">
        <v>0</v>
      </c>
      <c r="L60" s="3">
        <v>1039735</v>
      </c>
      <c r="M60" s="3">
        <v>16559.21</v>
      </c>
      <c r="N60" s="3">
        <v>8110465</v>
      </c>
      <c r="O60" s="3">
        <v>164056200</v>
      </c>
      <c r="P60" s="3">
        <v>52.24147</v>
      </c>
      <c r="Q60" s="3">
        <v>0</v>
      </c>
      <c r="R60" s="3">
        <v>0</v>
      </c>
      <c r="S60" s="3">
        <v>0</v>
      </c>
      <c r="T60" s="3">
        <v>-723.96249999999998</v>
      </c>
      <c r="U60" s="3">
        <v>-1314.825</v>
      </c>
      <c r="V60" s="3">
        <v>0</v>
      </c>
      <c r="W60" s="3">
        <v>1533.4549999999999</v>
      </c>
      <c r="X60" s="3">
        <v>0</v>
      </c>
      <c r="Y60" s="3">
        <v>0</v>
      </c>
      <c r="Z60" s="3">
        <v>0</v>
      </c>
      <c r="AA60" s="3">
        <v>32512.04</v>
      </c>
      <c r="AB60" s="3">
        <v>0</v>
      </c>
      <c r="AC60" s="3">
        <v>0</v>
      </c>
      <c r="AD60" s="3">
        <v>0</v>
      </c>
      <c r="AE60" s="3">
        <v>0</v>
      </c>
      <c r="AF60" s="3">
        <v>0</v>
      </c>
      <c r="AG60" s="3">
        <v>0</v>
      </c>
      <c r="AH60" s="3">
        <v>0</v>
      </c>
      <c r="AI60" s="3">
        <v>0</v>
      </c>
      <c r="AJ60" s="3">
        <v>109.9689</v>
      </c>
      <c r="AK60" s="3">
        <v>14957.65</v>
      </c>
      <c r="AL60" s="3">
        <v>15104.1</v>
      </c>
      <c r="AM60" s="3">
        <v>0</v>
      </c>
      <c r="AN60" s="1">
        <v>11</v>
      </c>
    </row>
    <row r="61" spans="1:40" x14ac:dyDescent="0.3">
      <c r="A61" s="2">
        <v>29554</v>
      </c>
      <c r="B61" s="3">
        <v>8651.4230000000007</v>
      </c>
      <c r="C61" s="3">
        <v>0</v>
      </c>
      <c r="D61" s="3">
        <v>0</v>
      </c>
      <c r="E61" s="3">
        <v>4099.0749999999998</v>
      </c>
      <c r="F61" s="3">
        <v>0</v>
      </c>
      <c r="G61" s="3">
        <v>-4551.8019999999997</v>
      </c>
      <c r="H61" s="3">
        <v>34.560760000000002</v>
      </c>
      <c r="I61" s="3">
        <v>0</v>
      </c>
      <c r="J61" s="3">
        <v>0</v>
      </c>
      <c r="K61" s="3">
        <v>0</v>
      </c>
      <c r="L61" s="3">
        <v>1027279</v>
      </c>
      <c r="M61" s="3">
        <v>16252.78</v>
      </c>
      <c r="N61" s="3">
        <v>8095586</v>
      </c>
      <c r="O61" s="3">
        <v>164049700</v>
      </c>
      <c r="P61" s="3">
        <v>51.694580000000002</v>
      </c>
      <c r="Q61" s="3">
        <v>0</v>
      </c>
      <c r="R61" s="3">
        <v>0</v>
      </c>
      <c r="S61" s="3">
        <v>0</v>
      </c>
      <c r="T61" s="3">
        <v>-723.96360000000004</v>
      </c>
      <c r="U61" s="3">
        <v>-1311.5160000000001</v>
      </c>
      <c r="V61" s="3">
        <v>0</v>
      </c>
      <c r="W61" s="3">
        <v>16.44004</v>
      </c>
      <c r="X61" s="3">
        <v>0</v>
      </c>
      <c r="Y61" s="3">
        <v>0</v>
      </c>
      <c r="Z61" s="3">
        <v>0</v>
      </c>
      <c r="AA61" s="3">
        <v>23499.42</v>
      </c>
      <c r="AB61" s="3">
        <v>0</v>
      </c>
      <c r="AC61" s="3">
        <v>0</v>
      </c>
      <c r="AD61" s="3">
        <v>0</v>
      </c>
      <c r="AE61" s="3">
        <v>0</v>
      </c>
      <c r="AF61" s="3">
        <v>0</v>
      </c>
      <c r="AG61" s="3">
        <v>0</v>
      </c>
      <c r="AH61" s="3">
        <v>0</v>
      </c>
      <c r="AI61" s="3">
        <v>0</v>
      </c>
      <c r="AJ61" s="3">
        <v>103.06189999999999</v>
      </c>
      <c r="AK61" s="3">
        <v>14939.71</v>
      </c>
      <c r="AL61" s="3">
        <v>15004.74</v>
      </c>
      <c r="AM61" s="3">
        <v>0</v>
      </c>
      <c r="AN61" s="1">
        <v>11</v>
      </c>
    </row>
    <row r="62" spans="1:40" x14ac:dyDescent="0.3">
      <c r="A62" s="2">
        <v>29555</v>
      </c>
      <c r="B62" s="3">
        <v>12591.22</v>
      </c>
      <c r="C62" s="3">
        <v>116.13979999999999</v>
      </c>
      <c r="D62" s="3">
        <v>0</v>
      </c>
      <c r="E62" s="3">
        <v>8477.2029999999995</v>
      </c>
      <c r="F62" s="3">
        <v>0</v>
      </c>
      <c r="G62" s="3">
        <v>-4007.66</v>
      </c>
      <c r="H62" s="3">
        <v>69010.13</v>
      </c>
      <c r="I62" s="3">
        <v>38439.730000000003</v>
      </c>
      <c r="J62" s="3">
        <v>0</v>
      </c>
      <c r="K62" s="3">
        <v>0</v>
      </c>
      <c r="L62" s="3">
        <v>1179670</v>
      </c>
      <c r="M62" s="3">
        <v>31841.71</v>
      </c>
      <c r="N62" s="3">
        <v>8080866</v>
      </c>
      <c r="O62" s="3">
        <v>164043700</v>
      </c>
      <c r="P62" s="3">
        <v>61.47822</v>
      </c>
      <c r="Q62" s="3">
        <v>0</v>
      </c>
      <c r="R62" s="3">
        <v>0</v>
      </c>
      <c r="S62" s="3">
        <v>282920.5</v>
      </c>
      <c r="T62" s="3">
        <v>-724.23130000000003</v>
      </c>
      <c r="U62" s="3">
        <v>-1308.325</v>
      </c>
      <c r="V62" s="3">
        <v>0</v>
      </c>
      <c r="W62" s="3">
        <v>0</v>
      </c>
      <c r="X62" s="3">
        <v>9375.4349999999995</v>
      </c>
      <c r="Y62" s="3">
        <v>0</v>
      </c>
      <c r="Z62" s="3">
        <v>0</v>
      </c>
      <c r="AA62" s="3">
        <v>4263.4620000000004</v>
      </c>
      <c r="AB62" s="3">
        <v>0</v>
      </c>
      <c r="AC62" s="3">
        <v>0</v>
      </c>
      <c r="AD62" s="3">
        <v>0</v>
      </c>
      <c r="AE62" s="3">
        <v>0</v>
      </c>
      <c r="AF62" s="3">
        <v>0</v>
      </c>
      <c r="AG62" s="3">
        <v>0</v>
      </c>
      <c r="AH62" s="3">
        <v>0</v>
      </c>
      <c r="AI62" s="3">
        <v>0</v>
      </c>
      <c r="AJ62" s="3">
        <v>347.41070000000002</v>
      </c>
      <c r="AK62" s="3">
        <v>15054.34</v>
      </c>
      <c r="AL62" s="3">
        <v>15088.68</v>
      </c>
      <c r="AM62" s="3">
        <v>166013.70000000001</v>
      </c>
      <c r="AN62" s="1">
        <v>11</v>
      </c>
    </row>
    <row r="63" spans="1:40" x14ac:dyDescent="0.3">
      <c r="A63" s="2">
        <v>29556</v>
      </c>
      <c r="B63" s="3">
        <v>10597.61</v>
      </c>
      <c r="C63" s="3">
        <v>0</v>
      </c>
      <c r="D63" s="3">
        <v>0</v>
      </c>
      <c r="E63" s="3">
        <v>6241.9459999999999</v>
      </c>
      <c r="F63" s="3">
        <v>0</v>
      </c>
      <c r="G63" s="3">
        <v>-4351.9790000000003</v>
      </c>
      <c r="H63" s="3">
        <v>51247.6</v>
      </c>
      <c r="I63" s="3">
        <v>37827.199999999997</v>
      </c>
      <c r="J63" s="3">
        <v>0</v>
      </c>
      <c r="K63" s="3">
        <v>0</v>
      </c>
      <c r="L63" s="3">
        <v>1188747</v>
      </c>
      <c r="M63" s="3">
        <v>31740.23</v>
      </c>
      <c r="N63" s="3">
        <v>8066234</v>
      </c>
      <c r="O63" s="3">
        <v>164037200</v>
      </c>
      <c r="P63" s="3">
        <v>57.792450000000002</v>
      </c>
      <c r="Q63" s="3">
        <v>0</v>
      </c>
      <c r="R63" s="3">
        <v>0</v>
      </c>
      <c r="S63" s="3">
        <v>0</v>
      </c>
      <c r="T63" s="3">
        <v>-724.26149999999996</v>
      </c>
      <c r="U63" s="3">
        <v>-1305.2190000000001</v>
      </c>
      <c r="V63" s="3">
        <v>0</v>
      </c>
      <c r="W63" s="3">
        <v>17762.52</v>
      </c>
      <c r="X63" s="3">
        <v>0</v>
      </c>
      <c r="Y63" s="3">
        <v>0</v>
      </c>
      <c r="Z63" s="3">
        <v>0</v>
      </c>
      <c r="AA63" s="3">
        <v>97.601990000000001</v>
      </c>
      <c r="AB63" s="3">
        <v>0</v>
      </c>
      <c r="AC63" s="3">
        <v>0</v>
      </c>
      <c r="AD63" s="3">
        <v>0</v>
      </c>
      <c r="AE63" s="3">
        <v>0</v>
      </c>
      <c r="AF63" s="3">
        <v>0</v>
      </c>
      <c r="AG63" s="3">
        <v>0</v>
      </c>
      <c r="AH63" s="3">
        <v>0</v>
      </c>
      <c r="AI63" s="3">
        <v>0</v>
      </c>
      <c r="AJ63" s="3">
        <v>326.80619999999999</v>
      </c>
      <c r="AK63" s="3">
        <v>15029.03</v>
      </c>
      <c r="AL63" s="3">
        <v>14980.65</v>
      </c>
      <c r="AM63" s="3">
        <v>612.52660000000003</v>
      </c>
      <c r="AN63" s="1">
        <v>11</v>
      </c>
    </row>
    <row r="64" spans="1:40" x14ac:dyDescent="0.3">
      <c r="A64" s="2">
        <v>29557</v>
      </c>
      <c r="B64" s="3">
        <v>11698.4</v>
      </c>
      <c r="C64" s="3">
        <v>12.2019</v>
      </c>
      <c r="D64" s="3">
        <v>0</v>
      </c>
      <c r="E64" s="3">
        <v>7373.5119999999997</v>
      </c>
      <c r="F64" s="3">
        <v>0</v>
      </c>
      <c r="G64" s="3">
        <v>-4313.1899999999996</v>
      </c>
      <c r="H64" s="3">
        <v>69010.13</v>
      </c>
      <c r="I64" s="3">
        <v>210285.3</v>
      </c>
      <c r="J64" s="3">
        <v>0</v>
      </c>
      <c r="K64" s="3">
        <v>0</v>
      </c>
      <c r="L64" s="3">
        <v>1208504</v>
      </c>
      <c r="M64" s="3">
        <v>36992.28</v>
      </c>
      <c r="N64" s="3">
        <v>8051780</v>
      </c>
      <c r="O64" s="3">
        <v>164030800</v>
      </c>
      <c r="P64" s="3">
        <v>58.297080000000001</v>
      </c>
      <c r="Q64" s="3">
        <v>0</v>
      </c>
      <c r="R64" s="3">
        <v>0</v>
      </c>
      <c r="S64" s="3">
        <v>217997.8</v>
      </c>
      <c r="T64" s="3">
        <v>-724.35249999999996</v>
      </c>
      <c r="U64" s="3">
        <v>-1302.2090000000001</v>
      </c>
      <c r="V64" s="3">
        <v>0</v>
      </c>
      <c r="W64" s="3">
        <v>0</v>
      </c>
      <c r="X64" s="3">
        <v>9909.9130000000005</v>
      </c>
      <c r="Y64" s="3">
        <v>0</v>
      </c>
      <c r="Z64" s="3">
        <v>0</v>
      </c>
      <c r="AA64" s="3">
        <v>0</v>
      </c>
      <c r="AB64" s="3">
        <v>0</v>
      </c>
      <c r="AC64" s="3">
        <v>0</v>
      </c>
      <c r="AD64" s="3">
        <v>0</v>
      </c>
      <c r="AE64" s="3">
        <v>0</v>
      </c>
      <c r="AF64" s="3">
        <v>0</v>
      </c>
      <c r="AG64" s="3">
        <v>0</v>
      </c>
      <c r="AH64" s="3">
        <v>0</v>
      </c>
      <c r="AI64" s="3">
        <v>0</v>
      </c>
      <c r="AJ64" s="3">
        <v>510.50069999999999</v>
      </c>
      <c r="AK64" s="3">
        <v>15038.83</v>
      </c>
      <c r="AL64" s="3">
        <v>14985.9</v>
      </c>
      <c r="AM64" s="3">
        <v>17855.02</v>
      </c>
      <c r="AN64" s="1">
        <v>11</v>
      </c>
    </row>
    <row r="65" spans="1:40" x14ac:dyDescent="0.3">
      <c r="A65" s="2">
        <v>29558</v>
      </c>
      <c r="B65" s="3">
        <v>11329.09</v>
      </c>
      <c r="C65" s="3">
        <v>0</v>
      </c>
      <c r="D65" s="3">
        <v>0</v>
      </c>
      <c r="E65" s="3">
        <v>6991.0129999999999</v>
      </c>
      <c r="F65" s="3">
        <v>0</v>
      </c>
      <c r="G65" s="3">
        <v>-4337.451</v>
      </c>
      <c r="H65" s="3">
        <v>69010.13</v>
      </c>
      <c r="I65" s="3">
        <v>1054066</v>
      </c>
      <c r="J65" s="3">
        <v>0</v>
      </c>
      <c r="K65" s="3">
        <v>0</v>
      </c>
      <c r="L65" s="3">
        <v>1215427</v>
      </c>
      <c r="M65" s="3">
        <v>38073.78</v>
      </c>
      <c r="N65" s="3">
        <v>8037422</v>
      </c>
      <c r="O65" s="3">
        <v>164024400</v>
      </c>
      <c r="P65" s="3">
        <v>57.68121</v>
      </c>
      <c r="Q65" s="3">
        <v>0</v>
      </c>
      <c r="R65" s="3">
        <v>0</v>
      </c>
      <c r="S65" s="3">
        <v>853677.9</v>
      </c>
      <c r="T65" s="3">
        <v>-724.3854</v>
      </c>
      <c r="U65" s="3">
        <v>-1299.2860000000001</v>
      </c>
      <c r="V65" s="3">
        <v>0</v>
      </c>
      <c r="W65" s="3">
        <v>0</v>
      </c>
      <c r="X65" s="3">
        <v>9396.3680000000004</v>
      </c>
      <c r="Y65" s="3">
        <v>0</v>
      </c>
      <c r="Z65" s="3">
        <v>0</v>
      </c>
      <c r="AA65" s="3">
        <v>0</v>
      </c>
      <c r="AB65" s="3">
        <v>0</v>
      </c>
      <c r="AC65" s="3">
        <v>0</v>
      </c>
      <c r="AD65" s="3">
        <v>0</v>
      </c>
      <c r="AE65" s="3">
        <v>0</v>
      </c>
      <c r="AF65" s="3">
        <v>0</v>
      </c>
      <c r="AG65" s="3">
        <v>0</v>
      </c>
      <c r="AH65" s="3">
        <v>0</v>
      </c>
      <c r="AI65" s="3">
        <v>0</v>
      </c>
      <c r="AJ65" s="3">
        <v>539.68129999999996</v>
      </c>
      <c r="AK65" s="3">
        <v>15033.52</v>
      </c>
      <c r="AL65" s="3">
        <v>14919.18</v>
      </c>
      <c r="AM65" s="3">
        <v>501.2244</v>
      </c>
      <c r="AN65" s="1">
        <v>12</v>
      </c>
    </row>
    <row r="66" spans="1:40" x14ac:dyDescent="0.3">
      <c r="A66" s="2">
        <v>29559</v>
      </c>
      <c r="B66" s="3">
        <v>11365.33</v>
      </c>
      <c r="C66" s="3">
        <v>0</v>
      </c>
      <c r="D66" s="3">
        <v>0</v>
      </c>
      <c r="E66" s="3">
        <v>7042.1490000000003</v>
      </c>
      <c r="F66" s="3">
        <v>0</v>
      </c>
      <c r="G66" s="3">
        <v>-4322.3999999999996</v>
      </c>
      <c r="H66" s="3">
        <v>69010.13</v>
      </c>
      <c r="I66" s="3">
        <v>1818222</v>
      </c>
      <c r="J66" s="3">
        <v>0</v>
      </c>
      <c r="K66" s="3">
        <v>0</v>
      </c>
      <c r="L66" s="3">
        <v>1222130</v>
      </c>
      <c r="M66" s="3">
        <v>38824.160000000003</v>
      </c>
      <c r="N66" s="3">
        <v>8023132</v>
      </c>
      <c r="O66" s="3">
        <v>164017800</v>
      </c>
      <c r="P66" s="3">
        <v>56.906939999999999</v>
      </c>
      <c r="Q66" s="3">
        <v>0</v>
      </c>
      <c r="R66" s="3">
        <v>0</v>
      </c>
      <c r="S66" s="3">
        <v>770923.5</v>
      </c>
      <c r="T66" s="3">
        <v>-724.41079999999999</v>
      </c>
      <c r="U66" s="3">
        <v>-1296.4490000000001</v>
      </c>
      <c r="V66" s="3">
        <v>0</v>
      </c>
      <c r="W66" s="3">
        <v>0</v>
      </c>
      <c r="X66" s="3">
        <v>6767.3869999999997</v>
      </c>
      <c r="Y66" s="3">
        <v>0</v>
      </c>
      <c r="Z66" s="3">
        <v>0</v>
      </c>
      <c r="AA66" s="3">
        <v>0</v>
      </c>
      <c r="AB66" s="3">
        <v>0</v>
      </c>
      <c r="AC66" s="3">
        <v>0</v>
      </c>
      <c r="AD66" s="3">
        <v>0</v>
      </c>
      <c r="AE66" s="3">
        <v>0</v>
      </c>
      <c r="AF66" s="3">
        <v>0</v>
      </c>
      <c r="AG66" s="3">
        <v>0</v>
      </c>
      <c r="AH66" s="3">
        <v>0</v>
      </c>
      <c r="AI66" s="3">
        <v>0</v>
      </c>
      <c r="AJ66" s="3">
        <v>535.2912</v>
      </c>
      <c r="AK66" s="3">
        <v>15030.88</v>
      </c>
      <c r="AL66" s="3">
        <v>14845.65</v>
      </c>
      <c r="AM66" s="3">
        <v>0</v>
      </c>
      <c r="AN66" s="1">
        <v>11</v>
      </c>
    </row>
    <row r="67" spans="1:40" x14ac:dyDescent="0.3">
      <c r="A67" s="2">
        <v>29560</v>
      </c>
      <c r="B67" s="3">
        <v>11489.99</v>
      </c>
      <c r="C67" s="3">
        <v>0</v>
      </c>
      <c r="D67" s="3">
        <v>0</v>
      </c>
      <c r="E67" s="3">
        <v>7183.915</v>
      </c>
      <c r="F67" s="3">
        <v>0</v>
      </c>
      <c r="G67" s="3">
        <v>-4305.098</v>
      </c>
      <c r="H67" s="3">
        <v>65496.34</v>
      </c>
      <c r="I67" s="3">
        <v>1818221</v>
      </c>
      <c r="J67" s="3">
        <v>0</v>
      </c>
      <c r="K67" s="3">
        <v>0</v>
      </c>
      <c r="L67" s="3">
        <v>1228654</v>
      </c>
      <c r="M67" s="3">
        <v>39615.300000000003</v>
      </c>
      <c r="N67" s="3">
        <v>8008908</v>
      </c>
      <c r="O67" s="3">
        <v>164011200</v>
      </c>
      <c r="P67" s="3">
        <v>55.92595</v>
      </c>
      <c r="Q67" s="3">
        <v>0</v>
      </c>
      <c r="R67" s="3">
        <v>0</v>
      </c>
      <c r="S67" s="3">
        <v>0</v>
      </c>
      <c r="T67" s="3">
        <v>-724.43650000000002</v>
      </c>
      <c r="U67" s="3">
        <v>-1293.6949999999999</v>
      </c>
      <c r="V67" s="3">
        <v>0</v>
      </c>
      <c r="W67" s="3">
        <v>3513.7820000000002</v>
      </c>
      <c r="X67" s="3">
        <v>0.49385970000000001</v>
      </c>
      <c r="Y67" s="3">
        <v>0</v>
      </c>
      <c r="Z67" s="3">
        <v>0</v>
      </c>
      <c r="AA67" s="3">
        <v>0</v>
      </c>
      <c r="AB67" s="3">
        <v>0</v>
      </c>
      <c r="AC67" s="3">
        <v>0</v>
      </c>
      <c r="AD67" s="3">
        <v>0</v>
      </c>
      <c r="AE67" s="3">
        <v>0</v>
      </c>
      <c r="AF67" s="3">
        <v>0</v>
      </c>
      <c r="AG67" s="3">
        <v>0</v>
      </c>
      <c r="AH67" s="3">
        <v>0</v>
      </c>
      <c r="AI67" s="3">
        <v>0</v>
      </c>
      <c r="AJ67" s="3">
        <v>528.13409999999999</v>
      </c>
      <c r="AK67" s="3">
        <v>15027.79</v>
      </c>
      <c r="AL67" s="3">
        <v>14773.25</v>
      </c>
      <c r="AM67" s="3">
        <v>0</v>
      </c>
      <c r="AN67" s="1">
        <v>11</v>
      </c>
    </row>
    <row r="68" spans="1:40" x14ac:dyDescent="0.3">
      <c r="A68" s="2">
        <v>29561</v>
      </c>
      <c r="B68" s="3">
        <v>11635.95</v>
      </c>
      <c r="C68" s="3">
        <v>0</v>
      </c>
      <c r="D68" s="3">
        <v>0</v>
      </c>
      <c r="E68" s="3">
        <v>7346.7839999999997</v>
      </c>
      <c r="F68" s="3">
        <v>0</v>
      </c>
      <c r="G68" s="3">
        <v>-4287.9790000000003</v>
      </c>
      <c r="H68" s="3">
        <v>64072.19</v>
      </c>
      <c r="I68" s="3">
        <v>1818221</v>
      </c>
      <c r="J68" s="3">
        <v>0</v>
      </c>
      <c r="K68" s="3">
        <v>0</v>
      </c>
      <c r="L68" s="3">
        <v>1234984</v>
      </c>
      <c r="M68" s="3">
        <v>40447.46</v>
      </c>
      <c r="N68" s="3">
        <v>7994739</v>
      </c>
      <c r="O68" s="3">
        <v>164004600</v>
      </c>
      <c r="P68" s="3">
        <v>54.739739999999998</v>
      </c>
      <c r="Q68" s="3">
        <v>0</v>
      </c>
      <c r="R68" s="3">
        <v>0</v>
      </c>
      <c r="S68" s="3">
        <v>0</v>
      </c>
      <c r="T68" s="3">
        <v>-724.46339999999998</v>
      </c>
      <c r="U68" s="3">
        <v>-1291.019</v>
      </c>
      <c r="V68" s="3">
        <v>0</v>
      </c>
      <c r="W68" s="3">
        <v>1424.1579999999999</v>
      </c>
      <c r="X68" s="3">
        <v>0.21335950000000001</v>
      </c>
      <c r="Y68" s="3">
        <v>0</v>
      </c>
      <c r="Z68" s="3">
        <v>0</v>
      </c>
      <c r="AA68" s="3">
        <v>0</v>
      </c>
      <c r="AB68" s="3">
        <v>0</v>
      </c>
      <c r="AC68" s="3">
        <v>0</v>
      </c>
      <c r="AD68" s="3">
        <v>0</v>
      </c>
      <c r="AE68" s="3">
        <v>0</v>
      </c>
      <c r="AF68" s="3">
        <v>0</v>
      </c>
      <c r="AG68" s="3">
        <v>0</v>
      </c>
      <c r="AH68" s="3">
        <v>0</v>
      </c>
      <c r="AI68" s="3">
        <v>0</v>
      </c>
      <c r="AJ68" s="3">
        <v>514.80060000000003</v>
      </c>
      <c r="AK68" s="3">
        <v>15024.17</v>
      </c>
      <c r="AL68" s="3">
        <v>14705.03</v>
      </c>
      <c r="AM68" s="3">
        <v>0</v>
      </c>
      <c r="AN68" s="1">
        <v>11</v>
      </c>
    </row>
    <row r="69" spans="1:40" x14ac:dyDescent="0.3">
      <c r="A69" s="2">
        <v>29562</v>
      </c>
      <c r="B69" s="3">
        <v>11791.47</v>
      </c>
      <c r="C69" s="3">
        <v>0</v>
      </c>
      <c r="D69" s="3">
        <v>0</v>
      </c>
      <c r="E69" s="3">
        <v>7518.3789999999999</v>
      </c>
      <c r="F69" s="3">
        <v>0</v>
      </c>
      <c r="G69" s="3">
        <v>-4271.692</v>
      </c>
      <c r="H69" s="3">
        <v>61083.31</v>
      </c>
      <c r="I69" s="3">
        <v>1818221</v>
      </c>
      <c r="J69" s="3">
        <v>0</v>
      </c>
      <c r="K69" s="3">
        <v>0</v>
      </c>
      <c r="L69" s="3">
        <v>1241059</v>
      </c>
      <c r="M69" s="3">
        <v>41363.839999999997</v>
      </c>
      <c r="N69" s="3">
        <v>7980636</v>
      </c>
      <c r="O69" s="3">
        <v>163998000</v>
      </c>
      <c r="P69" s="3">
        <v>53.339190000000002</v>
      </c>
      <c r="Q69" s="3">
        <v>0</v>
      </c>
      <c r="R69" s="3">
        <v>0</v>
      </c>
      <c r="S69" s="3">
        <v>0</v>
      </c>
      <c r="T69" s="3">
        <v>-724.49159999999995</v>
      </c>
      <c r="U69" s="3">
        <v>-1288.4190000000001</v>
      </c>
      <c r="V69" s="3">
        <v>0</v>
      </c>
      <c r="W69" s="3">
        <v>2988.8739999999998</v>
      </c>
      <c r="X69" s="3">
        <v>0.39585199999999998</v>
      </c>
      <c r="Y69" s="3">
        <v>0</v>
      </c>
      <c r="Z69" s="3">
        <v>0</v>
      </c>
      <c r="AA69" s="3">
        <v>0</v>
      </c>
      <c r="AB69" s="3">
        <v>0</v>
      </c>
      <c r="AC69" s="3">
        <v>0</v>
      </c>
      <c r="AD69" s="3">
        <v>0</v>
      </c>
      <c r="AE69" s="3">
        <v>0</v>
      </c>
      <c r="AF69" s="3">
        <v>0</v>
      </c>
      <c r="AG69" s="3">
        <v>0</v>
      </c>
      <c r="AH69" s="3">
        <v>0</v>
      </c>
      <c r="AI69" s="3">
        <v>0</v>
      </c>
      <c r="AJ69" s="3">
        <v>510.49630000000002</v>
      </c>
      <c r="AK69" s="3">
        <v>15019.97</v>
      </c>
      <c r="AL69" s="3">
        <v>14634.02</v>
      </c>
      <c r="AM69" s="3">
        <v>0</v>
      </c>
      <c r="AN69" s="1">
        <v>11</v>
      </c>
    </row>
    <row r="70" spans="1:40" x14ac:dyDescent="0.3">
      <c r="A70" s="2">
        <v>29563</v>
      </c>
      <c r="B70" s="3">
        <v>11951.21</v>
      </c>
      <c r="C70" s="3">
        <v>0</v>
      </c>
      <c r="D70" s="3">
        <v>0</v>
      </c>
      <c r="E70" s="3">
        <v>7694.0069999999996</v>
      </c>
      <c r="F70" s="3">
        <v>0</v>
      </c>
      <c r="G70" s="3">
        <v>-4255.6580000000004</v>
      </c>
      <c r="H70" s="3">
        <v>60754.42</v>
      </c>
      <c r="I70" s="3">
        <v>1818221</v>
      </c>
      <c r="J70" s="3">
        <v>0</v>
      </c>
      <c r="K70" s="3">
        <v>0</v>
      </c>
      <c r="L70" s="3">
        <v>1246841</v>
      </c>
      <c r="M70" s="3">
        <v>42406.75</v>
      </c>
      <c r="N70" s="3">
        <v>7966592</v>
      </c>
      <c r="O70" s="3">
        <v>163991200</v>
      </c>
      <c r="P70" s="3">
        <v>51.788640000000001</v>
      </c>
      <c r="Q70" s="3">
        <v>0</v>
      </c>
      <c r="R70" s="3">
        <v>0</v>
      </c>
      <c r="S70" s="3">
        <v>0</v>
      </c>
      <c r="T70" s="3">
        <v>-724.5204</v>
      </c>
      <c r="U70" s="3">
        <v>-1285.8910000000001</v>
      </c>
      <c r="V70" s="3">
        <v>0</v>
      </c>
      <c r="W70" s="3">
        <v>328.88929999999999</v>
      </c>
      <c r="X70" s="3">
        <v>0</v>
      </c>
      <c r="Y70" s="3">
        <v>0</v>
      </c>
      <c r="Z70" s="3">
        <v>0</v>
      </c>
      <c r="AA70" s="3">
        <v>0</v>
      </c>
      <c r="AB70" s="3">
        <v>0</v>
      </c>
      <c r="AC70" s="3">
        <v>0</v>
      </c>
      <c r="AD70" s="3">
        <v>0</v>
      </c>
      <c r="AE70" s="3">
        <v>0</v>
      </c>
      <c r="AF70" s="3">
        <v>0</v>
      </c>
      <c r="AG70" s="3">
        <v>0</v>
      </c>
      <c r="AH70" s="3">
        <v>0</v>
      </c>
      <c r="AI70" s="3">
        <v>0</v>
      </c>
      <c r="AJ70" s="3">
        <v>496.48779999999999</v>
      </c>
      <c r="AK70" s="3">
        <v>15016.13</v>
      </c>
      <c r="AL70" s="3">
        <v>14560.51</v>
      </c>
      <c r="AM70" s="3">
        <v>0</v>
      </c>
      <c r="AN70" s="1">
        <v>11</v>
      </c>
    </row>
    <row r="71" spans="1:40" x14ac:dyDescent="0.3">
      <c r="A71" s="2">
        <v>29564</v>
      </c>
      <c r="B71" s="3">
        <v>12118.28</v>
      </c>
      <c r="C71" s="3">
        <v>0</v>
      </c>
      <c r="D71" s="3">
        <v>0</v>
      </c>
      <c r="E71" s="3">
        <v>7876.2250000000004</v>
      </c>
      <c r="F71" s="3">
        <v>0</v>
      </c>
      <c r="G71" s="3">
        <v>-4240.32</v>
      </c>
      <c r="H71" s="3">
        <v>47913.86</v>
      </c>
      <c r="I71" s="3">
        <v>1818219</v>
      </c>
      <c r="J71" s="3">
        <v>0</v>
      </c>
      <c r="K71" s="3">
        <v>0</v>
      </c>
      <c r="L71" s="3">
        <v>1252349</v>
      </c>
      <c r="M71" s="3">
        <v>43550.81</v>
      </c>
      <c r="N71" s="3">
        <v>7952613</v>
      </c>
      <c r="O71" s="3">
        <v>163984400</v>
      </c>
      <c r="P71" s="3">
        <v>50.053519999999999</v>
      </c>
      <c r="Q71" s="3">
        <v>0</v>
      </c>
      <c r="R71" s="3">
        <v>0</v>
      </c>
      <c r="S71" s="3">
        <v>0</v>
      </c>
      <c r="T71" s="3">
        <v>-724.54740000000004</v>
      </c>
      <c r="U71" s="3">
        <v>-1283.433</v>
      </c>
      <c r="V71" s="3">
        <v>0</v>
      </c>
      <c r="W71" s="3">
        <v>12840.57</v>
      </c>
      <c r="X71" s="3">
        <v>1.268402</v>
      </c>
      <c r="Y71" s="3">
        <v>0</v>
      </c>
      <c r="Z71" s="3">
        <v>0</v>
      </c>
      <c r="AA71" s="3">
        <v>0</v>
      </c>
      <c r="AB71" s="3">
        <v>0</v>
      </c>
      <c r="AC71" s="3">
        <v>0</v>
      </c>
      <c r="AD71" s="3">
        <v>0</v>
      </c>
      <c r="AE71" s="3">
        <v>0</v>
      </c>
      <c r="AF71" s="3">
        <v>0</v>
      </c>
      <c r="AG71" s="3">
        <v>0</v>
      </c>
      <c r="AH71" s="3">
        <v>0</v>
      </c>
      <c r="AI71" s="3">
        <v>0</v>
      </c>
      <c r="AJ71" s="3">
        <v>486.21230000000003</v>
      </c>
      <c r="AK71" s="3">
        <v>15014.6</v>
      </c>
      <c r="AL71" s="3">
        <v>14485.77</v>
      </c>
      <c r="AM71" s="3">
        <v>0</v>
      </c>
      <c r="AN71" s="1">
        <v>11</v>
      </c>
    </row>
    <row r="72" spans="1:40" x14ac:dyDescent="0.3">
      <c r="A72" s="2">
        <v>29565</v>
      </c>
      <c r="B72" s="3">
        <v>12289.08</v>
      </c>
      <c r="C72" s="3">
        <v>0</v>
      </c>
      <c r="D72" s="3">
        <v>0</v>
      </c>
      <c r="E72" s="3">
        <v>8062.5640000000003</v>
      </c>
      <c r="F72" s="3">
        <v>0</v>
      </c>
      <c r="G72" s="3">
        <v>-4224.9089999999997</v>
      </c>
      <c r="H72" s="3">
        <v>29600.57</v>
      </c>
      <c r="I72" s="3">
        <v>1818217</v>
      </c>
      <c r="J72" s="3">
        <v>0</v>
      </c>
      <c r="K72" s="3">
        <v>0</v>
      </c>
      <c r="L72" s="3">
        <v>1257629</v>
      </c>
      <c r="M72" s="3">
        <v>44737.02</v>
      </c>
      <c r="N72" s="3">
        <v>7938721</v>
      </c>
      <c r="O72" s="3">
        <v>163977600</v>
      </c>
      <c r="P72" s="3">
        <v>48.445480000000003</v>
      </c>
      <c r="Q72" s="3">
        <v>0</v>
      </c>
      <c r="R72" s="3">
        <v>0</v>
      </c>
      <c r="S72" s="3">
        <v>0</v>
      </c>
      <c r="T72" s="3">
        <v>-724.57209999999998</v>
      </c>
      <c r="U72" s="3">
        <v>-1281.0409999999999</v>
      </c>
      <c r="V72" s="3">
        <v>0</v>
      </c>
      <c r="W72" s="3">
        <v>18313.28</v>
      </c>
      <c r="X72" s="3">
        <v>2.076908</v>
      </c>
      <c r="Y72" s="3">
        <v>0</v>
      </c>
      <c r="Z72" s="3">
        <v>0</v>
      </c>
      <c r="AA72" s="3">
        <v>0</v>
      </c>
      <c r="AB72" s="3">
        <v>0</v>
      </c>
      <c r="AC72" s="3">
        <v>0</v>
      </c>
      <c r="AD72" s="3">
        <v>0</v>
      </c>
      <c r="AE72" s="3">
        <v>0</v>
      </c>
      <c r="AF72" s="3">
        <v>0</v>
      </c>
      <c r="AG72" s="3">
        <v>0</v>
      </c>
      <c r="AH72" s="3">
        <v>0</v>
      </c>
      <c r="AI72" s="3">
        <v>0</v>
      </c>
      <c r="AJ72" s="3">
        <v>483.61160000000001</v>
      </c>
      <c r="AK72" s="3">
        <v>15013.07</v>
      </c>
      <c r="AL72" s="3">
        <v>14396.19</v>
      </c>
      <c r="AM72" s="3">
        <v>0</v>
      </c>
      <c r="AN72" s="1">
        <v>11</v>
      </c>
    </row>
    <row r="73" spans="1:40" x14ac:dyDescent="0.3">
      <c r="A73" s="2">
        <v>29566</v>
      </c>
      <c r="B73" s="3">
        <v>12475.45</v>
      </c>
      <c r="C73" s="3">
        <v>0</v>
      </c>
      <c r="D73" s="3">
        <v>0</v>
      </c>
      <c r="E73" s="3">
        <v>8253.2919999999995</v>
      </c>
      <c r="F73" s="3">
        <v>0</v>
      </c>
      <c r="G73" s="3">
        <v>-4220.6559999999999</v>
      </c>
      <c r="H73" s="3">
        <v>9022.6329999999998</v>
      </c>
      <c r="I73" s="3">
        <v>1815407</v>
      </c>
      <c r="J73" s="3">
        <v>0</v>
      </c>
      <c r="K73" s="3">
        <v>0</v>
      </c>
      <c r="L73" s="3">
        <v>1262751</v>
      </c>
      <c r="M73" s="3">
        <v>45909.48</v>
      </c>
      <c r="N73" s="3">
        <v>7924894</v>
      </c>
      <c r="O73" s="3">
        <v>163970700</v>
      </c>
      <c r="P73" s="3">
        <v>46.946739999999998</v>
      </c>
      <c r="Q73" s="3">
        <v>0</v>
      </c>
      <c r="R73" s="3">
        <v>0</v>
      </c>
      <c r="S73" s="3">
        <v>0</v>
      </c>
      <c r="T73" s="3">
        <v>-724.59990000000005</v>
      </c>
      <c r="U73" s="3">
        <v>-1278.7139999999999</v>
      </c>
      <c r="V73" s="3">
        <v>0</v>
      </c>
      <c r="W73" s="3">
        <v>20577.939999999999</v>
      </c>
      <c r="X73" s="3">
        <v>2809.9250000000002</v>
      </c>
      <c r="Y73" s="3">
        <v>0</v>
      </c>
      <c r="Z73" s="3">
        <v>0</v>
      </c>
      <c r="AA73" s="3">
        <v>0</v>
      </c>
      <c r="AB73" s="3">
        <v>0</v>
      </c>
      <c r="AC73" s="3">
        <v>0</v>
      </c>
      <c r="AD73" s="3">
        <v>0</v>
      </c>
      <c r="AE73" s="3">
        <v>0</v>
      </c>
      <c r="AF73" s="3">
        <v>0</v>
      </c>
      <c r="AG73" s="3">
        <v>0</v>
      </c>
      <c r="AH73" s="3">
        <v>0</v>
      </c>
      <c r="AI73" s="3">
        <v>0</v>
      </c>
      <c r="AJ73" s="3">
        <v>472.49650000000003</v>
      </c>
      <c r="AK73" s="3">
        <v>15020.41</v>
      </c>
      <c r="AL73" s="3">
        <v>14319.43</v>
      </c>
      <c r="AM73" s="3">
        <v>0</v>
      </c>
      <c r="AN73" s="1">
        <v>11</v>
      </c>
    </row>
    <row r="74" spans="1:40" x14ac:dyDescent="0.3">
      <c r="A74" s="2">
        <v>29567</v>
      </c>
      <c r="B74" s="3">
        <v>13534.25</v>
      </c>
      <c r="C74" s="3">
        <v>0</v>
      </c>
      <c r="D74" s="3">
        <v>0</v>
      </c>
      <c r="E74" s="3">
        <v>9350.3809999999994</v>
      </c>
      <c r="F74" s="3">
        <v>0</v>
      </c>
      <c r="G74" s="3">
        <v>-4182.442</v>
      </c>
      <c r="H74" s="3">
        <v>2012.97</v>
      </c>
      <c r="I74" s="3">
        <v>1774162</v>
      </c>
      <c r="J74" s="3">
        <v>0</v>
      </c>
      <c r="K74" s="3">
        <v>0</v>
      </c>
      <c r="L74" s="3">
        <v>1284801</v>
      </c>
      <c r="M74" s="3">
        <v>50767.61</v>
      </c>
      <c r="N74" s="3">
        <v>7911250</v>
      </c>
      <c r="O74" s="3">
        <v>163963700</v>
      </c>
      <c r="P74" s="3">
        <v>45.521639999999998</v>
      </c>
      <c r="Q74" s="3">
        <v>0</v>
      </c>
      <c r="R74" s="3">
        <v>0</v>
      </c>
      <c r="S74" s="3">
        <v>0</v>
      </c>
      <c r="T74" s="3">
        <v>-724.68269999999995</v>
      </c>
      <c r="U74" s="3">
        <v>-1276.452</v>
      </c>
      <c r="V74" s="3">
        <v>0</v>
      </c>
      <c r="W74" s="3">
        <v>7009.6629999999996</v>
      </c>
      <c r="X74" s="3">
        <v>19400.669999999998</v>
      </c>
      <c r="Y74" s="3">
        <v>0</v>
      </c>
      <c r="Z74" s="3">
        <v>0</v>
      </c>
      <c r="AA74" s="3">
        <v>0</v>
      </c>
      <c r="AB74" s="3">
        <v>0</v>
      </c>
      <c r="AC74" s="3">
        <v>0</v>
      </c>
      <c r="AD74" s="3">
        <v>0</v>
      </c>
      <c r="AE74" s="3">
        <v>0</v>
      </c>
      <c r="AF74" s="3">
        <v>0</v>
      </c>
      <c r="AG74" s="3">
        <v>0</v>
      </c>
      <c r="AH74" s="3">
        <v>0</v>
      </c>
      <c r="AI74" s="3">
        <v>0</v>
      </c>
      <c r="AJ74" s="3">
        <v>613.25559999999996</v>
      </c>
      <c r="AK74" s="3">
        <v>15027.29</v>
      </c>
      <c r="AL74" s="3">
        <v>14277.39</v>
      </c>
      <c r="AM74" s="3">
        <v>21844.68</v>
      </c>
      <c r="AN74" s="1">
        <v>11</v>
      </c>
    </row>
    <row r="75" spans="1:40" x14ac:dyDescent="0.3">
      <c r="A75" s="2">
        <v>29568</v>
      </c>
      <c r="B75" s="3">
        <v>16659.009999999998</v>
      </c>
      <c r="C75" s="3">
        <v>0</v>
      </c>
      <c r="D75" s="3">
        <v>0</v>
      </c>
      <c r="E75" s="3">
        <v>12611.31</v>
      </c>
      <c r="F75" s="3">
        <v>0</v>
      </c>
      <c r="G75" s="3">
        <v>-4046.335</v>
      </c>
      <c r="H75" s="3">
        <v>190.86410000000001</v>
      </c>
      <c r="I75" s="3">
        <v>1681928</v>
      </c>
      <c r="J75" s="3">
        <v>0</v>
      </c>
      <c r="K75" s="3">
        <v>0</v>
      </c>
      <c r="L75" s="3">
        <v>1339067</v>
      </c>
      <c r="M75" s="3">
        <v>65398.59</v>
      </c>
      <c r="N75" s="3">
        <v>7897978</v>
      </c>
      <c r="O75" s="3">
        <v>163957000</v>
      </c>
      <c r="P75" s="3">
        <v>44.162649999999999</v>
      </c>
      <c r="Q75" s="3">
        <v>0</v>
      </c>
      <c r="R75" s="3">
        <v>0</v>
      </c>
      <c r="S75" s="3">
        <v>0</v>
      </c>
      <c r="T75" s="3">
        <v>-724.9171</v>
      </c>
      <c r="U75" s="3">
        <v>-1274.258</v>
      </c>
      <c r="V75" s="3">
        <v>0</v>
      </c>
      <c r="W75" s="3">
        <v>1822.106</v>
      </c>
      <c r="X75" s="3">
        <v>24729.08</v>
      </c>
      <c r="Y75" s="3">
        <v>0</v>
      </c>
      <c r="Z75" s="3">
        <v>0</v>
      </c>
      <c r="AA75" s="3">
        <v>1.2226950000000001</v>
      </c>
      <c r="AB75" s="3">
        <v>0</v>
      </c>
      <c r="AC75" s="3">
        <v>0</v>
      </c>
      <c r="AD75" s="3">
        <v>0</v>
      </c>
      <c r="AE75" s="3">
        <v>0</v>
      </c>
      <c r="AF75" s="3">
        <v>0</v>
      </c>
      <c r="AG75" s="3">
        <v>0</v>
      </c>
      <c r="AH75" s="3">
        <v>0</v>
      </c>
      <c r="AI75" s="3">
        <v>0</v>
      </c>
      <c r="AJ75" s="3">
        <v>1059.1300000000001</v>
      </c>
      <c r="AK75" s="3">
        <v>15064.07</v>
      </c>
      <c r="AL75" s="3">
        <v>14351.04</v>
      </c>
      <c r="AM75" s="3">
        <v>67504.639999999999</v>
      </c>
      <c r="AN75" s="1">
        <v>11</v>
      </c>
    </row>
    <row r="76" spans="1:40" x14ac:dyDescent="0.3">
      <c r="A76" s="2">
        <v>29569</v>
      </c>
      <c r="B76" s="3">
        <v>19756.75</v>
      </c>
      <c r="C76" s="3">
        <v>0</v>
      </c>
      <c r="D76" s="3">
        <v>0</v>
      </c>
      <c r="E76" s="3">
        <v>15761.57</v>
      </c>
      <c r="F76" s="3">
        <v>0</v>
      </c>
      <c r="G76" s="3">
        <v>-3993.9029999999998</v>
      </c>
      <c r="H76" s="3">
        <v>44.043880000000001</v>
      </c>
      <c r="I76" s="3">
        <v>1563139</v>
      </c>
      <c r="J76" s="3">
        <v>0</v>
      </c>
      <c r="K76" s="3">
        <v>0</v>
      </c>
      <c r="L76" s="3">
        <v>1409003</v>
      </c>
      <c r="M76" s="3">
        <v>83801.38</v>
      </c>
      <c r="N76" s="3">
        <v>7885092</v>
      </c>
      <c r="O76" s="3">
        <v>163950400</v>
      </c>
      <c r="P76" s="3">
        <v>42.88626</v>
      </c>
      <c r="Q76" s="3">
        <v>0</v>
      </c>
      <c r="R76" s="3">
        <v>0</v>
      </c>
      <c r="S76" s="3">
        <v>0</v>
      </c>
      <c r="T76" s="3">
        <v>-725.22810000000004</v>
      </c>
      <c r="U76" s="3">
        <v>-1272.127</v>
      </c>
      <c r="V76" s="3">
        <v>0</v>
      </c>
      <c r="W76" s="3">
        <v>146.8202</v>
      </c>
      <c r="X76" s="3">
        <v>28092.54</v>
      </c>
      <c r="Y76" s="3">
        <v>0</v>
      </c>
      <c r="Z76" s="3">
        <v>0</v>
      </c>
      <c r="AA76" s="3">
        <v>131.39400000000001</v>
      </c>
      <c r="AB76" s="3">
        <v>0</v>
      </c>
      <c r="AC76" s="3">
        <v>0</v>
      </c>
      <c r="AD76" s="3">
        <v>0</v>
      </c>
      <c r="AE76" s="3">
        <v>0</v>
      </c>
      <c r="AF76" s="3">
        <v>0</v>
      </c>
      <c r="AG76" s="3">
        <v>0</v>
      </c>
      <c r="AH76" s="3">
        <v>0</v>
      </c>
      <c r="AI76" s="3">
        <v>0</v>
      </c>
      <c r="AJ76" s="3">
        <v>1571.9110000000001</v>
      </c>
      <c r="AK76" s="3">
        <v>15106.64</v>
      </c>
      <c r="AL76" s="3">
        <v>14477.34</v>
      </c>
      <c r="AM76" s="3">
        <v>90696.4</v>
      </c>
      <c r="AN76" s="1">
        <v>11</v>
      </c>
    </row>
    <row r="77" spans="1:40" x14ac:dyDescent="0.3">
      <c r="A77" s="2">
        <v>29570</v>
      </c>
      <c r="B77" s="3">
        <v>28751.69</v>
      </c>
      <c r="C77" s="3">
        <v>0</v>
      </c>
      <c r="D77" s="3">
        <v>0</v>
      </c>
      <c r="E77" s="3">
        <v>25067.59</v>
      </c>
      <c r="F77" s="3">
        <v>0</v>
      </c>
      <c r="G77" s="3">
        <v>-3682.8739999999998</v>
      </c>
      <c r="H77" s="3">
        <v>3.4932159999999999</v>
      </c>
      <c r="I77" s="3">
        <v>1339986</v>
      </c>
      <c r="J77" s="3">
        <v>0</v>
      </c>
      <c r="K77" s="3">
        <v>0</v>
      </c>
      <c r="L77" s="3">
        <v>1538428</v>
      </c>
      <c r="M77" s="3">
        <v>121691.7</v>
      </c>
      <c r="N77" s="3">
        <v>7872888</v>
      </c>
      <c r="O77" s="3">
        <v>163944200</v>
      </c>
      <c r="P77" s="3">
        <v>41.660980000000002</v>
      </c>
      <c r="Q77" s="3">
        <v>0</v>
      </c>
      <c r="R77" s="3">
        <v>0</v>
      </c>
      <c r="S77" s="3">
        <v>0</v>
      </c>
      <c r="T77" s="3">
        <v>-725.85590000000002</v>
      </c>
      <c r="U77" s="3">
        <v>-1270.0719999999999</v>
      </c>
      <c r="V77" s="3">
        <v>0</v>
      </c>
      <c r="W77" s="3">
        <v>40.550660000000001</v>
      </c>
      <c r="X77" s="3">
        <v>42599.33</v>
      </c>
      <c r="Y77" s="3">
        <v>0</v>
      </c>
      <c r="Z77" s="3">
        <v>0</v>
      </c>
      <c r="AA77" s="3">
        <v>836.19330000000002</v>
      </c>
      <c r="AB77" s="3">
        <v>0</v>
      </c>
      <c r="AC77" s="3">
        <v>0</v>
      </c>
      <c r="AD77" s="3">
        <v>0</v>
      </c>
      <c r="AE77" s="3">
        <v>0</v>
      </c>
      <c r="AF77" s="3">
        <v>0</v>
      </c>
      <c r="AG77" s="3">
        <v>0</v>
      </c>
      <c r="AH77" s="3">
        <v>0</v>
      </c>
      <c r="AI77" s="3">
        <v>0</v>
      </c>
      <c r="AJ77" s="3">
        <v>2542.7040000000002</v>
      </c>
      <c r="AK77" s="3">
        <v>15208.17</v>
      </c>
      <c r="AL77" s="3">
        <v>14765.74</v>
      </c>
      <c r="AM77" s="3">
        <v>180553.5</v>
      </c>
      <c r="AN77" s="1">
        <v>11</v>
      </c>
    </row>
    <row r="78" spans="1:40" x14ac:dyDescent="0.3">
      <c r="A78" s="2">
        <v>29571</v>
      </c>
      <c r="B78" s="3">
        <v>37205.21</v>
      </c>
      <c r="C78" s="3">
        <v>0</v>
      </c>
      <c r="D78" s="3">
        <v>0</v>
      </c>
      <c r="E78" s="3">
        <v>33607.629999999997</v>
      </c>
      <c r="F78" s="3">
        <v>0</v>
      </c>
      <c r="G78" s="3">
        <v>-3596.3870000000002</v>
      </c>
      <c r="H78" s="3">
        <v>0</v>
      </c>
      <c r="I78" s="3">
        <v>1097395</v>
      </c>
      <c r="J78" s="3">
        <v>0</v>
      </c>
      <c r="K78" s="3">
        <v>0</v>
      </c>
      <c r="L78" s="3">
        <v>1672021</v>
      </c>
      <c r="M78" s="3">
        <v>162867.6</v>
      </c>
      <c r="N78" s="3">
        <v>7861469</v>
      </c>
      <c r="O78" s="3">
        <v>163938300</v>
      </c>
      <c r="P78" s="3">
        <v>40.474910000000001</v>
      </c>
      <c r="Q78" s="3">
        <v>0</v>
      </c>
      <c r="R78" s="3">
        <v>0</v>
      </c>
      <c r="S78" s="3">
        <v>0</v>
      </c>
      <c r="T78" s="3">
        <v>-726.601</v>
      </c>
      <c r="U78" s="3">
        <v>-1268.0820000000001</v>
      </c>
      <c r="V78" s="3">
        <v>0</v>
      </c>
      <c r="W78" s="3">
        <v>3.4932159999999999</v>
      </c>
      <c r="X78" s="3">
        <v>43381.89</v>
      </c>
      <c r="Y78" s="3">
        <v>0</v>
      </c>
      <c r="Z78" s="3">
        <v>0</v>
      </c>
      <c r="AA78" s="3">
        <v>2562.4369999999999</v>
      </c>
      <c r="AB78" s="3">
        <v>0</v>
      </c>
      <c r="AC78" s="3">
        <v>0</v>
      </c>
      <c r="AD78" s="3">
        <v>0</v>
      </c>
      <c r="AE78" s="3">
        <v>0</v>
      </c>
      <c r="AF78" s="3">
        <v>0</v>
      </c>
      <c r="AG78" s="3">
        <v>0</v>
      </c>
      <c r="AH78" s="3">
        <v>0</v>
      </c>
      <c r="AI78" s="3">
        <v>0</v>
      </c>
      <c r="AJ78" s="3">
        <v>3581.8969999999999</v>
      </c>
      <c r="AK78" s="3">
        <v>15310.49</v>
      </c>
      <c r="AL78" s="3">
        <v>15020.02</v>
      </c>
      <c r="AM78" s="3">
        <v>199209.9</v>
      </c>
      <c r="AN78" s="1">
        <v>11</v>
      </c>
    </row>
    <row r="79" spans="1:40" x14ac:dyDescent="0.3">
      <c r="A79" s="2">
        <v>29572</v>
      </c>
      <c r="B79" s="3">
        <v>40704.78</v>
      </c>
      <c r="C79" s="3">
        <v>0</v>
      </c>
      <c r="D79" s="3">
        <v>0</v>
      </c>
      <c r="E79" s="3">
        <v>36883.760000000002</v>
      </c>
      <c r="F79" s="3">
        <v>0</v>
      </c>
      <c r="G79" s="3">
        <v>-3819.944</v>
      </c>
      <c r="H79" s="3">
        <v>0</v>
      </c>
      <c r="I79" s="3">
        <v>903454.9</v>
      </c>
      <c r="J79" s="3">
        <v>0</v>
      </c>
      <c r="K79" s="3">
        <v>0</v>
      </c>
      <c r="L79" s="3">
        <v>1773244</v>
      </c>
      <c r="M79" s="3">
        <v>188767.4</v>
      </c>
      <c r="N79" s="3">
        <v>7850618</v>
      </c>
      <c r="O79" s="3">
        <v>163932300</v>
      </c>
      <c r="P79" s="3">
        <v>39.393410000000003</v>
      </c>
      <c r="Q79" s="3">
        <v>0</v>
      </c>
      <c r="R79" s="3">
        <v>0</v>
      </c>
      <c r="S79" s="3">
        <v>0</v>
      </c>
      <c r="T79" s="3">
        <v>-727.19489999999996</v>
      </c>
      <c r="U79" s="3">
        <v>-1266.1369999999999</v>
      </c>
      <c r="V79" s="3">
        <v>0</v>
      </c>
      <c r="W79" s="3">
        <v>0</v>
      </c>
      <c r="X79" s="3">
        <v>36125.65</v>
      </c>
      <c r="Y79" s="3">
        <v>0</v>
      </c>
      <c r="Z79" s="3">
        <v>0</v>
      </c>
      <c r="AA79" s="3">
        <v>4902.9470000000001</v>
      </c>
      <c r="AB79" s="3">
        <v>0</v>
      </c>
      <c r="AC79" s="3">
        <v>0</v>
      </c>
      <c r="AD79" s="3">
        <v>0</v>
      </c>
      <c r="AE79" s="3">
        <v>0</v>
      </c>
      <c r="AF79" s="3">
        <v>0</v>
      </c>
      <c r="AG79" s="3">
        <v>0</v>
      </c>
      <c r="AH79" s="3">
        <v>0</v>
      </c>
      <c r="AI79" s="3">
        <v>0</v>
      </c>
      <c r="AJ79" s="3">
        <v>4270.4610000000002</v>
      </c>
      <c r="AK79" s="3">
        <v>15366.09</v>
      </c>
      <c r="AL79" s="3">
        <v>15141.08</v>
      </c>
      <c r="AM79" s="3">
        <v>157814.1</v>
      </c>
      <c r="AN79" s="1">
        <v>11</v>
      </c>
    </row>
    <row r="80" spans="1:40" x14ac:dyDescent="0.3">
      <c r="A80" s="2">
        <v>29573</v>
      </c>
      <c r="B80" s="3">
        <v>41232.11</v>
      </c>
      <c r="C80" s="3">
        <v>0</v>
      </c>
      <c r="D80" s="3">
        <v>0</v>
      </c>
      <c r="E80" s="3">
        <v>37154.19</v>
      </c>
      <c r="F80" s="3">
        <v>0</v>
      </c>
      <c r="G80" s="3">
        <v>-4076.9380000000001</v>
      </c>
      <c r="H80" s="3">
        <v>0</v>
      </c>
      <c r="I80" s="3">
        <v>757578.8</v>
      </c>
      <c r="J80" s="3">
        <v>0</v>
      </c>
      <c r="K80" s="3">
        <v>0</v>
      </c>
      <c r="L80" s="3">
        <v>1844174</v>
      </c>
      <c r="M80" s="3">
        <v>201774.9</v>
      </c>
      <c r="N80" s="3">
        <v>7840161</v>
      </c>
      <c r="O80" s="3">
        <v>163926000</v>
      </c>
      <c r="P80" s="3">
        <v>38.418869999999998</v>
      </c>
      <c r="Q80" s="3">
        <v>0</v>
      </c>
      <c r="R80" s="3">
        <v>0</v>
      </c>
      <c r="S80" s="3">
        <v>0</v>
      </c>
      <c r="T80" s="3">
        <v>-727.60599999999999</v>
      </c>
      <c r="U80" s="3">
        <v>-1264.232</v>
      </c>
      <c r="V80" s="3">
        <v>0</v>
      </c>
      <c r="W80" s="3">
        <v>0</v>
      </c>
      <c r="X80" s="3">
        <v>28076.080000000002</v>
      </c>
      <c r="Y80" s="3">
        <v>0</v>
      </c>
      <c r="Z80" s="3">
        <v>0</v>
      </c>
      <c r="AA80" s="3">
        <v>7402.3639999999996</v>
      </c>
      <c r="AB80" s="3">
        <v>0</v>
      </c>
      <c r="AC80" s="3">
        <v>0</v>
      </c>
      <c r="AD80" s="3">
        <v>0</v>
      </c>
      <c r="AE80" s="3">
        <v>0</v>
      </c>
      <c r="AF80" s="3">
        <v>0</v>
      </c>
      <c r="AG80" s="3">
        <v>0</v>
      </c>
      <c r="AH80" s="3">
        <v>0</v>
      </c>
      <c r="AI80" s="3">
        <v>0</v>
      </c>
      <c r="AJ80" s="3">
        <v>4700.6629999999996</v>
      </c>
      <c r="AK80" s="3">
        <v>15393.74</v>
      </c>
      <c r="AL80" s="3">
        <v>15176.51</v>
      </c>
      <c r="AM80" s="3">
        <v>117800</v>
      </c>
      <c r="AN80" s="1">
        <v>11</v>
      </c>
    </row>
    <row r="81" spans="1:40" x14ac:dyDescent="0.3">
      <c r="A81" s="2">
        <v>29574</v>
      </c>
      <c r="B81" s="3">
        <v>39005.379999999997</v>
      </c>
      <c r="C81" s="3">
        <v>0</v>
      </c>
      <c r="D81" s="3">
        <v>0</v>
      </c>
      <c r="E81" s="3">
        <v>34698.43</v>
      </c>
      <c r="F81" s="3">
        <v>0</v>
      </c>
      <c r="G81" s="3">
        <v>-4306.0789999999997</v>
      </c>
      <c r="H81" s="3">
        <v>0</v>
      </c>
      <c r="I81" s="3">
        <v>654325.69999999995</v>
      </c>
      <c r="J81" s="3">
        <v>0</v>
      </c>
      <c r="K81" s="3">
        <v>0</v>
      </c>
      <c r="L81" s="3">
        <v>1889955</v>
      </c>
      <c r="M81" s="3">
        <v>203631</v>
      </c>
      <c r="N81" s="3">
        <v>7829811</v>
      </c>
      <c r="O81" s="3">
        <v>163919500</v>
      </c>
      <c r="P81" s="3">
        <v>37.542859999999997</v>
      </c>
      <c r="Q81" s="3">
        <v>0</v>
      </c>
      <c r="R81" s="3">
        <v>0</v>
      </c>
      <c r="S81" s="3">
        <v>0</v>
      </c>
      <c r="T81" s="3">
        <v>-727.85040000000004</v>
      </c>
      <c r="U81" s="3">
        <v>-1262.3620000000001</v>
      </c>
      <c r="V81" s="3">
        <v>0</v>
      </c>
      <c r="W81" s="3">
        <v>0</v>
      </c>
      <c r="X81" s="3">
        <v>21859.8</v>
      </c>
      <c r="Y81" s="3">
        <v>0</v>
      </c>
      <c r="Z81" s="3">
        <v>0</v>
      </c>
      <c r="AA81" s="3">
        <v>9689.9740000000002</v>
      </c>
      <c r="AB81" s="3">
        <v>0</v>
      </c>
      <c r="AC81" s="3">
        <v>0</v>
      </c>
      <c r="AD81" s="3">
        <v>0</v>
      </c>
      <c r="AE81" s="3">
        <v>0</v>
      </c>
      <c r="AF81" s="3">
        <v>0</v>
      </c>
      <c r="AG81" s="3">
        <v>0</v>
      </c>
      <c r="AH81" s="3">
        <v>0</v>
      </c>
      <c r="AI81" s="3">
        <v>0</v>
      </c>
      <c r="AJ81" s="3">
        <v>4762.6760000000004</v>
      </c>
      <c r="AK81" s="3">
        <v>15395.35</v>
      </c>
      <c r="AL81" s="3">
        <v>15131.41</v>
      </c>
      <c r="AM81" s="3">
        <v>81393.3</v>
      </c>
      <c r="AN81" s="1">
        <v>11</v>
      </c>
    </row>
    <row r="82" spans="1:40" x14ac:dyDescent="0.3">
      <c r="A82" s="2">
        <v>29575</v>
      </c>
      <c r="B82" s="3">
        <v>38023.379999999997</v>
      </c>
      <c r="C82" s="3">
        <v>0</v>
      </c>
      <c r="D82" s="3">
        <v>0</v>
      </c>
      <c r="E82" s="3">
        <v>33653.120000000003</v>
      </c>
      <c r="F82" s="3">
        <v>0</v>
      </c>
      <c r="G82" s="3">
        <v>-4369.4359999999997</v>
      </c>
      <c r="H82" s="3">
        <v>0</v>
      </c>
      <c r="I82" s="3">
        <v>556815.1</v>
      </c>
      <c r="J82" s="3">
        <v>0</v>
      </c>
      <c r="K82" s="3">
        <v>0</v>
      </c>
      <c r="L82" s="3">
        <v>1929888</v>
      </c>
      <c r="M82" s="3">
        <v>204330.1</v>
      </c>
      <c r="N82" s="3">
        <v>7819592</v>
      </c>
      <c r="O82" s="3">
        <v>163912800</v>
      </c>
      <c r="P82" s="3">
        <v>36.726550000000003</v>
      </c>
      <c r="Q82" s="3">
        <v>0</v>
      </c>
      <c r="R82" s="3">
        <v>0</v>
      </c>
      <c r="S82" s="3">
        <v>0</v>
      </c>
      <c r="T82" s="3">
        <v>-727.99009999999998</v>
      </c>
      <c r="U82" s="3">
        <v>-1260.5329999999999</v>
      </c>
      <c r="V82" s="3">
        <v>0</v>
      </c>
      <c r="W82" s="3">
        <v>0</v>
      </c>
      <c r="X82" s="3">
        <v>20514.91</v>
      </c>
      <c r="Y82" s="3">
        <v>0</v>
      </c>
      <c r="Z82" s="3">
        <v>0</v>
      </c>
      <c r="AA82" s="3">
        <v>13286.11</v>
      </c>
      <c r="AB82" s="3">
        <v>0</v>
      </c>
      <c r="AC82" s="3">
        <v>0</v>
      </c>
      <c r="AD82" s="3">
        <v>0</v>
      </c>
      <c r="AE82" s="3">
        <v>0</v>
      </c>
      <c r="AF82" s="3">
        <v>0</v>
      </c>
      <c r="AG82" s="3">
        <v>0</v>
      </c>
      <c r="AH82" s="3">
        <v>0</v>
      </c>
      <c r="AI82" s="3">
        <v>0</v>
      </c>
      <c r="AJ82" s="3">
        <v>4824.0479999999998</v>
      </c>
      <c r="AK82" s="3">
        <v>15399.18</v>
      </c>
      <c r="AL82" s="3">
        <v>15060.53</v>
      </c>
      <c r="AM82" s="3">
        <v>76995.710000000006</v>
      </c>
      <c r="AN82" s="1">
        <v>11</v>
      </c>
    </row>
    <row r="83" spans="1:40" x14ac:dyDescent="0.3">
      <c r="A83" s="2">
        <v>29576</v>
      </c>
      <c r="B83" s="3">
        <v>33308.629999999997</v>
      </c>
      <c r="C83" s="3">
        <v>0</v>
      </c>
      <c r="D83" s="3">
        <v>0</v>
      </c>
      <c r="E83" s="3">
        <v>28721.88</v>
      </c>
      <c r="F83" s="3">
        <v>0</v>
      </c>
      <c r="G83" s="3">
        <v>-4586.0060000000003</v>
      </c>
      <c r="H83" s="3">
        <v>0</v>
      </c>
      <c r="I83" s="3">
        <v>506147.8</v>
      </c>
      <c r="J83" s="3">
        <v>0</v>
      </c>
      <c r="K83" s="3">
        <v>0</v>
      </c>
      <c r="L83" s="3">
        <v>1946324</v>
      </c>
      <c r="M83" s="3">
        <v>193301.8</v>
      </c>
      <c r="N83" s="3">
        <v>7809315</v>
      </c>
      <c r="O83" s="3">
        <v>163905800</v>
      </c>
      <c r="P83" s="3">
        <v>35.990989999999996</v>
      </c>
      <c r="Q83" s="3">
        <v>0</v>
      </c>
      <c r="R83" s="3">
        <v>0</v>
      </c>
      <c r="S83" s="3">
        <v>0</v>
      </c>
      <c r="T83" s="3">
        <v>-727.88800000000003</v>
      </c>
      <c r="U83" s="3">
        <v>-1258.7360000000001</v>
      </c>
      <c r="V83" s="3">
        <v>0</v>
      </c>
      <c r="W83" s="3">
        <v>0</v>
      </c>
      <c r="X83" s="3">
        <v>14065.68</v>
      </c>
      <c r="Y83" s="3">
        <v>0</v>
      </c>
      <c r="Z83" s="3">
        <v>0</v>
      </c>
      <c r="AA83" s="3">
        <v>13198.5</v>
      </c>
      <c r="AB83" s="3">
        <v>0</v>
      </c>
      <c r="AC83" s="3">
        <v>0</v>
      </c>
      <c r="AD83" s="3">
        <v>0</v>
      </c>
      <c r="AE83" s="3">
        <v>0</v>
      </c>
      <c r="AF83" s="3">
        <v>0</v>
      </c>
      <c r="AG83" s="3">
        <v>0</v>
      </c>
      <c r="AH83" s="3">
        <v>0</v>
      </c>
      <c r="AI83" s="3">
        <v>0</v>
      </c>
      <c r="AJ83" s="3">
        <v>4643.1189999999997</v>
      </c>
      <c r="AK83" s="3">
        <v>15369.48</v>
      </c>
      <c r="AL83" s="3">
        <v>14939.03</v>
      </c>
      <c r="AM83" s="3">
        <v>36601.61</v>
      </c>
      <c r="AN83" s="1">
        <v>11</v>
      </c>
    </row>
    <row r="84" spans="1:40" x14ac:dyDescent="0.3">
      <c r="A84" s="2">
        <v>29577</v>
      </c>
      <c r="B84" s="3">
        <v>31943.48</v>
      </c>
      <c r="C84" s="3">
        <v>0</v>
      </c>
      <c r="D84" s="3">
        <v>0</v>
      </c>
      <c r="E84" s="3">
        <v>27388.78</v>
      </c>
      <c r="F84" s="3">
        <v>0</v>
      </c>
      <c r="G84" s="3">
        <v>-4553.99</v>
      </c>
      <c r="H84" s="3">
        <v>0</v>
      </c>
      <c r="I84" s="3">
        <v>450655.8</v>
      </c>
      <c r="J84" s="3">
        <v>0</v>
      </c>
      <c r="K84" s="3">
        <v>0</v>
      </c>
      <c r="L84" s="3">
        <v>1965481</v>
      </c>
      <c r="M84" s="3">
        <v>186723.5</v>
      </c>
      <c r="N84" s="3">
        <v>7799004</v>
      </c>
      <c r="O84" s="3">
        <v>163898700</v>
      </c>
      <c r="P84" s="3">
        <v>35.28004</v>
      </c>
      <c r="Q84" s="3">
        <v>0</v>
      </c>
      <c r="R84" s="3">
        <v>0</v>
      </c>
      <c r="S84" s="3">
        <v>0</v>
      </c>
      <c r="T84" s="3">
        <v>-727.77679999999998</v>
      </c>
      <c r="U84" s="3">
        <v>-1256.981</v>
      </c>
      <c r="V84" s="3">
        <v>0</v>
      </c>
      <c r="W84" s="3">
        <v>0</v>
      </c>
      <c r="X84" s="3">
        <v>12118.46</v>
      </c>
      <c r="Y84" s="3">
        <v>0</v>
      </c>
      <c r="Z84" s="3">
        <v>0</v>
      </c>
      <c r="AA84" s="3">
        <v>14259.82</v>
      </c>
      <c r="AB84" s="3">
        <v>0</v>
      </c>
      <c r="AC84" s="3">
        <v>0</v>
      </c>
      <c r="AD84" s="3">
        <v>0</v>
      </c>
      <c r="AE84" s="3">
        <v>0</v>
      </c>
      <c r="AF84" s="3">
        <v>0</v>
      </c>
      <c r="AG84" s="3">
        <v>0</v>
      </c>
      <c r="AH84" s="3">
        <v>0</v>
      </c>
      <c r="AI84" s="3">
        <v>0</v>
      </c>
      <c r="AJ84" s="3">
        <v>4505.9809999999998</v>
      </c>
      <c r="AK84" s="3">
        <v>15359.18</v>
      </c>
      <c r="AL84" s="3">
        <v>14834.5</v>
      </c>
      <c r="AM84" s="3">
        <v>43373.58</v>
      </c>
      <c r="AN84" s="1">
        <v>11</v>
      </c>
    </row>
    <row r="85" spans="1:40" x14ac:dyDescent="0.3">
      <c r="A85" s="2">
        <v>29578</v>
      </c>
      <c r="B85" s="3">
        <v>29813.52</v>
      </c>
      <c r="C85" s="3">
        <v>0</v>
      </c>
      <c r="D85" s="3">
        <v>0</v>
      </c>
      <c r="E85" s="3">
        <v>25254.93</v>
      </c>
      <c r="F85" s="3">
        <v>0</v>
      </c>
      <c r="G85" s="3">
        <v>-4557.9170000000004</v>
      </c>
      <c r="H85" s="3">
        <v>0</v>
      </c>
      <c r="I85" s="3">
        <v>399376.5</v>
      </c>
      <c r="J85" s="3">
        <v>0</v>
      </c>
      <c r="K85" s="3">
        <v>0</v>
      </c>
      <c r="L85" s="3">
        <v>1977305</v>
      </c>
      <c r="M85" s="3">
        <v>179704.1</v>
      </c>
      <c r="N85" s="3">
        <v>7788747</v>
      </c>
      <c r="O85" s="3">
        <v>163891500</v>
      </c>
      <c r="P85" s="3">
        <v>34.617660000000001</v>
      </c>
      <c r="Q85" s="3">
        <v>0</v>
      </c>
      <c r="R85" s="3">
        <v>0</v>
      </c>
      <c r="S85" s="3">
        <v>0</v>
      </c>
      <c r="T85" s="3">
        <v>-727.59119999999996</v>
      </c>
      <c r="U85" s="3">
        <v>-1255.2629999999999</v>
      </c>
      <c r="V85" s="3">
        <v>0</v>
      </c>
      <c r="W85" s="3">
        <v>0</v>
      </c>
      <c r="X85" s="3">
        <v>13380.71</v>
      </c>
      <c r="Y85" s="3">
        <v>0</v>
      </c>
      <c r="Z85" s="3">
        <v>0</v>
      </c>
      <c r="AA85" s="3">
        <v>18745.8</v>
      </c>
      <c r="AB85" s="3">
        <v>0</v>
      </c>
      <c r="AC85" s="3">
        <v>0</v>
      </c>
      <c r="AD85" s="3">
        <v>0</v>
      </c>
      <c r="AE85" s="3">
        <v>0</v>
      </c>
      <c r="AF85" s="3">
        <v>0</v>
      </c>
      <c r="AG85" s="3">
        <v>0</v>
      </c>
      <c r="AH85" s="3">
        <v>0</v>
      </c>
      <c r="AI85" s="3">
        <v>0</v>
      </c>
      <c r="AJ85" s="3">
        <v>4435.5039999999999</v>
      </c>
      <c r="AK85" s="3">
        <v>15341.47</v>
      </c>
      <c r="AL85" s="3">
        <v>14710.41</v>
      </c>
      <c r="AM85" s="3">
        <v>37898.58</v>
      </c>
      <c r="AN85" s="1">
        <v>12</v>
      </c>
    </row>
    <row r="86" spans="1:40" x14ac:dyDescent="0.3">
      <c r="A86" s="2">
        <v>29579</v>
      </c>
      <c r="B86" s="3">
        <v>28317.47</v>
      </c>
      <c r="C86" s="3">
        <v>0</v>
      </c>
      <c r="D86" s="3">
        <v>0</v>
      </c>
      <c r="E86" s="3">
        <v>23774.99</v>
      </c>
      <c r="F86" s="3">
        <v>0</v>
      </c>
      <c r="G86" s="3">
        <v>-4541.8419999999996</v>
      </c>
      <c r="H86" s="3">
        <v>0</v>
      </c>
      <c r="I86" s="3">
        <v>348946</v>
      </c>
      <c r="J86" s="3">
        <v>0</v>
      </c>
      <c r="K86" s="3">
        <v>0</v>
      </c>
      <c r="L86" s="3">
        <v>1987360</v>
      </c>
      <c r="M86" s="3">
        <v>173551.2</v>
      </c>
      <c r="N86" s="3">
        <v>7778412</v>
      </c>
      <c r="O86" s="3">
        <v>163884200</v>
      </c>
      <c r="P86" s="3">
        <v>33.987679999999997</v>
      </c>
      <c r="Q86" s="3">
        <v>0</v>
      </c>
      <c r="R86" s="3">
        <v>0</v>
      </c>
      <c r="S86" s="3">
        <v>0</v>
      </c>
      <c r="T86" s="3">
        <v>-727.40099999999995</v>
      </c>
      <c r="U86" s="3">
        <v>-1253.5830000000001</v>
      </c>
      <c r="V86" s="3">
        <v>0</v>
      </c>
      <c r="W86" s="3">
        <v>0</v>
      </c>
      <c r="X86" s="3">
        <v>12268.02</v>
      </c>
      <c r="Y86" s="3">
        <v>0</v>
      </c>
      <c r="Z86" s="3">
        <v>0</v>
      </c>
      <c r="AA86" s="3">
        <v>21579.26</v>
      </c>
      <c r="AB86" s="3">
        <v>0</v>
      </c>
      <c r="AC86" s="3">
        <v>0</v>
      </c>
      <c r="AD86" s="3">
        <v>0</v>
      </c>
      <c r="AE86" s="3">
        <v>0</v>
      </c>
      <c r="AF86" s="3">
        <v>0</v>
      </c>
      <c r="AG86" s="3">
        <v>0</v>
      </c>
      <c r="AH86" s="3">
        <v>0</v>
      </c>
      <c r="AI86" s="3">
        <v>0</v>
      </c>
      <c r="AJ86" s="3">
        <v>4231.4350000000004</v>
      </c>
      <c r="AK86" s="3">
        <v>15325.21</v>
      </c>
      <c r="AL86" s="3">
        <v>14583.18</v>
      </c>
      <c r="AM86" s="3">
        <v>38162.46</v>
      </c>
      <c r="AN86" s="1">
        <v>12</v>
      </c>
    </row>
    <row r="87" spans="1:40" x14ac:dyDescent="0.3">
      <c r="A87" s="2">
        <v>29580</v>
      </c>
      <c r="B87" s="3">
        <v>30115.32</v>
      </c>
      <c r="C87" s="3">
        <v>0</v>
      </c>
      <c r="D87" s="3">
        <v>0</v>
      </c>
      <c r="E87" s="3">
        <v>25769.52</v>
      </c>
      <c r="F87" s="3">
        <v>0</v>
      </c>
      <c r="G87" s="3">
        <v>-4345.165</v>
      </c>
      <c r="H87" s="3">
        <v>0</v>
      </c>
      <c r="I87" s="3">
        <v>260418.9</v>
      </c>
      <c r="J87" s="3">
        <v>0</v>
      </c>
      <c r="K87" s="3">
        <v>0</v>
      </c>
      <c r="L87" s="3">
        <v>2006645</v>
      </c>
      <c r="M87" s="3">
        <v>182129.9</v>
      </c>
      <c r="N87" s="3">
        <v>7768403</v>
      </c>
      <c r="O87" s="3">
        <v>163877100</v>
      </c>
      <c r="P87" s="3">
        <v>33.363959999999999</v>
      </c>
      <c r="Q87" s="3">
        <v>0</v>
      </c>
      <c r="R87" s="3">
        <v>0</v>
      </c>
      <c r="S87" s="3">
        <v>0</v>
      </c>
      <c r="T87" s="3">
        <v>-727.38549999999998</v>
      </c>
      <c r="U87" s="3">
        <v>-1251.95</v>
      </c>
      <c r="V87" s="3">
        <v>0</v>
      </c>
      <c r="W87" s="3">
        <v>0</v>
      </c>
      <c r="X87" s="3">
        <v>14215.69</v>
      </c>
      <c r="Y87" s="3">
        <v>0</v>
      </c>
      <c r="Z87" s="3">
        <v>0</v>
      </c>
      <c r="AA87" s="3">
        <v>31488.51</v>
      </c>
      <c r="AB87" s="3">
        <v>0</v>
      </c>
      <c r="AC87" s="3">
        <v>0</v>
      </c>
      <c r="AD87" s="3">
        <v>0</v>
      </c>
      <c r="AE87" s="3">
        <v>0</v>
      </c>
      <c r="AF87" s="3">
        <v>0</v>
      </c>
      <c r="AG87" s="3">
        <v>0</v>
      </c>
      <c r="AH87" s="3">
        <v>0</v>
      </c>
      <c r="AI87" s="3">
        <v>0</v>
      </c>
      <c r="AJ87" s="3">
        <v>4531.2430000000004</v>
      </c>
      <c r="AK87" s="3">
        <v>15341.31</v>
      </c>
      <c r="AL87" s="3">
        <v>14557.41</v>
      </c>
      <c r="AM87" s="3">
        <v>74311.42</v>
      </c>
      <c r="AN87" s="1">
        <v>12</v>
      </c>
    </row>
    <row r="88" spans="1:40" x14ac:dyDescent="0.3">
      <c r="A88" s="2">
        <v>29581</v>
      </c>
      <c r="B88" s="3">
        <v>29803.42</v>
      </c>
      <c r="C88" s="3">
        <v>0</v>
      </c>
      <c r="D88" s="3">
        <v>0</v>
      </c>
      <c r="E88" s="3">
        <v>25465.16</v>
      </c>
      <c r="F88" s="3">
        <v>0</v>
      </c>
      <c r="G88" s="3">
        <v>-4337.6989999999996</v>
      </c>
      <c r="H88" s="3">
        <v>0</v>
      </c>
      <c r="I88" s="3">
        <v>176354.1</v>
      </c>
      <c r="J88" s="3">
        <v>0</v>
      </c>
      <c r="K88" s="3">
        <v>0</v>
      </c>
      <c r="L88" s="3">
        <v>2015548</v>
      </c>
      <c r="M88" s="3">
        <v>187373.9</v>
      </c>
      <c r="N88" s="3">
        <v>7758670</v>
      </c>
      <c r="O88" s="3">
        <v>163870000</v>
      </c>
      <c r="P88" s="3">
        <v>32.804470000000002</v>
      </c>
      <c r="Q88" s="3">
        <v>0</v>
      </c>
      <c r="R88" s="3">
        <v>0</v>
      </c>
      <c r="S88" s="3">
        <v>0</v>
      </c>
      <c r="T88" s="3">
        <v>-727.3646</v>
      </c>
      <c r="U88" s="3">
        <v>-1250.3530000000001</v>
      </c>
      <c r="V88" s="3">
        <v>0</v>
      </c>
      <c r="W88" s="3">
        <v>0</v>
      </c>
      <c r="X88" s="3">
        <v>12570.28</v>
      </c>
      <c r="Y88" s="3">
        <v>0</v>
      </c>
      <c r="Z88" s="3">
        <v>0</v>
      </c>
      <c r="AA88" s="3">
        <v>42474.76</v>
      </c>
      <c r="AB88" s="3">
        <v>0</v>
      </c>
      <c r="AC88" s="3">
        <v>0</v>
      </c>
      <c r="AD88" s="3">
        <v>0</v>
      </c>
      <c r="AE88" s="3">
        <v>0</v>
      </c>
      <c r="AF88" s="3">
        <v>0</v>
      </c>
      <c r="AG88" s="3">
        <v>0</v>
      </c>
      <c r="AH88" s="3">
        <v>0</v>
      </c>
      <c r="AI88" s="3">
        <v>0</v>
      </c>
      <c r="AJ88" s="3">
        <v>4748.3220000000001</v>
      </c>
      <c r="AK88" s="3">
        <v>15340.82</v>
      </c>
      <c r="AL88" s="3">
        <v>14498.66</v>
      </c>
      <c r="AM88" s="3">
        <v>71494.48</v>
      </c>
      <c r="AN88" s="1">
        <v>12</v>
      </c>
    </row>
    <row r="89" spans="1:40" x14ac:dyDescent="0.3">
      <c r="A89" s="2">
        <v>29582</v>
      </c>
      <c r="B89" s="3">
        <v>27110.799999999999</v>
      </c>
      <c r="C89" s="3">
        <v>0</v>
      </c>
      <c r="D89" s="3">
        <v>0</v>
      </c>
      <c r="E89" s="3">
        <v>22632.720000000001</v>
      </c>
      <c r="F89" s="3">
        <v>0</v>
      </c>
      <c r="G89" s="3">
        <v>-4477.5889999999999</v>
      </c>
      <c r="H89" s="3">
        <v>0</v>
      </c>
      <c r="I89" s="3">
        <v>124812.5</v>
      </c>
      <c r="J89" s="3">
        <v>0</v>
      </c>
      <c r="K89" s="3">
        <v>0</v>
      </c>
      <c r="L89" s="3">
        <v>2009233</v>
      </c>
      <c r="M89" s="3">
        <v>179979.1</v>
      </c>
      <c r="N89" s="3">
        <v>7748955</v>
      </c>
      <c r="O89" s="3">
        <v>163862600</v>
      </c>
      <c r="P89" s="3">
        <v>32.313470000000002</v>
      </c>
      <c r="Q89" s="3">
        <v>0</v>
      </c>
      <c r="R89" s="3">
        <v>0</v>
      </c>
      <c r="S89" s="3">
        <v>0</v>
      </c>
      <c r="T89" s="3">
        <v>-727.20529999999997</v>
      </c>
      <c r="U89" s="3">
        <v>-1248.7829999999999</v>
      </c>
      <c r="V89" s="3">
        <v>0</v>
      </c>
      <c r="W89" s="3">
        <v>0</v>
      </c>
      <c r="X89" s="3">
        <v>7687.7259999999997</v>
      </c>
      <c r="Y89" s="3">
        <v>0</v>
      </c>
      <c r="Z89" s="3">
        <v>0</v>
      </c>
      <c r="AA89" s="3">
        <v>45607.05</v>
      </c>
      <c r="AB89" s="3">
        <v>0</v>
      </c>
      <c r="AC89" s="3">
        <v>0</v>
      </c>
      <c r="AD89" s="3">
        <v>0</v>
      </c>
      <c r="AE89" s="3">
        <v>0</v>
      </c>
      <c r="AF89" s="3">
        <v>0</v>
      </c>
      <c r="AG89" s="3">
        <v>0</v>
      </c>
      <c r="AH89" s="3">
        <v>0</v>
      </c>
      <c r="AI89" s="3">
        <v>0</v>
      </c>
      <c r="AJ89" s="3">
        <v>4634.1899999999996</v>
      </c>
      <c r="AK89" s="3">
        <v>15310.33</v>
      </c>
      <c r="AL89" s="3">
        <v>14366.05</v>
      </c>
      <c r="AM89" s="3">
        <v>43853.93</v>
      </c>
      <c r="AN89" s="1">
        <v>12</v>
      </c>
    </row>
    <row r="90" spans="1:40" x14ac:dyDescent="0.3">
      <c r="A90" s="2">
        <v>29583</v>
      </c>
      <c r="B90" s="3">
        <v>24915.67</v>
      </c>
      <c r="C90" s="3">
        <v>0</v>
      </c>
      <c r="D90" s="3">
        <v>0</v>
      </c>
      <c r="E90" s="3">
        <v>20384.53</v>
      </c>
      <c r="F90" s="3">
        <v>0</v>
      </c>
      <c r="G90" s="3">
        <v>-4530.68</v>
      </c>
      <c r="H90" s="3">
        <v>0</v>
      </c>
      <c r="I90" s="3">
        <v>88222.27</v>
      </c>
      <c r="J90" s="3">
        <v>0</v>
      </c>
      <c r="K90" s="3">
        <v>0</v>
      </c>
      <c r="L90" s="3">
        <v>1991248</v>
      </c>
      <c r="M90" s="3">
        <v>169124.1</v>
      </c>
      <c r="N90" s="3">
        <v>7739018</v>
      </c>
      <c r="O90" s="3">
        <v>163855300</v>
      </c>
      <c r="P90" s="3">
        <v>31.857900000000001</v>
      </c>
      <c r="Q90" s="3">
        <v>0</v>
      </c>
      <c r="R90" s="3">
        <v>0</v>
      </c>
      <c r="S90" s="3">
        <v>0</v>
      </c>
      <c r="T90" s="3">
        <v>-726.99509999999998</v>
      </c>
      <c r="U90" s="3">
        <v>-883.19039999999995</v>
      </c>
      <c r="V90" s="3">
        <v>0</v>
      </c>
      <c r="W90" s="3">
        <v>0</v>
      </c>
      <c r="X90" s="3">
        <v>5311.7280000000001</v>
      </c>
      <c r="Y90" s="3">
        <v>0</v>
      </c>
      <c r="Z90" s="3">
        <v>0</v>
      </c>
      <c r="AA90" s="3">
        <v>50806.15</v>
      </c>
      <c r="AB90" s="3">
        <v>0</v>
      </c>
      <c r="AC90" s="3">
        <v>0</v>
      </c>
      <c r="AD90" s="3">
        <v>0</v>
      </c>
      <c r="AE90" s="3">
        <v>0</v>
      </c>
      <c r="AF90" s="3">
        <v>0</v>
      </c>
      <c r="AG90" s="3">
        <v>0</v>
      </c>
      <c r="AH90" s="3">
        <v>0</v>
      </c>
      <c r="AI90" s="3">
        <v>0</v>
      </c>
      <c r="AJ90" s="3">
        <v>4211.2510000000002</v>
      </c>
      <c r="AK90" s="3">
        <v>15283.34</v>
      </c>
      <c r="AL90" s="3">
        <v>14164.84</v>
      </c>
      <c r="AM90" s="3">
        <v>31278.49</v>
      </c>
      <c r="AN90" s="1">
        <v>12</v>
      </c>
    </row>
    <row r="91" spans="1:40" x14ac:dyDescent="0.3">
      <c r="A91" s="2">
        <v>29584</v>
      </c>
      <c r="B91" s="3">
        <v>22732.87</v>
      </c>
      <c r="C91" s="3">
        <v>0</v>
      </c>
      <c r="D91" s="3">
        <v>0</v>
      </c>
      <c r="E91" s="3">
        <v>18182</v>
      </c>
      <c r="F91" s="3">
        <v>0</v>
      </c>
      <c r="G91" s="3">
        <v>-4550.433</v>
      </c>
      <c r="H91" s="3">
        <v>0</v>
      </c>
      <c r="I91" s="3">
        <v>63260.81</v>
      </c>
      <c r="J91" s="3">
        <v>0</v>
      </c>
      <c r="K91" s="3">
        <v>0</v>
      </c>
      <c r="L91" s="3">
        <v>1964803</v>
      </c>
      <c r="M91" s="3">
        <v>155225.60000000001</v>
      </c>
      <c r="N91" s="3">
        <v>7728844</v>
      </c>
      <c r="O91" s="3">
        <v>163847900</v>
      </c>
      <c r="P91" s="3">
        <v>31.426919999999999</v>
      </c>
      <c r="Q91" s="3">
        <v>0</v>
      </c>
      <c r="R91" s="3">
        <v>0</v>
      </c>
      <c r="S91" s="3">
        <v>0</v>
      </c>
      <c r="T91" s="3">
        <v>-726.76530000000002</v>
      </c>
      <c r="U91" s="3">
        <v>-882.69169999999997</v>
      </c>
      <c r="V91" s="3">
        <v>0</v>
      </c>
      <c r="W91" s="3">
        <v>0</v>
      </c>
      <c r="X91" s="3">
        <v>3994.1840000000002</v>
      </c>
      <c r="Y91" s="3">
        <v>0</v>
      </c>
      <c r="Z91" s="3">
        <v>0</v>
      </c>
      <c r="AA91" s="3">
        <v>54607.64</v>
      </c>
      <c r="AB91" s="3">
        <v>0</v>
      </c>
      <c r="AC91" s="3">
        <v>0</v>
      </c>
      <c r="AD91" s="3">
        <v>0</v>
      </c>
      <c r="AE91" s="3">
        <v>0</v>
      </c>
      <c r="AF91" s="3">
        <v>0</v>
      </c>
      <c r="AG91" s="3">
        <v>0</v>
      </c>
      <c r="AH91" s="3">
        <v>0</v>
      </c>
      <c r="AI91" s="3">
        <v>0</v>
      </c>
      <c r="AJ91" s="3">
        <v>3768.1979999999999</v>
      </c>
      <c r="AK91" s="3">
        <v>15246.39</v>
      </c>
      <c r="AL91" s="3">
        <v>13958.91</v>
      </c>
      <c r="AM91" s="3">
        <v>20967.28</v>
      </c>
      <c r="AN91" s="1">
        <v>12</v>
      </c>
    </row>
    <row r="92" spans="1:40" x14ac:dyDescent="0.3">
      <c r="A92" s="2">
        <v>29585</v>
      </c>
      <c r="B92" s="3">
        <v>20565.43</v>
      </c>
      <c r="C92" s="3">
        <v>0</v>
      </c>
      <c r="D92" s="3">
        <v>0</v>
      </c>
      <c r="E92" s="3">
        <v>16006.97</v>
      </c>
      <c r="F92" s="3">
        <v>0</v>
      </c>
      <c r="G92" s="3">
        <v>-4558.049</v>
      </c>
      <c r="H92" s="3">
        <v>0</v>
      </c>
      <c r="I92" s="3">
        <v>46840.61</v>
      </c>
      <c r="J92" s="3">
        <v>0</v>
      </c>
      <c r="K92" s="3">
        <v>0</v>
      </c>
      <c r="L92" s="3">
        <v>1936693</v>
      </c>
      <c r="M92" s="3">
        <v>139318.1</v>
      </c>
      <c r="N92" s="3">
        <v>7718461</v>
      </c>
      <c r="O92" s="3">
        <v>163840200</v>
      </c>
      <c r="P92" s="3">
        <v>31.016819999999999</v>
      </c>
      <c r="Q92" s="3">
        <v>0</v>
      </c>
      <c r="R92" s="3">
        <v>0</v>
      </c>
      <c r="S92" s="3">
        <v>0</v>
      </c>
      <c r="T92" s="3">
        <v>-726.51390000000004</v>
      </c>
      <c r="U92" s="3">
        <v>-881.91330000000005</v>
      </c>
      <c r="V92" s="3">
        <v>0</v>
      </c>
      <c r="W92" s="3">
        <v>0</v>
      </c>
      <c r="X92" s="3">
        <v>2739.547</v>
      </c>
      <c r="Y92" s="3">
        <v>0</v>
      </c>
      <c r="Z92" s="3">
        <v>0</v>
      </c>
      <c r="AA92" s="3">
        <v>53590.3</v>
      </c>
      <c r="AB92" s="3">
        <v>0</v>
      </c>
      <c r="AC92" s="3">
        <v>0</v>
      </c>
      <c r="AD92" s="3">
        <v>0</v>
      </c>
      <c r="AE92" s="3">
        <v>0</v>
      </c>
      <c r="AF92" s="3">
        <v>0</v>
      </c>
      <c r="AG92" s="3">
        <v>0</v>
      </c>
      <c r="AH92" s="3">
        <v>0</v>
      </c>
      <c r="AI92" s="3">
        <v>0</v>
      </c>
      <c r="AJ92" s="3">
        <v>3302.616</v>
      </c>
      <c r="AK92" s="3">
        <v>15201.44</v>
      </c>
      <c r="AL92" s="3">
        <v>13702</v>
      </c>
      <c r="AM92" s="3">
        <v>13680.65</v>
      </c>
      <c r="AN92" s="1">
        <v>12</v>
      </c>
    </row>
    <row r="93" spans="1:40" x14ac:dyDescent="0.3">
      <c r="A93" s="2">
        <v>29586</v>
      </c>
      <c r="B93" s="3">
        <v>18547.7</v>
      </c>
      <c r="C93" s="3">
        <v>0</v>
      </c>
      <c r="D93" s="3">
        <v>0</v>
      </c>
      <c r="E93" s="3">
        <v>13986.6</v>
      </c>
      <c r="F93" s="3">
        <v>0</v>
      </c>
      <c r="G93" s="3">
        <v>-4560.7070000000003</v>
      </c>
      <c r="H93" s="3">
        <v>0</v>
      </c>
      <c r="I93" s="3">
        <v>38202.69</v>
      </c>
      <c r="J93" s="3">
        <v>0</v>
      </c>
      <c r="K93" s="3">
        <v>0</v>
      </c>
      <c r="L93" s="3">
        <v>1909712</v>
      </c>
      <c r="M93" s="3">
        <v>122405.9</v>
      </c>
      <c r="N93" s="3">
        <v>7707764</v>
      </c>
      <c r="O93" s="3">
        <v>163832300</v>
      </c>
      <c r="P93" s="3">
        <v>30.62416</v>
      </c>
      <c r="Q93" s="3">
        <v>0</v>
      </c>
      <c r="R93" s="3">
        <v>0</v>
      </c>
      <c r="S93" s="3">
        <v>0</v>
      </c>
      <c r="T93" s="3">
        <v>-726.24549999999999</v>
      </c>
      <c r="U93" s="3">
        <v>-881.04970000000003</v>
      </c>
      <c r="V93" s="3">
        <v>0</v>
      </c>
      <c r="W93" s="3">
        <v>0</v>
      </c>
      <c r="X93" s="3">
        <v>1667.771</v>
      </c>
      <c r="Y93" s="3">
        <v>0</v>
      </c>
      <c r="Z93" s="3">
        <v>0</v>
      </c>
      <c r="AA93" s="3">
        <v>49293.27</v>
      </c>
      <c r="AB93" s="3">
        <v>0</v>
      </c>
      <c r="AC93" s="3">
        <v>0</v>
      </c>
      <c r="AD93" s="3">
        <v>0</v>
      </c>
      <c r="AE93" s="3">
        <v>0</v>
      </c>
      <c r="AF93" s="3">
        <v>0</v>
      </c>
      <c r="AG93" s="3">
        <v>0</v>
      </c>
      <c r="AH93" s="3">
        <v>0</v>
      </c>
      <c r="AI93" s="3">
        <v>0</v>
      </c>
      <c r="AJ93" s="3">
        <v>2736.0540000000001</v>
      </c>
      <c r="AK93" s="3">
        <v>15152.58</v>
      </c>
      <c r="AL93" s="3">
        <v>13449.17</v>
      </c>
      <c r="AM93" s="3">
        <v>6970.1509999999998</v>
      </c>
      <c r="AN93" s="1">
        <v>11</v>
      </c>
    </row>
    <row r="94" spans="1:40" x14ac:dyDescent="0.3">
      <c r="A94" s="2">
        <v>29587</v>
      </c>
      <c r="B94" s="3">
        <v>16869.63</v>
      </c>
      <c r="C94" s="3">
        <v>0</v>
      </c>
      <c r="D94" s="3">
        <v>0</v>
      </c>
      <c r="E94" s="3">
        <v>12327.69</v>
      </c>
      <c r="F94" s="3">
        <v>0</v>
      </c>
      <c r="G94" s="3">
        <v>-4541.5630000000001</v>
      </c>
      <c r="H94" s="3">
        <v>0</v>
      </c>
      <c r="I94" s="3">
        <v>34387.129999999997</v>
      </c>
      <c r="J94" s="3">
        <v>0</v>
      </c>
      <c r="K94" s="3">
        <v>0</v>
      </c>
      <c r="L94" s="3">
        <v>1885941</v>
      </c>
      <c r="M94" s="3">
        <v>106414.2</v>
      </c>
      <c r="N94" s="3">
        <v>7696774</v>
      </c>
      <c r="O94" s="3">
        <v>163824300</v>
      </c>
      <c r="P94" s="3">
        <v>30.246839999999999</v>
      </c>
      <c r="Q94" s="3">
        <v>0</v>
      </c>
      <c r="R94" s="3">
        <v>0</v>
      </c>
      <c r="S94" s="3">
        <v>0</v>
      </c>
      <c r="T94" s="3">
        <v>-725.98540000000003</v>
      </c>
      <c r="U94" s="3">
        <v>-880.17430000000002</v>
      </c>
      <c r="V94" s="3">
        <v>0</v>
      </c>
      <c r="W94" s="3">
        <v>0</v>
      </c>
      <c r="X94" s="3">
        <v>1147.153</v>
      </c>
      <c r="Y94" s="3">
        <v>0</v>
      </c>
      <c r="Z94" s="3">
        <v>0</v>
      </c>
      <c r="AA94" s="3">
        <v>42982.05</v>
      </c>
      <c r="AB94" s="3">
        <v>0</v>
      </c>
      <c r="AC94" s="3">
        <v>0</v>
      </c>
      <c r="AD94" s="3">
        <v>0</v>
      </c>
      <c r="AE94" s="3">
        <v>0</v>
      </c>
      <c r="AF94" s="3">
        <v>0</v>
      </c>
      <c r="AG94" s="3">
        <v>0</v>
      </c>
      <c r="AH94" s="3">
        <v>0</v>
      </c>
      <c r="AI94" s="3">
        <v>0</v>
      </c>
      <c r="AJ94" s="3">
        <v>2227.4839999999999</v>
      </c>
      <c r="AK94" s="3">
        <v>15106.3</v>
      </c>
      <c r="AL94" s="3">
        <v>13234.55</v>
      </c>
      <c r="AM94" s="3">
        <v>2668.41</v>
      </c>
      <c r="AN94" s="1">
        <v>11</v>
      </c>
    </row>
    <row r="95" spans="1:40" x14ac:dyDescent="0.3">
      <c r="A95" s="2">
        <v>29588</v>
      </c>
      <c r="B95" s="3">
        <v>15641.79</v>
      </c>
      <c r="C95" s="3">
        <v>0</v>
      </c>
      <c r="D95" s="3">
        <v>0</v>
      </c>
      <c r="E95" s="3">
        <v>11144.63</v>
      </c>
      <c r="F95" s="3">
        <v>0</v>
      </c>
      <c r="G95" s="3">
        <v>-4496.7920000000004</v>
      </c>
      <c r="H95" s="3">
        <v>0</v>
      </c>
      <c r="I95" s="3">
        <v>30929.96</v>
      </c>
      <c r="J95" s="3">
        <v>0</v>
      </c>
      <c r="K95" s="3">
        <v>0</v>
      </c>
      <c r="L95" s="3">
        <v>1858392</v>
      </c>
      <c r="M95" s="3">
        <v>93983.64</v>
      </c>
      <c r="N95" s="3">
        <v>7685522</v>
      </c>
      <c r="O95" s="3">
        <v>163816200</v>
      </c>
      <c r="P95" s="3">
        <v>29.88287</v>
      </c>
      <c r="Q95" s="3">
        <v>0</v>
      </c>
      <c r="R95" s="3">
        <v>0</v>
      </c>
      <c r="S95" s="3">
        <v>0</v>
      </c>
      <c r="T95" s="3">
        <v>-725.75390000000004</v>
      </c>
      <c r="U95" s="3">
        <v>-879.30930000000001</v>
      </c>
      <c r="V95" s="3">
        <v>0</v>
      </c>
      <c r="W95" s="3">
        <v>0</v>
      </c>
      <c r="X95" s="3">
        <v>1009.176</v>
      </c>
      <c r="Y95" s="3">
        <v>0</v>
      </c>
      <c r="Z95" s="3">
        <v>0</v>
      </c>
      <c r="AA95" s="3">
        <v>44570.16</v>
      </c>
      <c r="AB95" s="3">
        <v>0</v>
      </c>
      <c r="AC95" s="3">
        <v>0</v>
      </c>
      <c r="AD95" s="3">
        <v>0</v>
      </c>
      <c r="AE95" s="3">
        <v>0</v>
      </c>
      <c r="AF95" s="3">
        <v>0</v>
      </c>
      <c r="AG95" s="3">
        <v>0</v>
      </c>
      <c r="AH95" s="3">
        <v>0</v>
      </c>
      <c r="AI95" s="3">
        <v>0</v>
      </c>
      <c r="AJ95" s="3">
        <v>1775.2370000000001</v>
      </c>
      <c r="AK95" s="3">
        <v>15063.38</v>
      </c>
      <c r="AL95" s="3">
        <v>13043.51</v>
      </c>
      <c r="AM95" s="3">
        <v>2447.9949999999999</v>
      </c>
      <c r="AN95" s="1">
        <v>11</v>
      </c>
    </row>
    <row r="96" spans="1:40" x14ac:dyDescent="0.3">
      <c r="A96" s="2">
        <v>29589</v>
      </c>
      <c r="B96" s="3">
        <v>14284.96</v>
      </c>
      <c r="C96" s="3">
        <v>0</v>
      </c>
      <c r="D96" s="3">
        <v>0</v>
      </c>
      <c r="E96" s="3">
        <v>10127.06</v>
      </c>
      <c r="F96" s="3">
        <v>0</v>
      </c>
      <c r="G96" s="3">
        <v>-4157.6540000000005</v>
      </c>
      <c r="H96" s="3">
        <v>0</v>
      </c>
      <c r="I96" s="3">
        <v>28158.42</v>
      </c>
      <c r="J96" s="3">
        <v>0</v>
      </c>
      <c r="K96" s="3">
        <v>0</v>
      </c>
      <c r="L96" s="3">
        <v>1830177</v>
      </c>
      <c r="M96" s="3">
        <v>83495.740000000005</v>
      </c>
      <c r="N96" s="3">
        <v>7674086</v>
      </c>
      <c r="O96" s="3">
        <v>163808300</v>
      </c>
      <c r="P96" s="3">
        <v>29.644449999999999</v>
      </c>
      <c r="Q96" s="3">
        <v>0</v>
      </c>
      <c r="R96" s="3">
        <v>0</v>
      </c>
      <c r="S96" s="3">
        <v>0</v>
      </c>
      <c r="T96" s="3">
        <v>-725.52959999999996</v>
      </c>
      <c r="U96" s="3">
        <v>-878.45899999999995</v>
      </c>
      <c r="V96" s="3">
        <v>0</v>
      </c>
      <c r="W96" s="3">
        <v>0</v>
      </c>
      <c r="X96" s="3">
        <v>832.13300000000004</v>
      </c>
      <c r="Y96" s="3">
        <v>0</v>
      </c>
      <c r="Z96" s="3">
        <v>0</v>
      </c>
      <c r="AA96" s="3">
        <v>44049.52</v>
      </c>
      <c r="AB96" s="3">
        <v>0</v>
      </c>
      <c r="AC96" s="3">
        <v>0</v>
      </c>
      <c r="AD96" s="3">
        <v>0</v>
      </c>
      <c r="AE96" s="3">
        <v>0</v>
      </c>
      <c r="AF96" s="3">
        <v>0</v>
      </c>
      <c r="AG96" s="3">
        <v>0</v>
      </c>
      <c r="AH96" s="3">
        <v>0</v>
      </c>
      <c r="AI96" s="3">
        <v>0</v>
      </c>
      <c r="AJ96" s="3">
        <v>1481.9159999999999</v>
      </c>
      <c r="AK96" s="3">
        <v>15015.99</v>
      </c>
      <c r="AL96" s="3">
        <v>12934.02</v>
      </c>
      <c r="AM96" s="3">
        <v>1939.405</v>
      </c>
      <c r="AN96" s="1">
        <v>11</v>
      </c>
    </row>
    <row r="97" spans="1:40" x14ac:dyDescent="0.3">
      <c r="A97" s="2">
        <v>29590</v>
      </c>
      <c r="B97" s="3">
        <v>20465.46</v>
      </c>
      <c r="C97" s="3">
        <v>192.47450000000001</v>
      </c>
      <c r="D97" s="3">
        <v>0</v>
      </c>
      <c r="E97" s="3">
        <v>16621.25</v>
      </c>
      <c r="F97" s="3">
        <v>0</v>
      </c>
      <c r="G97" s="3">
        <v>-3651.6669999999999</v>
      </c>
      <c r="H97" s="3">
        <v>69010.13</v>
      </c>
      <c r="I97" s="3">
        <v>23636.86</v>
      </c>
      <c r="J97" s="3">
        <v>0</v>
      </c>
      <c r="K97" s="3">
        <v>0</v>
      </c>
      <c r="L97" s="3">
        <v>1927386</v>
      </c>
      <c r="M97" s="3">
        <v>112081.9</v>
      </c>
      <c r="N97" s="3">
        <v>7663248</v>
      </c>
      <c r="O97" s="3">
        <v>163801100</v>
      </c>
      <c r="P97" s="3">
        <v>29.580030000000001</v>
      </c>
      <c r="Q97" s="3">
        <v>0</v>
      </c>
      <c r="R97" s="3">
        <v>0</v>
      </c>
      <c r="S97" s="3">
        <v>220002.1</v>
      </c>
      <c r="T97" s="3">
        <v>-725.73749999999995</v>
      </c>
      <c r="U97" s="3">
        <v>-877.64290000000005</v>
      </c>
      <c r="V97" s="3">
        <v>0</v>
      </c>
      <c r="W97" s="3">
        <v>0</v>
      </c>
      <c r="X97" s="3">
        <v>2453.1570000000002</v>
      </c>
      <c r="Y97" s="3">
        <v>0</v>
      </c>
      <c r="Z97" s="3">
        <v>0</v>
      </c>
      <c r="AA97" s="3">
        <v>23274.14</v>
      </c>
      <c r="AB97" s="3">
        <v>0</v>
      </c>
      <c r="AC97" s="3">
        <v>0</v>
      </c>
      <c r="AD97" s="3">
        <v>0</v>
      </c>
      <c r="AE97" s="3">
        <v>0</v>
      </c>
      <c r="AF97" s="3">
        <v>0</v>
      </c>
      <c r="AG97" s="3">
        <v>0</v>
      </c>
      <c r="AH97" s="3">
        <v>0</v>
      </c>
      <c r="AI97" s="3">
        <v>0</v>
      </c>
      <c r="AJ97" s="3">
        <v>2250.9520000000002</v>
      </c>
      <c r="AK97" s="3">
        <v>15073.74</v>
      </c>
      <c r="AL97" s="3">
        <v>13105.25</v>
      </c>
      <c r="AM97" s="3">
        <v>152867.9</v>
      </c>
      <c r="AN97" s="1">
        <v>11</v>
      </c>
    </row>
    <row r="98" spans="1:40" x14ac:dyDescent="0.3">
      <c r="A98" s="2">
        <v>29591</v>
      </c>
      <c r="B98" s="3">
        <v>16993.59</v>
      </c>
      <c r="C98" s="3">
        <v>0</v>
      </c>
      <c r="D98" s="3">
        <v>0</v>
      </c>
      <c r="E98" s="3">
        <v>12808.78</v>
      </c>
      <c r="F98" s="3">
        <v>0</v>
      </c>
      <c r="G98" s="3">
        <v>-4184.82</v>
      </c>
      <c r="H98" s="3">
        <v>35598.660000000003</v>
      </c>
      <c r="I98" s="3">
        <v>23506.57</v>
      </c>
      <c r="J98" s="3">
        <v>0</v>
      </c>
      <c r="K98" s="3">
        <v>0</v>
      </c>
      <c r="L98" s="3">
        <v>1934960</v>
      </c>
      <c r="M98" s="3">
        <v>104556.8</v>
      </c>
      <c r="N98" s="3">
        <v>7652334</v>
      </c>
      <c r="O98" s="3">
        <v>163793200</v>
      </c>
      <c r="P98" s="3">
        <v>29.596360000000001</v>
      </c>
      <c r="Q98" s="3">
        <v>0</v>
      </c>
      <c r="R98" s="3">
        <v>0</v>
      </c>
      <c r="S98" s="3">
        <v>0</v>
      </c>
      <c r="T98" s="3">
        <v>-725.66579999999999</v>
      </c>
      <c r="U98" s="3">
        <v>-876.83460000000002</v>
      </c>
      <c r="V98" s="3">
        <v>0</v>
      </c>
      <c r="W98" s="3">
        <v>33411.46</v>
      </c>
      <c r="X98" s="3">
        <v>0</v>
      </c>
      <c r="Y98" s="3">
        <v>0</v>
      </c>
      <c r="Z98" s="3">
        <v>0</v>
      </c>
      <c r="AA98" s="3">
        <v>292.67439999999999</v>
      </c>
      <c r="AB98" s="3">
        <v>0</v>
      </c>
      <c r="AC98" s="3">
        <v>0</v>
      </c>
      <c r="AD98" s="3">
        <v>0</v>
      </c>
      <c r="AE98" s="3">
        <v>0</v>
      </c>
      <c r="AF98" s="3">
        <v>0</v>
      </c>
      <c r="AG98" s="3">
        <v>0</v>
      </c>
      <c r="AH98" s="3">
        <v>0</v>
      </c>
      <c r="AI98" s="3">
        <v>0</v>
      </c>
      <c r="AJ98" s="3">
        <v>2009.877</v>
      </c>
      <c r="AK98" s="3">
        <v>15030.4</v>
      </c>
      <c r="AL98" s="3">
        <v>12938.64</v>
      </c>
      <c r="AM98" s="3">
        <v>130.28989999999999</v>
      </c>
      <c r="AN98" s="1">
        <v>11</v>
      </c>
    </row>
    <row r="99" spans="1:40" x14ac:dyDescent="0.3">
      <c r="A99" s="2">
        <v>29592</v>
      </c>
      <c r="B99" s="3">
        <v>16820.29</v>
      </c>
      <c r="C99" s="3">
        <v>0</v>
      </c>
      <c r="D99" s="3">
        <v>0</v>
      </c>
      <c r="E99" s="3">
        <v>12575.82</v>
      </c>
      <c r="F99" s="3">
        <v>0</v>
      </c>
      <c r="G99" s="3">
        <v>-4244.4769999999999</v>
      </c>
      <c r="H99" s="3">
        <v>9268.2810000000009</v>
      </c>
      <c r="I99" s="3">
        <v>23395.05</v>
      </c>
      <c r="J99" s="3">
        <v>0</v>
      </c>
      <c r="K99" s="3">
        <v>0</v>
      </c>
      <c r="L99" s="3">
        <v>1933843</v>
      </c>
      <c r="M99" s="3">
        <v>101355.3</v>
      </c>
      <c r="N99" s="3">
        <v>7641431</v>
      </c>
      <c r="O99" s="3">
        <v>163785200</v>
      </c>
      <c r="P99" s="3">
        <v>29.603649999999998</v>
      </c>
      <c r="Q99" s="3">
        <v>0</v>
      </c>
      <c r="R99" s="3">
        <v>0</v>
      </c>
      <c r="S99" s="3">
        <v>0</v>
      </c>
      <c r="T99" s="3">
        <v>-725.6096</v>
      </c>
      <c r="U99" s="3">
        <v>-876.04290000000003</v>
      </c>
      <c r="V99" s="3">
        <v>0</v>
      </c>
      <c r="W99" s="3">
        <v>26330.38</v>
      </c>
      <c r="X99" s="3">
        <v>0</v>
      </c>
      <c r="Y99" s="3">
        <v>0</v>
      </c>
      <c r="Z99" s="3">
        <v>0</v>
      </c>
      <c r="AA99" s="3">
        <v>4953.3</v>
      </c>
      <c r="AB99" s="3">
        <v>0</v>
      </c>
      <c r="AC99" s="3">
        <v>0</v>
      </c>
      <c r="AD99" s="3">
        <v>0</v>
      </c>
      <c r="AE99" s="3">
        <v>0</v>
      </c>
      <c r="AF99" s="3">
        <v>0</v>
      </c>
      <c r="AG99" s="3">
        <v>0</v>
      </c>
      <c r="AH99" s="3">
        <v>0</v>
      </c>
      <c r="AI99" s="3">
        <v>0</v>
      </c>
      <c r="AJ99" s="3">
        <v>1917.126</v>
      </c>
      <c r="AK99" s="3">
        <v>15015.74</v>
      </c>
      <c r="AL99" s="3">
        <v>12836.26</v>
      </c>
      <c r="AM99" s="3">
        <v>111.5262</v>
      </c>
      <c r="AN99" s="1">
        <v>11</v>
      </c>
    </row>
    <row r="100" spans="1:40" x14ac:dyDescent="0.3">
      <c r="A100" s="2">
        <v>29593</v>
      </c>
      <c r="B100" s="3">
        <v>16687.27</v>
      </c>
      <c r="C100" s="3">
        <v>0</v>
      </c>
      <c r="D100" s="3">
        <v>0</v>
      </c>
      <c r="E100" s="3">
        <v>12421.52</v>
      </c>
      <c r="F100" s="3">
        <v>0</v>
      </c>
      <c r="G100" s="3">
        <v>-4265.75</v>
      </c>
      <c r="H100" s="3">
        <v>2219.5549999999998</v>
      </c>
      <c r="I100" s="3">
        <v>23296.29</v>
      </c>
      <c r="J100" s="3">
        <v>0</v>
      </c>
      <c r="K100" s="3">
        <v>0</v>
      </c>
      <c r="L100" s="3">
        <v>1912207</v>
      </c>
      <c r="M100" s="3">
        <v>99403.32</v>
      </c>
      <c r="N100" s="3">
        <v>7630555</v>
      </c>
      <c r="O100" s="3">
        <v>163777100</v>
      </c>
      <c r="P100" s="3">
        <v>29.606200000000001</v>
      </c>
      <c r="Q100" s="3">
        <v>0</v>
      </c>
      <c r="R100" s="3">
        <v>0</v>
      </c>
      <c r="S100" s="3">
        <v>0</v>
      </c>
      <c r="T100" s="3">
        <v>-725.56590000000006</v>
      </c>
      <c r="U100" s="3">
        <v>-875.26779999999997</v>
      </c>
      <c r="V100" s="3">
        <v>0</v>
      </c>
      <c r="W100" s="3">
        <v>7048.7250000000004</v>
      </c>
      <c r="X100" s="3">
        <v>0</v>
      </c>
      <c r="Y100" s="3">
        <v>0</v>
      </c>
      <c r="Z100" s="3">
        <v>0</v>
      </c>
      <c r="AA100" s="3">
        <v>24411.96</v>
      </c>
      <c r="AB100" s="3">
        <v>0</v>
      </c>
      <c r="AC100" s="3">
        <v>0</v>
      </c>
      <c r="AD100" s="3">
        <v>0</v>
      </c>
      <c r="AE100" s="3">
        <v>0</v>
      </c>
      <c r="AF100" s="3">
        <v>0</v>
      </c>
      <c r="AG100" s="3">
        <v>0</v>
      </c>
      <c r="AH100" s="3">
        <v>0</v>
      </c>
      <c r="AI100" s="3">
        <v>0</v>
      </c>
      <c r="AJ100" s="3">
        <v>1855.5440000000001</v>
      </c>
      <c r="AK100" s="3">
        <v>15002.35</v>
      </c>
      <c r="AL100" s="3">
        <v>12746.46</v>
      </c>
      <c r="AM100" s="3">
        <v>98.75909</v>
      </c>
      <c r="AN100" s="1">
        <v>11</v>
      </c>
    </row>
    <row r="101" spans="1:40" x14ac:dyDescent="0.3">
      <c r="A101" s="2">
        <v>29594</v>
      </c>
      <c r="B101" s="3">
        <v>16259.93</v>
      </c>
      <c r="C101" s="3">
        <v>0</v>
      </c>
      <c r="D101" s="3">
        <v>0</v>
      </c>
      <c r="E101" s="3">
        <v>11976.63</v>
      </c>
      <c r="F101" s="3">
        <v>0</v>
      </c>
      <c r="G101" s="3">
        <v>-4283.299</v>
      </c>
      <c r="H101" s="3">
        <v>192.8673</v>
      </c>
      <c r="I101" s="3">
        <v>21936.19</v>
      </c>
      <c r="J101" s="3">
        <v>0</v>
      </c>
      <c r="K101" s="3">
        <v>0</v>
      </c>
      <c r="L101" s="3">
        <v>1877913</v>
      </c>
      <c r="M101" s="3">
        <v>94575.039999999994</v>
      </c>
      <c r="N101" s="3">
        <v>7619648</v>
      </c>
      <c r="O101" s="3">
        <v>163768800</v>
      </c>
      <c r="P101" s="3">
        <v>29.611719999999998</v>
      </c>
      <c r="Q101" s="3">
        <v>0</v>
      </c>
      <c r="R101" s="3">
        <v>0</v>
      </c>
      <c r="S101" s="3">
        <v>0</v>
      </c>
      <c r="T101" s="3">
        <v>-725.51250000000005</v>
      </c>
      <c r="U101" s="3">
        <v>-874.50810000000001</v>
      </c>
      <c r="V101" s="3">
        <v>0</v>
      </c>
      <c r="W101" s="3">
        <v>2026.6880000000001</v>
      </c>
      <c r="X101" s="3">
        <v>131.25210000000001</v>
      </c>
      <c r="Y101" s="3">
        <v>0</v>
      </c>
      <c r="Z101" s="3">
        <v>0</v>
      </c>
      <c r="AA101" s="3">
        <v>41643.4</v>
      </c>
      <c r="AB101" s="3">
        <v>0</v>
      </c>
      <c r="AC101" s="3">
        <v>0</v>
      </c>
      <c r="AD101" s="3">
        <v>0</v>
      </c>
      <c r="AE101" s="3">
        <v>0</v>
      </c>
      <c r="AF101" s="3">
        <v>0</v>
      </c>
      <c r="AG101" s="3">
        <v>0</v>
      </c>
      <c r="AH101" s="3">
        <v>0</v>
      </c>
      <c r="AI101" s="3">
        <v>0</v>
      </c>
      <c r="AJ101" s="3">
        <v>1712.0730000000001</v>
      </c>
      <c r="AK101" s="3">
        <v>14981.69</v>
      </c>
      <c r="AL101" s="3">
        <v>12633.88</v>
      </c>
      <c r="AM101" s="3">
        <v>1228.8430000000001</v>
      </c>
      <c r="AN101" s="1">
        <v>11</v>
      </c>
    </row>
    <row r="102" spans="1:40" x14ac:dyDescent="0.3">
      <c r="A102" s="2">
        <v>29595</v>
      </c>
      <c r="B102" s="3">
        <v>15406.34</v>
      </c>
      <c r="C102" s="3">
        <v>0</v>
      </c>
      <c r="D102" s="3">
        <v>0</v>
      </c>
      <c r="E102" s="3">
        <v>11088.79</v>
      </c>
      <c r="F102" s="3">
        <v>0</v>
      </c>
      <c r="G102" s="3">
        <v>-4317.5320000000002</v>
      </c>
      <c r="H102" s="3">
        <v>36.813220000000001</v>
      </c>
      <c r="I102" s="3">
        <v>21026.27</v>
      </c>
      <c r="J102" s="3">
        <v>0</v>
      </c>
      <c r="K102" s="3">
        <v>0</v>
      </c>
      <c r="L102" s="3">
        <v>1851911</v>
      </c>
      <c r="M102" s="3">
        <v>86593.75</v>
      </c>
      <c r="N102" s="3">
        <v>7608610</v>
      </c>
      <c r="O102" s="3">
        <v>163760500</v>
      </c>
      <c r="P102" s="3">
        <v>29.59395</v>
      </c>
      <c r="Q102" s="3">
        <v>0</v>
      </c>
      <c r="R102" s="3">
        <v>0</v>
      </c>
      <c r="S102" s="3">
        <v>0</v>
      </c>
      <c r="T102" s="3">
        <v>-725.428</v>
      </c>
      <c r="U102" s="3">
        <v>-873.76289999999995</v>
      </c>
      <c r="V102" s="3">
        <v>0</v>
      </c>
      <c r="W102" s="3">
        <v>156.05410000000001</v>
      </c>
      <c r="X102" s="3">
        <v>370.1825</v>
      </c>
      <c r="Y102" s="3">
        <v>0</v>
      </c>
      <c r="Z102" s="3">
        <v>0</v>
      </c>
      <c r="AA102" s="3">
        <v>36939.160000000003</v>
      </c>
      <c r="AB102" s="3">
        <v>0</v>
      </c>
      <c r="AC102" s="3">
        <v>0</v>
      </c>
      <c r="AD102" s="3">
        <v>0</v>
      </c>
      <c r="AE102" s="3">
        <v>0</v>
      </c>
      <c r="AF102" s="3">
        <v>0</v>
      </c>
      <c r="AG102" s="3">
        <v>0</v>
      </c>
      <c r="AH102" s="3">
        <v>0</v>
      </c>
      <c r="AI102" s="3">
        <v>0</v>
      </c>
      <c r="AJ102" s="3">
        <v>1445.4880000000001</v>
      </c>
      <c r="AK102" s="3">
        <v>14950.18</v>
      </c>
      <c r="AL102" s="3">
        <v>12498.91</v>
      </c>
      <c r="AM102" s="3">
        <v>539.73699999999997</v>
      </c>
      <c r="AN102" s="1">
        <v>11</v>
      </c>
    </row>
    <row r="103" spans="1:40" x14ac:dyDescent="0.3">
      <c r="A103" s="2">
        <v>29596</v>
      </c>
      <c r="B103" s="3">
        <v>14595.27</v>
      </c>
      <c r="C103" s="3">
        <v>0</v>
      </c>
      <c r="D103" s="3">
        <v>0</v>
      </c>
      <c r="E103" s="3">
        <v>10268.17</v>
      </c>
      <c r="F103" s="3">
        <v>0</v>
      </c>
      <c r="G103" s="3">
        <v>-4327.0929999999998</v>
      </c>
      <c r="H103" s="3">
        <v>7.9972139999999996</v>
      </c>
      <c r="I103" s="3">
        <v>20228.27</v>
      </c>
      <c r="J103" s="3">
        <v>0</v>
      </c>
      <c r="K103" s="3">
        <v>0</v>
      </c>
      <c r="L103" s="3">
        <v>1826655</v>
      </c>
      <c r="M103" s="3">
        <v>78740.91</v>
      </c>
      <c r="N103" s="3">
        <v>7597492</v>
      </c>
      <c r="O103" s="3">
        <v>163752000</v>
      </c>
      <c r="P103" s="3">
        <v>29.582730000000002</v>
      </c>
      <c r="Q103" s="3">
        <v>0</v>
      </c>
      <c r="R103" s="3">
        <v>0</v>
      </c>
      <c r="S103" s="3">
        <v>0</v>
      </c>
      <c r="T103" s="3">
        <v>-725.32709999999997</v>
      </c>
      <c r="U103" s="3">
        <v>-873.0317</v>
      </c>
      <c r="V103" s="3">
        <v>0</v>
      </c>
      <c r="W103" s="3">
        <v>28.816009999999999</v>
      </c>
      <c r="X103" s="3">
        <v>431.8845</v>
      </c>
      <c r="Y103" s="3">
        <v>0</v>
      </c>
      <c r="Z103" s="3">
        <v>0</v>
      </c>
      <c r="AA103" s="3">
        <v>36893.93</v>
      </c>
      <c r="AB103" s="3">
        <v>0</v>
      </c>
      <c r="AC103" s="3">
        <v>0</v>
      </c>
      <c r="AD103" s="3">
        <v>0</v>
      </c>
      <c r="AE103" s="3">
        <v>0</v>
      </c>
      <c r="AF103" s="3">
        <v>0</v>
      </c>
      <c r="AG103" s="3">
        <v>0</v>
      </c>
      <c r="AH103" s="3">
        <v>0</v>
      </c>
      <c r="AI103" s="3">
        <v>0</v>
      </c>
      <c r="AJ103" s="3">
        <v>1229.116</v>
      </c>
      <c r="AK103" s="3">
        <v>14916.33</v>
      </c>
      <c r="AL103" s="3">
        <v>12361.93</v>
      </c>
      <c r="AM103" s="3">
        <v>366.12389999999999</v>
      </c>
      <c r="AN103" s="1">
        <v>11</v>
      </c>
    </row>
    <row r="104" spans="1:40" x14ac:dyDescent="0.3">
      <c r="A104" s="2">
        <v>29597</v>
      </c>
      <c r="B104" s="3">
        <v>13844.66</v>
      </c>
      <c r="C104" s="3">
        <v>0</v>
      </c>
      <c r="D104" s="3">
        <v>0</v>
      </c>
      <c r="E104" s="3">
        <v>9519.9719999999998</v>
      </c>
      <c r="F104" s="3">
        <v>0</v>
      </c>
      <c r="G104" s="3">
        <v>-4324.6989999999996</v>
      </c>
      <c r="H104" s="3">
        <v>0</v>
      </c>
      <c r="I104" s="3">
        <v>19490.189999999999</v>
      </c>
      <c r="J104" s="3">
        <v>0</v>
      </c>
      <c r="K104" s="3">
        <v>0</v>
      </c>
      <c r="L104" s="3">
        <v>1802115</v>
      </c>
      <c r="M104" s="3">
        <v>71332.179999999993</v>
      </c>
      <c r="N104" s="3">
        <v>7586330</v>
      </c>
      <c r="O104" s="3">
        <v>163743400</v>
      </c>
      <c r="P104" s="3">
        <v>29.591609999999999</v>
      </c>
      <c r="Q104" s="3">
        <v>0</v>
      </c>
      <c r="R104" s="3">
        <v>0</v>
      </c>
      <c r="S104" s="3">
        <v>0</v>
      </c>
      <c r="T104" s="3">
        <v>-725.21879999999999</v>
      </c>
      <c r="U104" s="3">
        <v>-872.31410000000005</v>
      </c>
      <c r="V104" s="3">
        <v>0</v>
      </c>
      <c r="W104" s="3">
        <v>7.9972139999999996</v>
      </c>
      <c r="X104" s="3">
        <v>411.51369999999997</v>
      </c>
      <c r="Y104" s="3">
        <v>0</v>
      </c>
      <c r="Z104" s="3">
        <v>0</v>
      </c>
      <c r="AA104" s="3">
        <v>36592.050000000003</v>
      </c>
      <c r="AB104" s="3">
        <v>0</v>
      </c>
      <c r="AC104" s="3">
        <v>0</v>
      </c>
      <c r="AD104" s="3">
        <v>0</v>
      </c>
      <c r="AE104" s="3">
        <v>0</v>
      </c>
      <c r="AF104" s="3">
        <v>0</v>
      </c>
      <c r="AG104" s="3">
        <v>0</v>
      </c>
      <c r="AH104" s="3">
        <v>0</v>
      </c>
      <c r="AI104" s="3">
        <v>0</v>
      </c>
      <c r="AJ104" s="3">
        <v>1045.057</v>
      </c>
      <c r="AK104" s="3">
        <v>14881.62</v>
      </c>
      <c r="AL104" s="3">
        <v>12222.21</v>
      </c>
      <c r="AM104" s="3">
        <v>326.56049999999999</v>
      </c>
      <c r="AN104" s="1">
        <v>11</v>
      </c>
    </row>
    <row r="105" spans="1:40" x14ac:dyDescent="0.3">
      <c r="A105" s="2">
        <v>29598</v>
      </c>
      <c r="B105" s="3">
        <v>13167.61</v>
      </c>
      <c r="C105" s="3">
        <v>0</v>
      </c>
      <c r="D105" s="3">
        <v>0</v>
      </c>
      <c r="E105" s="3">
        <v>8850.9030000000002</v>
      </c>
      <c r="F105" s="3">
        <v>0</v>
      </c>
      <c r="G105" s="3">
        <v>-4316.7290000000003</v>
      </c>
      <c r="H105" s="3">
        <v>0</v>
      </c>
      <c r="I105" s="3">
        <v>18975.77</v>
      </c>
      <c r="J105" s="3">
        <v>0</v>
      </c>
      <c r="K105" s="3">
        <v>0</v>
      </c>
      <c r="L105" s="3">
        <v>1780089</v>
      </c>
      <c r="M105" s="3">
        <v>64588.03</v>
      </c>
      <c r="N105" s="3">
        <v>7575089</v>
      </c>
      <c r="O105" s="3">
        <v>163734700</v>
      </c>
      <c r="P105" s="3">
        <v>29.610230000000001</v>
      </c>
      <c r="Q105" s="3">
        <v>0</v>
      </c>
      <c r="R105" s="3">
        <v>0</v>
      </c>
      <c r="S105" s="3">
        <v>0</v>
      </c>
      <c r="T105" s="3">
        <v>-725.1105</v>
      </c>
      <c r="U105" s="3">
        <v>-871.60990000000004</v>
      </c>
      <c r="V105" s="3">
        <v>0</v>
      </c>
      <c r="W105" s="3">
        <v>0</v>
      </c>
      <c r="X105" s="3">
        <v>349.55840000000001</v>
      </c>
      <c r="Y105" s="3">
        <v>0</v>
      </c>
      <c r="Z105" s="3">
        <v>0</v>
      </c>
      <c r="AA105" s="3">
        <v>34091.339999999997</v>
      </c>
      <c r="AB105" s="3">
        <v>0</v>
      </c>
      <c r="AC105" s="3">
        <v>0</v>
      </c>
      <c r="AD105" s="3">
        <v>0</v>
      </c>
      <c r="AE105" s="3">
        <v>0</v>
      </c>
      <c r="AF105" s="3">
        <v>0</v>
      </c>
      <c r="AG105" s="3">
        <v>0</v>
      </c>
      <c r="AH105" s="3">
        <v>0</v>
      </c>
      <c r="AI105" s="3">
        <v>0</v>
      </c>
      <c r="AJ105" s="3">
        <v>838.70590000000004</v>
      </c>
      <c r="AK105" s="3">
        <v>14846.69</v>
      </c>
      <c r="AL105" s="3">
        <v>12094.31</v>
      </c>
      <c r="AM105" s="3">
        <v>164.86330000000001</v>
      </c>
      <c r="AN105" s="1">
        <v>11</v>
      </c>
    </row>
    <row r="106" spans="1:40" x14ac:dyDescent="0.3">
      <c r="A106" s="2">
        <v>29599</v>
      </c>
      <c r="B106" s="3">
        <v>12585.62</v>
      </c>
      <c r="C106" s="3">
        <v>0</v>
      </c>
      <c r="D106" s="3">
        <v>0</v>
      </c>
      <c r="E106" s="3">
        <v>8278.5280000000002</v>
      </c>
      <c r="F106" s="3">
        <v>0</v>
      </c>
      <c r="G106" s="3">
        <v>-4307.1059999999998</v>
      </c>
      <c r="H106" s="3">
        <v>0</v>
      </c>
      <c r="I106" s="3">
        <v>18261.2</v>
      </c>
      <c r="J106" s="3">
        <v>0</v>
      </c>
      <c r="K106" s="3">
        <v>0</v>
      </c>
      <c r="L106" s="3">
        <v>1753286</v>
      </c>
      <c r="M106" s="3">
        <v>58738.85</v>
      </c>
      <c r="N106" s="3">
        <v>7563847</v>
      </c>
      <c r="O106" s="3">
        <v>163726000</v>
      </c>
      <c r="P106" s="3">
        <v>29.632380000000001</v>
      </c>
      <c r="Q106" s="3">
        <v>0</v>
      </c>
      <c r="R106" s="3">
        <v>0</v>
      </c>
      <c r="S106" s="3">
        <v>0</v>
      </c>
      <c r="T106" s="3">
        <v>-725.00689999999997</v>
      </c>
      <c r="U106" s="3">
        <v>-870.91920000000005</v>
      </c>
      <c r="V106" s="3">
        <v>0</v>
      </c>
      <c r="W106" s="3">
        <v>0</v>
      </c>
      <c r="X106" s="3">
        <v>384.28199999999998</v>
      </c>
      <c r="Y106" s="3">
        <v>0</v>
      </c>
      <c r="Z106" s="3">
        <v>0</v>
      </c>
      <c r="AA106" s="3">
        <v>38799.17</v>
      </c>
      <c r="AB106" s="3">
        <v>0</v>
      </c>
      <c r="AC106" s="3">
        <v>0</v>
      </c>
      <c r="AD106" s="3">
        <v>0</v>
      </c>
      <c r="AE106" s="3">
        <v>0</v>
      </c>
      <c r="AF106" s="3">
        <v>0</v>
      </c>
      <c r="AG106" s="3">
        <v>0</v>
      </c>
      <c r="AH106" s="3">
        <v>0</v>
      </c>
      <c r="AI106" s="3">
        <v>0</v>
      </c>
      <c r="AJ106" s="3">
        <v>718.06640000000004</v>
      </c>
      <c r="AK106" s="3">
        <v>14813.07</v>
      </c>
      <c r="AL106" s="3">
        <v>11974.94</v>
      </c>
      <c r="AM106" s="3">
        <v>330.28500000000003</v>
      </c>
      <c r="AN106" s="1">
        <v>11</v>
      </c>
    </row>
    <row r="107" spans="1:40" x14ac:dyDescent="0.3">
      <c r="A107" s="2">
        <v>29600</v>
      </c>
      <c r="B107" s="3">
        <v>12006.03</v>
      </c>
      <c r="C107" s="3">
        <v>0</v>
      </c>
      <c r="D107" s="3">
        <v>0</v>
      </c>
      <c r="E107" s="3">
        <v>7704.6589999999997</v>
      </c>
      <c r="F107" s="3">
        <v>0</v>
      </c>
      <c r="G107" s="3">
        <v>-4301.3909999999996</v>
      </c>
      <c r="H107" s="3">
        <v>0</v>
      </c>
      <c r="I107" s="3">
        <v>17319.12</v>
      </c>
      <c r="J107" s="3">
        <v>0</v>
      </c>
      <c r="K107" s="3">
        <v>0</v>
      </c>
      <c r="L107" s="3">
        <v>1724105</v>
      </c>
      <c r="M107" s="3">
        <v>53346.13</v>
      </c>
      <c r="N107" s="3">
        <v>7552614</v>
      </c>
      <c r="O107" s="3">
        <v>163717200</v>
      </c>
      <c r="P107" s="3">
        <v>29.65531</v>
      </c>
      <c r="Q107" s="3">
        <v>0</v>
      </c>
      <c r="R107" s="3">
        <v>0</v>
      </c>
      <c r="S107" s="3">
        <v>0</v>
      </c>
      <c r="T107" s="3">
        <v>-724.90499999999997</v>
      </c>
      <c r="U107" s="3">
        <v>-870.2414</v>
      </c>
      <c r="V107" s="3">
        <v>0</v>
      </c>
      <c r="W107" s="3">
        <v>0</v>
      </c>
      <c r="X107" s="3">
        <v>391.48250000000002</v>
      </c>
      <c r="Y107" s="3">
        <v>0</v>
      </c>
      <c r="Z107" s="3">
        <v>0</v>
      </c>
      <c r="AA107" s="3">
        <v>41587.31</v>
      </c>
      <c r="AB107" s="3">
        <v>0</v>
      </c>
      <c r="AC107" s="3">
        <v>0</v>
      </c>
      <c r="AD107" s="3">
        <v>0</v>
      </c>
      <c r="AE107" s="3">
        <v>0</v>
      </c>
      <c r="AF107" s="3">
        <v>0</v>
      </c>
      <c r="AG107" s="3">
        <v>0</v>
      </c>
      <c r="AH107" s="3">
        <v>0</v>
      </c>
      <c r="AI107" s="3">
        <v>0</v>
      </c>
      <c r="AJ107" s="3">
        <v>610.37210000000005</v>
      </c>
      <c r="AK107" s="3">
        <v>14778.74</v>
      </c>
      <c r="AL107" s="3">
        <v>11857.35</v>
      </c>
      <c r="AM107" s="3">
        <v>550.59969999999998</v>
      </c>
      <c r="AN107" s="1">
        <v>11</v>
      </c>
    </row>
    <row r="108" spans="1:40" x14ac:dyDescent="0.3">
      <c r="A108" s="2">
        <v>29601</v>
      </c>
      <c r="B108" s="3">
        <v>11414.01</v>
      </c>
      <c r="C108" s="3">
        <v>0</v>
      </c>
      <c r="D108" s="3">
        <v>0</v>
      </c>
      <c r="E108" s="3">
        <v>7117.8040000000001</v>
      </c>
      <c r="F108" s="3">
        <v>0</v>
      </c>
      <c r="G108" s="3">
        <v>-4296.2299999999996</v>
      </c>
      <c r="H108" s="3">
        <v>0</v>
      </c>
      <c r="I108" s="3">
        <v>15798.86</v>
      </c>
      <c r="J108" s="3">
        <v>0</v>
      </c>
      <c r="K108" s="3">
        <v>0</v>
      </c>
      <c r="L108" s="3">
        <v>1690553</v>
      </c>
      <c r="M108" s="3">
        <v>48729.54</v>
      </c>
      <c r="N108" s="3">
        <v>7541409</v>
      </c>
      <c r="O108" s="3">
        <v>163708300</v>
      </c>
      <c r="P108" s="3">
        <v>29.678650000000001</v>
      </c>
      <c r="Q108" s="3">
        <v>0</v>
      </c>
      <c r="R108" s="3">
        <v>0</v>
      </c>
      <c r="S108" s="3">
        <v>0</v>
      </c>
      <c r="T108" s="3">
        <v>-724.82730000000004</v>
      </c>
      <c r="U108" s="3">
        <v>-869.57619999999997</v>
      </c>
      <c r="V108" s="3">
        <v>0</v>
      </c>
      <c r="W108" s="3">
        <v>0</v>
      </c>
      <c r="X108" s="3">
        <v>409.84320000000002</v>
      </c>
      <c r="Y108" s="3">
        <v>0</v>
      </c>
      <c r="Z108" s="3">
        <v>0</v>
      </c>
      <c r="AA108" s="3">
        <v>46376.47</v>
      </c>
      <c r="AB108" s="3">
        <v>0</v>
      </c>
      <c r="AC108" s="3">
        <v>0</v>
      </c>
      <c r="AD108" s="3">
        <v>0</v>
      </c>
      <c r="AE108" s="3">
        <v>0</v>
      </c>
      <c r="AF108" s="3">
        <v>0</v>
      </c>
      <c r="AG108" s="3">
        <v>0</v>
      </c>
      <c r="AH108" s="3">
        <v>0</v>
      </c>
      <c r="AI108" s="3">
        <v>0</v>
      </c>
      <c r="AJ108" s="3">
        <v>529.37170000000003</v>
      </c>
      <c r="AK108" s="3">
        <v>14744.95</v>
      </c>
      <c r="AL108" s="3">
        <v>11749.65</v>
      </c>
      <c r="AM108" s="3">
        <v>1110.414</v>
      </c>
      <c r="AN108" s="1">
        <v>12</v>
      </c>
    </row>
    <row r="109" spans="1:40" x14ac:dyDescent="0.3">
      <c r="A109" s="2">
        <v>29602</v>
      </c>
      <c r="B109" s="3">
        <v>10774.26</v>
      </c>
      <c r="C109" s="3">
        <v>1.821731</v>
      </c>
      <c r="D109" s="3">
        <v>0</v>
      </c>
      <c r="E109" s="3">
        <v>6471.3630000000003</v>
      </c>
      <c r="F109" s="3">
        <v>0</v>
      </c>
      <c r="G109" s="3">
        <v>-4301.0990000000002</v>
      </c>
      <c r="H109" s="3">
        <v>4148.143</v>
      </c>
      <c r="I109" s="3">
        <v>15371.72</v>
      </c>
      <c r="J109" s="3">
        <v>0</v>
      </c>
      <c r="K109" s="3">
        <v>0</v>
      </c>
      <c r="L109" s="3">
        <v>1670752</v>
      </c>
      <c r="M109" s="3">
        <v>43399.97</v>
      </c>
      <c r="N109" s="3">
        <v>7530229</v>
      </c>
      <c r="O109" s="3">
        <v>163699300</v>
      </c>
      <c r="P109" s="3">
        <v>29.702449999999999</v>
      </c>
      <c r="Q109" s="3">
        <v>0</v>
      </c>
      <c r="R109" s="3">
        <v>0</v>
      </c>
      <c r="S109" s="3">
        <v>5397.09</v>
      </c>
      <c r="T109" s="3">
        <v>-724.75459999999998</v>
      </c>
      <c r="U109" s="3">
        <v>-868.92290000000003</v>
      </c>
      <c r="V109" s="3">
        <v>0</v>
      </c>
      <c r="W109" s="3">
        <v>0</v>
      </c>
      <c r="X109" s="3">
        <v>274.57429999999999</v>
      </c>
      <c r="Y109" s="3">
        <v>0</v>
      </c>
      <c r="Z109" s="3">
        <v>0</v>
      </c>
      <c r="AA109" s="3">
        <v>34314.31</v>
      </c>
      <c r="AB109" s="3">
        <v>0</v>
      </c>
      <c r="AC109" s="3">
        <v>0</v>
      </c>
      <c r="AD109" s="3">
        <v>0</v>
      </c>
      <c r="AE109" s="3">
        <v>0</v>
      </c>
      <c r="AF109" s="3">
        <v>0</v>
      </c>
      <c r="AG109" s="3">
        <v>0</v>
      </c>
      <c r="AH109" s="3">
        <v>0</v>
      </c>
      <c r="AI109" s="3">
        <v>0</v>
      </c>
      <c r="AJ109" s="3">
        <v>454.03109999999998</v>
      </c>
      <c r="AK109" s="3">
        <v>14709.48</v>
      </c>
      <c r="AL109" s="3">
        <v>11648.23</v>
      </c>
      <c r="AM109" s="3">
        <v>1399.6959999999999</v>
      </c>
      <c r="AN109" s="1">
        <v>12</v>
      </c>
    </row>
    <row r="110" spans="1:40" x14ac:dyDescent="0.3">
      <c r="A110" s="2">
        <v>29603</v>
      </c>
      <c r="B110" s="3">
        <v>10230.91</v>
      </c>
      <c r="C110" s="3">
        <v>0</v>
      </c>
      <c r="D110" s="3">
        <v>0</v>
      </c>
      <c r="E110" s="3">
        <v>5932.2049999999999</v>
      </c>
      <c r="F110" s="3">
        <v>0</v>
      </c>
      <c r="G110" s="3">
        <v>-4298.7269999999999</v>
      </c>
      <c r="H110" s="3">
        <v>1548.001</v>
      </c>
      <c r="I110" s="3">
        <v>15188.37</v>
      </c>
      <c r="J110" s="3">
        <v>0</v>
      </c>
      <c r="K110" s="3">
        <v>0</v>
      </c>
      <c r="L110" s="3">
        <v>1657863</v>
      </c>
      <c r="M110" s="3">
        <v>38897.629999999997</v>
      </c>
      <c r="N110" s="3">
        <v>7519072</v>
      </c>
      <c r="O110" s="3">
        <v>163690300</v>
      </c>
      <c r="P110" s="3">
        <v>29.723579999999998</v>
      </c>
      <c r="Q110" s="3">
        <v>0</v>
      </c>
      <c r="R110" s="3">
        <v>0</v>
      </c>
      <c r="S110" s="3">
        <v>0</v>
      </c>
      <c r="T110" s="3">
        <v>-724.6703</v>
      </c>
      <c r="U110" s="3">
        <v>-868.28160000000003</v>
      </c>
      <c r="V110" s="3">
        <v>0</v>
      </c>
      <c r="W110" s="3">
        <v>2600.1419999999998</v>
      </c>
      <c r="X110" s="3">
        <v>162.34780000000001</v>
      </c>
      <c r="Y110" s="3">
        <v>0</v>
      </c>
      <c r="Z110" s="3">
        <v>0</v>
      </c>
      <c r="AA110" s="3">
        <v>25779.61</v>
      </c>
      <c r="AB110" s="3">
        <v>0</v>
      </c>
      <c r="AC110" s="3">
        <v>0</v>
      </c>
      <c r="AD110" s="3">
        <v>0</v>
      </c>
      <c r="AE110" s="3">
        <v>0</v>
      </c>
      <c r="AF110" s="3">
        <v>0</v>
      </c>
      <c r="AG110" s="3">
        <v>0</v>
      </c>
      <c r="AH110" s="3">
        <v>0</v>
      </c>
      <c r="AI110" s="3">
        <v>0</v>
      </c>
      <c r="AJ110" s="3">
        <v>376.48340000000002</v>
      </c>
      <c r="AK110" s="3">
        <v>14675.69</v>
      </c>
      <c r="AL110" s="3">
        <v>11547.05</v>
      </c>
      <c r="AM110" s="3">
        <v>21.003150000000002</v>
      </c>
      <c r="AN110" s="1">
        <v>12</v>
      </c>
    </row>
    <row r="111" spans="1:40" x14ac:dyDescent="0.3">
      <c r="A111" s="2">
        <v>29604</v>
      </c>
      <c r="B111" s="3">
        <v>9886.7639999999992</v>
      </c>
      <c r="C111" s="3">
        <v>0</v>
      </c>
      <c r="D111" s="3">
        <v>0</v>
      </c>
      <c r="E111" s="3">
        <v>5604.15</v>
      </c>
      <c r="F111" s="3">
        <v>0</v>
      </c>
      <c r="G111" s="3">
        <v>-4282.6279999999997</v>
      </c>
      <c r="H111" s="3">
        <v>0</v>
      </c>
      <c r="I111" s="3">
        <v>14522.51</v>
      </c>
      <c r="J111" s="3">
        <v>0</v>
      </c>
      <c r="K111" s="3">
        <v>0</v>
      </c>
      <c r="L111" s="3">
        <v>1631216</v>
      </c>
      <c r="M111" s="3">
        <v>36062.199999999997</v>
      </c>
      <c r="N111" s="3">
        <v>7507939</v>
      </c>
      <c r="O111" s="3">
        <v>163681200</v>
      </c>
      <c r="P111" s="3">
        <v>29.740459999999999</v>
      </c>
      <c r="Q111" s="3">
        <v>0</v>
      </c>
      <c r="R111" s="3">
        <v>0</v>
      </c>
      <c r="S111" s="3">
        <v>0</v>
      </c>
      <c r="T111" s="3">
        <v>-724.59230000000002</v>
      </c>
      <c r="U111" s="3">
        <v>-867.65229999999997</v>
      </c>
      <c r="V111" s="3">
        <v>0</v>
      </c>
      <c r="W111" s="3">
        <v>1548.001</v>
      </c>
      <c r="X111" s="3">
        <v>315.97070000000002</v>
      </c>
      <c r="Y111" s="3">
        <v>0</v>
      </c>
      <c r="Z111" s="3">
        <v>0</v>
      </c>
      <c r="AA111" s="3">
        <v>38556.559999999998</v>
      </c>
      <c r="AB111" s="3">
        <v>0</v>
      </c>
      <c r="AC111" s="3">
        <v>0</v>
      </c>
      <c r="AD111" s="3">
        <v>0</v>
      </c>
      <c r="AE111" s="3">
        <v>0</v>
      </c>
      <c r="AF111" s="3">
        <v>0</v>
      </c>
      <c r="AG111" s="3">
        <v>0</v>
      </c>
      <c r="AH111" s="3">
        <v>0</v>
      </c>
      <c r="AI111" s="3">
        <v>0</v>
      </c>
      <c r="AJ111" s="3">
        <v>318.28300000000002</v>
      </c>
      <c r="AK111" s="3">
        <v>14647.55</v>
      </c>
      <c r="AL111" s="3">
        <v>11465.79</v>
      </c>
      <c r="AM111" s="3">
        <v>349.88400000000001</v>
      </c>
      <c r="AN111" s="1">
        <v>12</v>
      </c>
    </row>
    <row r="112" spans="1:40" x14ac:dyDescent="0.3">
      <c r="A112" s="2">
        <v>29605</v>
      </c>
      <c r="B112" s="3">
        <v>9492.3349999999991</v>
      </c>
      <c r="C112" s="3">
        <v>0</v>
      </c>
      <c r="D112" s="3">
        <v>0</v>
      </c>
      <c r="E112" s="3">
        <v>5214.7619999999997</v>
      </c>
      <c r="F112" s="3">
        <v>0</v>
      </c>
      <c r="G112" s="3">
        <v>-4277.5910000000003</v>
      </c>
      <c r="H112" s="3">
        <v>0</v>
      </c>
      <c r="I112" s="3">
        <v>13969.42</v>
      </c>
      <c r="J112" s="3">
        <v>0</v>
      </c>
      <c r="K112" s="3">
        <v>0</v>
      </c>
      <c r="L112" s="3">
        <v>1605299</v>
      </c>
      <c r="M112" s="3">
        <v>32943.550000000003</v>
      </c>
      <c r="N112" s="3">
        <v>7496842</v>
      </c>
      <c r="O112" s="3">
        <v>163672100</v>
      </c>
      <c r="P112" s="3">
        <v>29.757940000000001</v>
      </c>
      <c r="Q112" s="3">
        <v>0</v>
      </c>
      <c r="R112" s="3">
        <v>0</v>
      </c>
      <c r="S112" s="3">
        <v>0</v>
      </c>
      <c r="T112" s="3">
        <v>-724.5127</v>
      </c>
      <c r="U112" s="3">
        <v>-867.03440000000001</v>
      </c>
      <c r="V112" s="3">
        <v>0</v>
      </c>
      <c r="W112" s="3">
        <v>0</v>
      </c>
      <c r="X112" s="3">
        <v>275.6028</v>
      </c>
      <c r="Y112" s="3">
        <v>0</v>
      </c>
      <c r="Z112" s="3">
        <v>0</v>
      </c>
      <c r="AA112" s="3">
        <v>38443.68</v>
      </c>
      <c r="AB112" s="3">
        <v>0</v>
      </c>
      <c r="AC112" s="3">
        <v>0</v>
      </c>
      <c r="AD112" s="3">
        <v>0</v>
      </c>
      <c r="AE112" s="3">
        <v>0</v>
      </c>
      <c r="AF112" s="3">
        <v>0</v>
      </c>
      <c r="AG112" s="3">
        <v>0</v>
      </c>
      <c r="AH112" s="3">
        <v>0</v>
      </c>
      <c r="AI112" s="3">
        <v>0</v>
      </c>
      <c r="AJ112" s="3">
        <v>273.63310000000001</v>
      </c>
      <c r="AK112" s="3">
        <v>14619.2</v>
      </c>
      <c r="AL112" s="3">
        <v>11384.81</v>
      </c>
      <c r="AM112" s="3">
        <v>277.48809999999997</v>
      </c>
      <c r="AN112" s="1">
        <v>12</v>
      </c>
    </row>
    <row r="113" spans="1:40" x14ac:dyDescent="0.3">
      <c r="A113" s="2">
        <v>29606</v>
      </c>
      <c r="B113" s="3">
        <v>9138.9220000000005</v>
      </c>
      <c r="C113" s="3">
        <v>0</v>
      </c>
      <c r="D113" s="3">
        <v>0</v>
      </c>
      <c r="E113" s="3">
        <v>4870.67</v>
      </c>
      <c r="F113" s="3">
        <v>0</v>
      </c>
      <c r="G113" s="3">
        <v>-4268.2690000000002</v>
      </c>
      <c r="H113" s="3">
        <v>0</v>
      </c>
      <c r="I113" s="3">
        <v>12470.35</v>
      </c>
      <c r="J113" s="3">
        <v>0</v>
      </c>
      <c r="K113" s="3">
        <v>0</v>
      </c>
      <c r="L113" s="3">
        <v>1576720</v>
      </c>
      <c r="M113" s="3">
        <v>30566.82</v>
      </c>
      <c r="N113" s="3">
        <v>7485827</v>
      </c>
      <c r="O113" s="3">
        <v>163663000</v>
      </c>
      <c r="P113" s="3">
        <v>29.776499999999999</v>
      </c>
      <c r="Q113" s="3">
        <v>0</v>
      </c>
      <c r="R113" s="3">
        <v>0</v>
      </c>
      <c r="S113" s="3">
        <v>0</v>
      </c>
      <c r="T113" s="3">
        <v>-724.43420000000003</v>
      </c>
      <c r="U113" s="3">
        <v>-866.42769999999996</v>
      </c>
      <c r="V113" s="3">
        <v>0</v>
      </c>
      <c r="W113" s="3">
        <v>0</v>
      </c>
      <c r="X113" s="3">
        <v>354.98340000000002</v>
      </c>
      <c r="Y113" s="3">
        <v>0</v>
      </c>
      <c r="Z113" s="3">
        <v>0</v>
      </c>
      <c r="AA113" s="3">
        <v>41541.040000000001</v>
      </c>
      <c r="AB113" s="3">
        <v>0</v>
      </c>
      <c r="AC113" s="3">
        <v>0</v>
      </c>
      <c r="AD113" s="3">
        <v>0</v>
      </c>
      <c r="AE113" s="3">
        <v>0</v>
      </c>
      <c r="AF113" s="3">
        <v>0</v>
      </c>
      <c r="AG113" s="3">
        <v>0</v>
      </c>
      <c r="AH113" s="3">
        <v>0</v>
      </c>
      <c r="AI113" s="3">
        <v>0</v>
      </c>
      <c r="AJ113" s="3">
        <v>279.32549999999998</v>
      </c>
      <c r="AK113" s="3">
        <v>14591.46</v>
      </c>
      <c r="AL113" s="3">
        <v>11307.28</v>
      </c>
      <c r="AM113" s="3">
        <v>1144.0889999999999</v>
      </c>
      <c r="AN113" s="1">
        <v>12</v>
      </c>
    </row>
    <row r="114" spans="1:40" x14ac:dyDescent="0.3">
      <c r="A114" s="2">
        <v>29607</v>
      </c>
      <c r="B114" s="3">
        <v>8818.3259999999991</v>
      </c>
      <c r="C114" s="3">
        <v>0</v>
      </c>
      <c r="D114" s="3">
        <v>0</v>
      </c>
      <c r="E114" s="3">
        <v>4557.857</v>
      </c>
      <c r="F114" s="3">
        <v>0</v>
      </c>
      <c r="G114" s="3">
        <v>-4260.4849999999997</v>
      </c>
      <c r="H114" s="3">
        <v>0</v>
      </c>
      <c r="I114" s="3">
        <v>9834.2579999999998</v>
      </c>
      <c r="J114" s="3">
        <v>0</v>
      </c>
      <c r="K114" s="3">
        <v>0</v>
      </c>
      <c r="L114" s="3">
        <v>1539343</v>
      </c>
      <c r="M114" s="3">
        <v>29128.13</v>
      </c>
      <c r="N114" s="3">
        <v>7474937</v>
      </c>
      <c r="O114" s="3">
        <v>163653800</v>
      </c>
      <c r="P114" s="3">
        <v>29.791930000000001</v>
      </c>
      <c r="Q114" s="3">
        <v>0</v>
      </c>
      <c r="R114" s="3">
        <v>0</v>
      </c>
      <c r="S114" s="3">
        <v>0</v>
      </c>
      <c r="T114" s="3">
        <v>-724.35910000000001</v>
      </c>
      <c r="U114" s="3">
        <v>-865.83209999999997</v>
      </c>
      <c r="V114" s="3">
        <v>0</v>
      </c>
      <c r="W114" s="3">
        <v>0</v>
      </c>
      <c r="X114" s="3">
        <v>378.42630000000003</v>
      </c>
      <c r="Y114" s="3">
        <v>0</v>
      </c>
      <c r="Z114" s="3">
        <v>0</v>
      </c>
      <c r="AA114" s="3">
        <v>50769.96</v>
      </c>
      <c r="AB114" s="3">
        <v>0</v>
      </c>
      <c r="AC114" s="3">
        <v>0</v>
      </c>
      <c r="AD114" s="3">
        <v>0</v>
      </c>
      <c r="AE114" s="3">
        <v>0</v>
      </c>
      <c r="AF114" s="3">
        <v>0</v>
      </c>
      <c r="AG114" s="3">
        <v>0</v>
      </c>
      <c r="AH114" s="3">
        <v>0</v>
      </c>
      <c r="AI114" s="3">
        <v>0</v>
      </c>
      <c r="AJ114" s="3">
        <v>308.66239999999999</v>
      </c>
      <c r="AK114" s="3">
        <v>14563.09</v>
      </c>
      <c r="AL114" s="3">
        <v>11212.81</v>
      </c>
      <c r="AM114" s="3">
        <v>2257.663</v>
      </c>
      <c r="AN114" s="1">
        <v>11</v>
      </c>
    </row>
    <row r="115" spans="1:40" x14ac:dyDescent="0.3">
      <c r="A115" s="2">
        <v>29608</v>
      </c>
      <c r="B115" s="3">
        <v>8426.2559999999994</v>
      </c>
      <c r="C115" s="3">
        <v>0</v>
      </c>
      <c r="D115" s="3">
        <v>0</v>
      </c>
      <c r="E115" s="3">
        <v>4142.7219999999998</v>
      </c>
      <c r="F115" s="3">
        <v>0</v>
      </c>
      <c r="G115" s="3">
        <v>-4283.5439999999999</v>
      </c>
      <c r="H115" s="3">
        <v>0</v>
      </c>
      <c r="I115" s="3">
        <v>7688.759</v>
      </c>
      <c r="J115" s="3">
        <v>0</v>
      </c>
      <c r="K115" s="3">
        <v>0</v>
      </c>
      <c r="L115" s="3">
        <v>1503569</v>
      </c>
      <c r="M115" s="3">
        <v>26786.2</v>
      </c>
      <c r="N115" s="3">
        <v>7464175</v>
      </c>
      <c r="O115" s="3">
        <v>163644500</v>
      </c>
      <c r="P115" s="3">
        <v>29.80003</v>
      </c>
      <c r="Q115" s="3">
        <v>0</v>
      </c>
      <c r="R115" s="3">
        <v>0</v>
      </c>
      <c r="S115" s="3">
        <v>0</v>
      </c>
      <c r="T115" s="3">
        <v>-724.28139999999996</v>
      </c>
      <c r="U115" s="3">
        <v>-865.24689999999998</v>
      </c>
      <c r="V115" s="3">
        <v>0</v>
      </c>
      <c r="W115" s="3">
        <v>0</v>
      </c>
      <c r="X115" s="3">
        <v>250.99369999999999</v>
      </c>
      <c r="Y115" s="3">
        <v>0</v>
      </c>
      <c r="Z115" s="3">
        <v>0</v>
      </c>
      <c r="AA115" s="3">
        <v>50051.31</v>
      </c>
      <c r="AB115" s="3">
        <v>0</v>
      </c>
      <c r="AC115" s="3">
        <v>0</v>
      </c>
      <c r="AD115" s="3">
        <v>0</v>
      </c>
      <c r="AE115" s="3">
        <v>0</v>
      </c>
      <c r="AF115" s="3">
        <v>0</v>
      </c>
      <c r="AG115" s="3">
        <v>0</v>
      </c>
      <c r="AH115" s="3">
        <v>0</v>
      </c>
      <c r="AI115" s="3">
        <v>0</v>
      </c>
      <c r="AJ115" s="3">
        <v>340.94310000000002</v>
      </c>
      <c r="AK115" s="3">
        <v>14524.04</v>
      </c>
      <c r="AL115" s="3">
        <v>11116.1</v>
      </c>
      <c r="AM115" s="3">
        <v>1894.5050000000001</v>
      </c>
      <c r="AN115" s="1">
        <v>12</v>
      </c>
    </row>
    <row r="116" spans="1:40" x14ac:dyDescent="0.3">
      <c r="A116" s="2">
        <v>29609</v>
      </c>
      <c r="B116" s="3">
        <v>12494.35</v>
      </c>
      <c r="C116" s="3">
        <v>189.21469999999999</v>
      </c>
      <c r="D116" s="3">
        <v>0</v>
      </c>
      <c r="E116" s="3">
        <v>8366.0429999999997</v>
      </c>
      <c r="F116" s="3">
        <v>0</v>
      </c>
      <c r="G116" s="3">
        <v>-3938.9879999999998</v>
      </c>
      <c r="H116" s="3">
        <v>69010.13</v>
      </c>
      <c r="I116" s="3">
        <v>34089.269999999997</v>
      </c>
      <c r="J116" s="3">
        <v>0</v>
      </c>
      <c r="K116" s="3">
        <v>0</v>
      </c>
      <c r="L116" s="3">
        <v>1659708</v>
      </c>
      <c r="M116" s="3">
        <v>41082.86</v>
      </c>
      <c r="N116" s="3">
        <v>7453529</v>
      </c>
      <c r="O116" s="3">
        <v>163635500</v>
      </c>
      <c r="P116" s="3">
        <v>29.697890000000001</v>
      </c>
      <c r="Q116" s="3">
        <v>0</v>
      </c>
      <c r="R116" s="3">
        <v>0</v>
      </c>
      <c r="S116" s="3">
        <v>282814.7</v>
      </c>
      <c r="T116" s="3">
        <v>-724.5145</v>
      </c>
      <c r="U116" s="3">
        <v>-864.68380000000002</v>
      </c>
      <c r="V116" s="3">
        <v>0</v>
      </c>
      <c r="W116" s="3">
        <v>0</v>
      </c>
      <c r="X116" s="3">
        <v>10663.5</v>
      </c>
      <c r="Y116" s="3">
        <v>0</v>
      </c>
      <c r="Z116" s="3">
        <v>0</v>
      </c>
      <c r="AA116" s="3">
        <v>11856.48</v>
      </c>
      <c r="AB116" s="3">
        <v>0</v>
      </c>
      <c r="AC116" s="3">
        <v>0</v>
      </c>
      <c r="AD116" s="3">
        <v>0</v>
      </c>
      <c r="AE116" s="3">
        <v>0</v>
      </c>
      <c r="AF116" s="3">
        <v>0</v>
      </c>
      <c r="AG116" s="3">
        <v>0</v>
      </c>
      <c r="AH116" s="3">
        <v>0</v>
      </c>
      <c r="AI116" s="3">
        <v>0</v>
      </c>
      <c r="AJ116" s="3">
        <v>463.52949999999998</v>
      </c>
      <c r="AK116" s="3">
        <v>14570.44</v>
      </c>
      <c r="AL116" s="3">
        <v>11123.87</v>
      </c>
      <c r="AM116" s="3">
        <v>176551.4</v>
      </c>
      <c r="AN116" s="1">
        <v>12</v>
      </c>
    </row>
    <row r="117" spans="1:40" x14ac:dyDescent="0.3">
      <c r="A117" s="2">
        <v>29610</v>
      </c>
      <c r="B117" s="3">
        <v>10519.75</v>
      </c>
      <c r="C117" s="3">
        <v>0</v>
      </c>
      <c r="D117" s="3">
        <v>0</v>
      </c>
      <c r="E117" s="3">
        <v>6330.1469999999999</v>
      </c>
      <c r="F117" s="3">
        <v>0</v>
      </c>
      <c r="G117" s="3">
        <v>-4189.6350000000002</v>
      </c>
      <c r="H117" s="3">
        <v>69010.13</v>
      </c>
      <c r="I117" s="3">
        <v>333198.2</v>
      </c>
      <c r="J117" s="3">
        <v>0</v>
      </c>
      <c r="K117" s="3">
        <v>0</v>
      </c>
      <c r="L117" s="3">
        <v>1668475</v>
      </c>
      <c r="M117" s="3">
        <v>40077.5</v>
      </c>
      <c r="N117" s="3">
        <v>7442946</v>
      </c>
      <c r="O117" s="3">
        <v>163626300</v>
      </c>
      <c r="P117" s="3">
        <v>29.727630000000001</v>
      </c>
      <c r="Q117" s="3">
        <v>0</v>
      </c>
      <c r="R117" s="3">
        <v>0</v>
      </c>
      <c r="S117" s="3">
        <v>307339.8</v>
      </c>
      <c r="T117" s="3">
        <v>-724.51189999999997</v>
      </c>
      <c r="U117" s="3">
        <v>-864.12310000000002</v>
      </c>
      <c r="V117" s="3">
        <v>0</v>
      </c>
      <c r="W117" s="3">
        <v>0</v>
      </c>
      <c r="X117" s="3">
        <v>8230.8850000000002</v>
      </c>
      <c r="Y117" s="3">
        <v>0</v>
      </c>
      <c r="Z117" s="3">
        <v>0</v>
      </c>
      <c r="AA117" s="3">
        <v>0</v>
      </c>
      <c r="AB117" s="3">
        <v>0</v>
      </c>
      <c r="AC117" s="3">
        <v>0</v>
      </c>
      <c r="AD117" s="3">
        <v>0</v>
      </c>
      <c r="AE117" s="3">
        <v>0</v>
      </c>
      <c r="AF117" s="3">
        <v>0</v>
      </c>
      <c r="AG117" s="3">
        <v>0</v>
      </c>
      <c r="AH117" s="3">
        <v>0</v>
      </c>
      <c r="AI117" s="3">
        <v>0</v>
      </c>
      <c r="AJ117" s="3">
        <v>447.50700000000001</v>
      </c>
      <c r="AK117" s="3">
        <v>14540.13</v>
      </c>
      <c r="AL117" s="3">
        <v>11043.69</v>
      </c>
      <c r="AM117" s="3">
        <v>0</v>
      </c>
      <c r="AN117" s="1">
        <v>12</v>
      </c>
    </row>
    <row r="118" spans="1:40" x14ac:dyDescent="0.3">
      <c r="A118" s="2">
        <v>29611</v>
      </c>
      <c r="B118" s="3">
        <v>10670.34</v>
      </c>
      <c r="C118" s="3">
        <v>0</v>
      </c>
      <c r="D118" s="3">
        <v>0</v>
      </c>
      <c r="E118" s="3">
        <v>6501.4459999999999</v>
      </c>
      <c r="F118" s="3">
        <v>0</v>
      </c>
      <c r="G118" s="3">
        <v>-4168.91</v>
      </c>
      <c r="H118" s="3">
        <v>63355.64</v>
      </c>
      <c r="I118" s="3">
        <v>333197.40000000002</v>
      </c>
      <c r="J118" s="3">
        <v>0</v>
      </c>
      <c r="K118" s="3">
        <v>0</v>
      </c>
      <c r="L118" s="3">
        <v>1675289</v>
      </c>
      <c r="M118" s="3">
        <v>40857.83</v>
      </c>
      <c r="N118" s="3">
        <v>7432401</v>
      </c>
      <c r="O118" s="3">
        <v>163617000</v>
      </c>
      <c r="P118" s="3">
        <v>29.74492</v>
      </c>
      <c r="Q118" s="3">
        <v>0</v>
      </c>
      <c r="R118" s="3">
        <v>0</v>
      </c>
      <c r="S118" s="3">
        <v>0</v>
      </c>
      <c r="T118" s="3">
        <v>-724.51620000000003</v>
      </c>
      <c r="U118" s="3">
        <v>-864.90710000000001</v>
      </c>
      <c r="V118" s="3">
        <v>0</v>
      </c>
      <c r="W118" s="3">
        <v>5654.4880000000003</v>
      </c>
      <c r="X118" s="3">
        <v>0.76848000000000005</v>
      </c>
      <c r="Y118" s="3">
        <v>0</v>
      </c>
      <c r="Z118" s="3">
        <v>0</v>
      </c>
      <c r="AA118" s="3">
        <v>0</v>
      </c>
      <c r="AB118" s="3">
        <v>0</v>
      </c>
      <c r="AC118" s="3">
        <v>0</v>
      </c>
      <c r="AD118" s="3">
        <v>0</v>
      </c>
      <c r="AE118" s="3">
        <v>0</v>
      </c>
      <c r="AF118" s="3">
        <v>0</v>
      </c>
      <c r="AG118" s="3">
        <v>0</v>
      </c>
      <c r="AH118" s="3">
        <v>0</v>
      </c>
      <c r="AI118" s="3">
        <v>0</v>
      </c>
      <c r="AJ118" s="3">
        <v>435.84070000000003</v>
      </c>
      <c r="AK118" s="3">
        <v>14531.96</v>
      </c>
      <c r="AL118" s="3">
        <v>10993.21</v>
      </c>
      <c r="AM118" s="3">
        <v>0</v>
      </c>
      <c r="AN118" s="1">
        <v>12</v>
      </c>
    </row>
    <row r="119" spans="1:40" x14ac:dyDescent="0.3">
      <c r="A119" s="2">
        <v>29612</v>
      </c>
      <c r="B119" s="3">
        <v>10950.94</v>
      </c>
      <c r="C119" s="3">
        <v>0</v>
      </c>
      <c r="D119" s="3">
        <v>0</v>
      </c>
      <c r="E119" s="3">
        <v>6803.75</v>
      </c>
      <c r="F119" s="3">
        <v>0</v>
      </c>
      <c r="G119" s="3">
        <v>-4147.1930000000002</v>
      </c>
      <c r="H119" s="3">
        <v>69010.13</v>
      </c>
      <c r="I119" s="3">
        <v>776059.9</v>
      </c>
      <c r="J119" s="3">
        <v>0</v>
      </c>
      <c r="K119" s="3">
        <v>0</v>
      </c>
      <c r="L119" s="3">
        <v>1680872</v>
      </c>
      <c r="M119" s="3">
        <v>42531.05</v>
      </c>
      <c r="N119" s="3">
        <v>7421928</v>
      </c>
      <c r="O119" s="3">
        <v>163607600</v>
      </c>
      <c r="P119" s="3">
        <v>29.74991</v>
      </c>
      <c r="Q119" s="3">
        <v>0</v>
      </c>
      <c r="R119" s="3">
        <v>0</v>
      </c>
      <c r="S119" s="3">
        <v>454388.9</v>
      </c>
      <c r="T119" s="3">
        <v>-724.53430000000003</v>
      </c>
      <c r="U119" s="3">
        <v>-863.03070000000002</v>
      </c>
      <c r="V119" s="3">
        <v>0</v>
      </c>
      <c r="W119" s="3">
        <v>0</v>
      </c>
      <c r="X119" s="3">
        <v>5871.9949999999999</v>
      </c>
      <c r="Y119" s="3">
        <v>0</v>
      </c>
      <c r="Z119" s="3">
        <v>0</v>
      </c>
      <c r="AA119" s="3">
        <v>0</v>
      </c>
      <c r="AB119" s="3">
        <v>0</v>
      </c>
      <c r="AC119" s="3">
        <v>0</v>
      </c>
      <c r="AD119" s="3">
        <v>0</v>
      </c>
      <c r="AE119" s="3">
        <v>0</v>
      </c>
      <c r="AF119" s="3">
        <v>0</v>
      </c>
      <c r="AG119" s="3">
        <v>0</v>
      </c>
      <c r="AH119" s="3">
        <v>0</v>
      </c>
      <c r="AI119" s="3">
        <v>0</v>
      </c>
      <c r="AJ119" s="3">
        <v>467.56970000000001</v>
      </c>
      <c r="AK119" s="3">
        <v>14527.28</v>
      </c>
      <c r="AL119" s="3">
        <v>10954.2</v>
      </c>
      <c r="AM119" s="3">
        <v>0</v>
      </c>
      <c r="AN119" s="1">
        <v>12</v>
      </c>
    </row>
    <row r="120" spans="1:40" x14ac:dyDescent="0.3">
      <c r="A120" s="2">
        <v>29613</v>
      </c>
      <c r="B120" s="3">
        <v>11293.03</v>
      </c>
      <c r="C120" s="3">
        <v>0</v>
      </c>
      <c r="D120" s="3">
        <v>0</v>
      </c>
      <c r="E120" s="3">
        <v>7165.2569999999996</v>
      </c>
      <c r="F120" s="3">
        <v>0</v>
      </c>
      <c r="G120" s="3">
        <v>-4127.7790000000005</v>
      </c>
      <c r="H120" s="3">
        <v>69010.13</v>
      </c>
      <c r="I120" s="3">
        <v>1866704</v>
      </c>
      <c r="J120" s="3">
        <v>0</v>
      </c>
      <c r="K120" s="3">
        <v>0</v>
      </c>
      <c r="L120" s="3">
        <v>1685607</v>
      </c>
      <c r="M120" s="3">
        <v>44666.77</v>
      </c>
      <c r="N120" s="3">
        <v>7411512</v>
      </c>
      <c r="O120" s="3">
        <v>163598300</v>
      </c>
      <c r="P120" s="3">
        <v>29.747330000000002</v>
      </c>
      <c r="Q120" s="3">
        <v>0</v>
      </c>
      <c r="R120" s="3">
        <v>0</v>
      </c>
      <c r="S120" s="3">
        <v>1101441</v>
      </c>
      <c r="T120" s="3">
        <v>-724.5643</v>
      </c>
      <c r="U120" s="3">
        <v>-863.63509999999997</v>
      </c>
      <c r="V120" s="3">
        <v>0</v>
      </c>
      <c r="W120" s="3">
        <v>0</v>
      </c>
      <c r="X120" s="3">
        <v>10796.47</v>
      </c>
      <c r="Y120" s="3">
        <v>0</v>
      </c>
      <c r="Z120" s="3">
        <v>0</v>
      </c>
      <c r="AA120" s="3">
        <v>0</v>
      </c>
      <c r="AB120" s="3">
        <v>0</v>
      </c>
      <c r="AC120" s="3">
        <v>0</v>
      </c>
      <c r="AD120" s="3">
        <v>0</v>
      </c>
      <c r="AE120" s="3">
        <v>0</v>
      </c>
      <c r="AF120" s="3">
        <v>0</v>
      </c>
      <c r="AG120" s="3">
        <v>0</v>
      </c>
      <c r="AH120" s="3">
        <v>0</v>
      </c>
      <c r="AI120" s="3">
        <v>0</v>
      </c>
      <c r="AJ120" s="3">
        <v>488.64609999999999</v>
      </c>
      <c r="AK120" s="3">
        <v>14524.8</v>
      </c>
      <c r="AL120" s="3">
        <v>10916.85</v>
      </c>
      <c r="AM120" s="3">
        <v>0</v>
      </c>
      <c r="AN120" s="1">
        <v>12</v>
      </c>
    </row>
    <row r="121" spans="1:40" x14ac:dyDescent="0.3">
      <c r="A121" s="2">
        <v>29614</v>
      </c>
      <c r="B121" s="3">
        <v>11638.54</v>
      </c>
      <c r="C121" s="3">
        <v>0</v>
      </c>
      <c r="D121" s="3">
        <v>0</v>
      </c>
      <c r="E121" s="3">
        <v>7554.8779999999997</v>
      </c>
      <c r="F121" s="3">
        <v>0</v>
      </c>
      <c r="G121" s="3">
        <v>-4083.65</v>
      </c>
      <c r="H121" s="3">
        <v>69010.13</v>
      </c>
      <c r="I121" s="3">
        <v>2958120</v>
      </c>
      <c r="J121" s="3">
        <v>0</v>
      </c>
      <c r="K121" s="3">
        <v>0</v>
      </c>
      <c r="L121" s="3">
        <v>1689690</v>
      </c>
      <c r="M121" s="3">
        <v>47023.92</v>
      </c>
      <c r="N121" s="3">
        <v>7401164</v>
      </c>
      <c r="O121" s="3">
        <v>163588600</v>
      </c>
      <c r="P121" s="3">
        <v>29.73779</v>
      </c>
      <c r="Q121" s="3">
        <v>0</v>
      </c>
      <c r="R121" s="3">
        <v>0</v>
      </c>
      <c r="S121" s="3">
        <v>1101390</v>
      </c>
      <c r="T121" s="3">
        <v>-724.60109999999997</v>
      </c>
      <c r="U121" s="3">
        <v>-1310.5250000000001</v>
      </c>
      <c r="V121" s="3">
        <v>0</v>
      </c>
      <c r="W121" s="3">
        <v>0</v>
      </c>
      <c r="X121" s="3">
        <v>9974.1129999999994</v>
      </c>
      <c r="Y121" s="3">
        <v>0</v>
      </c>
      <c r="Z121" s="3">
        <v>0</v>
      </c>
      <c r="AA121" s="3">
        <v>0</v>
      </c>
      <c r="AB121" s="3">
        <v>0</v>
      </c>
      <c r="AC121" s="3">
        <v>0</v>
      </c>
      <c r="AD121" s="3">
        <v>0</v>
      </c>
      <c r="AE121" s="3">
        <v>0</v>
      </c>
      <c r="AF121" s="3">
        <v>0</v>
      </c>
      <c r="AG121" s="3">
        <v>0</v>
      </c>
      <c r="AH121" s="3">
        <v>0</v>
      </c>
      <c r="AI121" s="3">
        <v>0</v>
      </c>
      <c r="AJ121" s="3">
        <v>520.37829999999997</v>
      </c>
      <c r="AK121" s="3">
        <v>14516.09</v>
      </c>
      <c r="AL121" s="3">
        <v>10881.01</v>
      </c>
      <c r="AM121" s="3">
        <v>0</v>
      </c>
      <c r="AN121" s="1">
        <v>12</v>
      </c>
    </row>
    <row r="122" spans="1:40" x14ac:dyDescent="0.3">
      <c r="A122" s="2">
        <v>29615</v>
      </c>
      <c r="B122" s="3">
        <v>12010.84</v>
      </c>
      <c r="C122" s="3">
        <v>0</v>
      </c>
      <c r="D122" s="3">
        <v>0</v>
      </c>
      <c r="E122" s="3">
        <v>7954.2759999999998</v>
      </c>
      <c r="F122" s="3">
        <v>0</v>
      </c>
      <c r="G122" s="3">
        <v>-4056.5590000000002</v>
      </c>
      <c r="H122" s="3">
        <v>69010.13</v>
      </c>
      <c r="I122" s="3">
        <v>3736503</v>
      </c>
      <c r="J122" s="3">
        <v>0</v>
      </c>
      <c r="K122" s="3">
        <v>0</v>
      </c>
      <c r="L122" s="3">
        <v>1693251</v>
      </c>
      <c r="M122" s="3">
        <v>49485.64</v>
      </c>
      <c r="N122" s="3">
        <v>7390861</v>
      </c>
      <c r="O122" s="3">
        <v>163578800</v>
      </c>
      <c r="P122" s="3">
        <v>29.72644</v>
      </c>
      <c r="Q122" s="3">
        <v>0</v>
      </c>
      <c r="R122" s="3">
        <v>0</v>
      </c>
      <c r="S122" s="3">
        <v>785133.3</v>
      </c>
      <c r="T122" s="3">
        <v>-724.64290000000005</v>
      </c>
      <c r="U122" s="3">
        <v>-1292.922</v>
      </c>
      <c r="V122" s="3">
        <v>0</v>
      </c>
      <c r="W122" s="3">
        <v>0</v>
      </c>
      <c r="X122" s="3">
        <v>6751.1</v>
      </c>
      <c r="Y122" s="3">
        <v>0</v>
      </c>
      <c r="Z122" s="3">
        <v>0</v>
      </c>
      <c r="AA122" s="3">
        <v>0</v>
      </c>
      <c r="AB122" s="3">
        <v>0</v>
      </c>
      <c r="AC122" s="3">
        <v>0</v>
      </c>
      <c r="AD122" s="3">
        <v>0</v>
      </c>
      <c r="AE122" s="3">
        <v>0</v>
      </c>
      <c r="AF122" s="3">
        <v>0</v>
      </c>
      <c r="AG122" s="3">
        <v>0</v>
      </c>
      <c r="AH122" s="3">
        <v>0</v>
      </c>
      <c r="AI122" s="3">
        <v>0</v>
      </c>
      <c r="AJ122" s="3">
        <v>535.48699999999997</v>
      </c>
      <c r="AK122" s="3">
        <v>14512.01</v>
      </c>
      <c r="AL122" s="3">
        <v>10851.56</v>
      </c>
      <c r="AM122" s="3">
        <v>0</v>
      </c>
      <c r="AN122" s="1">
        <v>12</v>
      </c>
    </row>
    <row r="123" spans="1:40" x14ac:dyDescent="0.3">
      <c r="A123" s="2">
        <v>29616</v>
      </c>
      <c r="B123" s="3">
        <v>12384.77</v>
      </c>
      <c r="C123" s="3">
        <v>0</v>
      </c>
      <c r="D123" s="3">
        <v>0</v>
      </c>
      <c r="E123" s="3">
        <v>8346.3850000000002</v>
      </c>
      <c r="F123" s="3">
        <v>0</v>
      </c>
      <c r="G123" s="3">
        <v>-4038.3679999999999</v>
      </c>
      <c r="H123" s="3">
        <v>69010.13</v>
      </c>
      <c r="I123" s="3">
        <v>3860455</v>
      </c>
      <c r="J123" s="3">
        <v>0</v>
      </c>
      <c r="K123" s="3">
        <v>0</v>
      </c>
      <c r="L123" s="3">
        <v>1696420</v>
      </c>
      <c r="M123" s="3">
        <v>51930.29</v>
      </c>
      <c r="N123" s="3">
        <v>7380607</v>
      </c>
      <c r="O123" s="3">
        <v>163569100</v>
      </c>
      <c r="P123" s="3">
        <v>29.711970000000001</v>
      </c>
      <c r="Q123" s="3">
        <v>0</v>
      </c>
      <c r="R123" s="3">
        <v>0</v>
      </c>
      <c r="S123" s="3">
        <v>127429.3</v>
      </c>
      <c r="T123" s="3">
        <v>-724.68910000000005</v>
      </c>
      <c r="U123" s="3">
        <v>-1287.316</v>
      </c>
      <c r="V123" s="3">
        <v>0</v>
      </c>
      <c r="W123" s="3">
        <v>0</v>
      </c>
      <c r="X123" s="3">
        <v>3476.596</v>
      </c>
      <c r="Y123" s="3">
        <v>0</v>
      </c>
      <c r="Z123" s="3">
        <v>0</v>
      </c>
      <c r="AA123" s="3">
        <v>0</v>
      </c>
      <c r="AB123" s="3">
        <v>0</v>
      </c>
      <c r="AC123" s="3">
        <v>0</v>
      </c>
      <c r="AD123" s="3">
        <v>0</v>
      </c>
      <c r="AE123" s="3">
        <v>0</v>
      </c>
      <c r="AF123" s="3">
        <v>0</v>
      </c>
      <c r="AG123" s="3">
        <v>0</v>
      </c>
      <c r="AH123" s="3">
        <v>0</v>
      </c>
      <c r="AI123" s="3">
        <v>0</v>
      </c>
      <c r="AJ123" s="3">
        <v>548.49990000000003</v>
      </c>
      <c r="AK123" s="3">
        <v>14509.39</v>
      </c>
      <c r="AL123" s="3">
        <v>10814.35</v>
      </c>
      <c r="AM123" s="3">
        <v>0</v>
      </c>
      <c r="AN123" s="1">
        <v>12</v>
      </c>
    </row>
    <row r="124" spans="1:40" x14ac:dyDescent="0.3">
      <c r="A124" s="2">
        <v>29617</v>
      </c>
      <c r="B124" s="3">
        <v>12747.24</v>
      </c>
      <c r="C124" s="3">
        <v>0</v>
      </c>
      <c r="D124" s="3">
        <v>0</v>
      </c>
      <c r="E124" s="3">
        <v>8722.2199999999993</v>
      </c>
      <c r="F124" s="3">
        <v>0</v>
      </c>
      <c r="G124" s="3">
        <v>-4025</v>
      </c>
      <c r="H124" s="3">
        <v>69010.13</v>
      </c>
      <c r="I124" s="3">
        <v>4567619</v>
      </c>
      <c r="J124" s="3">
        <v>0</v>
      </c>
      <c r="K124" s="3">
        <v>0</v>
      </c>
      <c r="L124" s="3">
        <v>1699305</v>
      </c>
      <c r="M124" s="3">
        <v>54290.1</v>
      </c>
      <c r="N124" s="3">
        <v>7370386</v>
      </c>
      <c r="O124" s="3">
        <v>163559300</v>
      </c>
      <c r="P124" s="3">
        <v>29.697030000000002</v>
      </c>
      <c r="Q124" s="3">
        <v>0</v>
      </c>
      <c r="R124" s="3">
        <v>0</v>
      </c>
      <c r="S124" s="3">
        <v>707380.7</v>
      </c>
      <c r="T124" s="3">
        <v>-724.73720000000003</v>
      </c>
      <c r="U124" s="3">
        <v>-1283.154</v>
      </c>
      <c r="V124" s="3">
        <v>0</v>
      </c>
      <c r="W124" s="3">
        <v>0</v>
      </c>
      <c r="X124" s="3">
        <v>216.64519999999999</v>
      </c>
      <c r="Y124" s="3">
        <v>0</v>
      </c>
      <c r="Z124" s="3">
        <v>0</v>
      </c>
      <c r="AA124" s="3">
        <v>0</v>
      </c>
      <c r="AB124" s="3">
        <v>0</v>
      </c>
      <c r="AC124" s="3">
        <v>0</v>
      </c>
      <c r="AD124" s="3">
        <v>0</v>
      </c>
      <c r="AE124" s="3">
        <v>0</v>
      </c>
      <c r="AF124" s="3">
        <v>0</v>
      </c>
      <c r="AG124" s="3">
        <v>0</v>
      </c>
      <c r="AH124" s="3">
        <v>0</v>
      </c>
      <c r="AI124" s="3">
        <v>0</v>
      </c>
      <c r="AJ124" s="3">
        <v>539.9248</v>
      </c>
      <c r="AK124" s="3">
        <v>14507.34</v>
      </c>
      <c r="AL124" s="3">
        <v>10773.5</v>
      </c>
      <c r="AM124" s="3">
        <v>0</v>
      </c>
      <c r="AN124" s="1">
        <v>12</v>
      </c>
    </row>
    <row r="125" spans="1:40" x14ac:dyDescent="0.3">
      <c r="A125" s="2">
        <v>29618</v>
      </c>
      <c r="B125" s="3">
        <v>13092.05</v>
      </c>
      <c r="C125" s="3">
        <v>0</v>
      </c>
      <c r="D125" s="3">
        <v>0</v>
      </c>
      <c r="E125" s="3">
        <v>9076.2450000000008</v>
      </c>
      <c r="F125" s="3">
        <v>0</v>
      </c>
      <c r="G125" s="3">
        <v>-4015.7939999999999</v>
      </c>
      <c r="H125" s="3">
        <v>67541.37</v>
      </c>
      <c r="I125" s="3">
        <v>4567619</v>
      </c>
      <c r="J125" s="3">
        <v>0</v>
      </c>
      <c r="K125" s="3">
        <v>0</v>
      </c>
      <c r="L125" s="3">
        <v>1701948</v>
      </c>
      <c r="M125" s="3">
        <v>56516.61</v>
      </c>
      <c r="N125" s="3">
        <v>7360230</v>
      </c>
      <c r="O125" s="3">
        <v>163549500</v>
      </c>
      <c r="P125" s="3">
        <v>29.683389999999999</v>
      </c>
      <c r="Q125" s="3">
        <v>0</v>
      </c>
      <c r="R125" s="3">
        <v>0</v>
      </c>
      <c r="S125" s="3">
        <v>0</v>
      </c>
      <c r="T125" s="3">
        <v>-724.78549999999996</v>
      </c>
      <c r="U125" s="3">
        <v>-1279.3430000000001</v>
      </c>
      <c r="V125" s="3">
        <v>0</v>
      </c>
      <c r="W125" s="3">
        <v>1468.7560000000001</v>
      </c>
      <c r="X125" s="3">
        <v>0.1785281</v>
      </c>
      <c r="Y125" s="3">
        <v>0</v>
      </c>
      <c r="Z125" s="3">
        <v>0</v>
      </c>
      <c r="AA125" s="3">
        <v>0</v>
      </c>
      <c r="AB125" s="3">
        <v>0</v>
      </c>
      <c r="AC125" s="3">
        <v>0</v>
      </c>
      <c r="AD125" s="3">
        <v>0</v>
      </c>
      <c r="AE125" s="3">
        <v>0</v>
      </c>
      <c r="AF125" s="3">
        <v>0</v>
      </c>
      <c r="AG125" s="3">
        <v>0</v>
      </c>
      <c r="AH125" s="3">
        <v>0</v>
      </c>
      <c r="AI125" s="3">
        <v>0</v>
      </c>
      <c r="AJ125" s="3">
        <v>559.97450000000003</v>
      </c>
      <c r="AK125" s="3">
        <v>14505.52</v>
      </c>
      <c r="AL125" s="3">
        <v>10728.13</v>
      </c>
      <c r="AM125" s="3">
        <v>0</v>
      </c>
      <c r="AN125" s="1">
        <v>12</v>
      </c>
    </row>
    <row r="126" spans="1:40" x14ac:dyDescent="0.3">
      <c r="A126" s="2">
        <v>29619</v>
      </c>
      <c r="B126" s="3">
        <v>13411.74</v>
      </c>
      <c r="C126" s="3">
        <v>0</v>
      </c>
      <c r="D126" s="3">
        <v>0</v>
      </c>
      <c r="E126" s="3">
        <v>9404.0750000000007</v>
      </c>
      <c r="F126" s="3">
        <v>0</v>
      </c>
      <c r="G126" s="3">
        <v>-4007.65</v>
      </c>
      <c r="H126" s="3">
        <v>53671.56</v>
      </c>
      <c r="I126" s="3">
        <v>4567618</v>
      </c>
      <c r="J126" s="3">
        <v>0</v>
      </c>
      <c r="K126" s="3">
        <v>0</v>
      </c>
      <c r="L126" s="3">
        <v>1704402</v>
      </c>
      <c r="M126" s="3">
        <v>58581.23</v>
      </c>
      <c r="N126" s="3">
        <v>7350138</v>
      </c>
      <c r="O126" s="3">
        <v>163539700</v>
      </c>
      <c r="P126" s="3">
        <v>29.669319999999999</v>
      </c>
      <c r="Q126" s="3">
        <v>0</v>
      </c>
      <c r="R126" s="3">
        <v>0</v>
      </c>
      <c r="S126" s="3">
        <v>0</v>
      </c>
      <c r="T126" s="3">
        <v>-724.83309999999994</v>
      </c>
      <c r="U126" s="3">
        <v>-1275.7270000000001</v>
      </c>
      <c r="V126" s="3">
        <v>0</v>
      </c>
      <c r="W126" s="3">
        <v>13869.82</v>
      </c>
      <c r="X126" s="3">
        <v>1.550319</v>
      </c>
      <c r="Y126" s="3">
        <v>0</v>
      </c>
      <c r="Z126" s="3">
        <v>0</v>
      </c>
      <c r="AA126" s="3">
        <v>0</v>
      </c>
      <c r="AB126" s="3">
        <v>0</v>
      </c>
      <c r="AC126" s="3">
        <v>0</v>
      </c>
      <c r="AD126" s="3">
        <v>0</v>
      </c>
      <c r="AE126" s="3">
        <v>0</v>
      </c>
      <c r="AF126" s="3">
        <v>0</v>
      </c>
      <c r="AG126" s="3">
        <v>0</v>
      </c>
      <c r="AH126" s="3">
        <v>0</v>
      </c>
      <c r="AI126" s="3">
        <v>0</v>
      </c>
      <c r="AJ126" s="3">
        <v>580.63580000000002</v>
      </c>
      <c r="AK126" s="3">
        <v>14503.75</v>
      </c>
      <c r="AL126" s="3">
        <v>10684.16</v>
      </c>
      <c r="AM126" s="3">
        <v>0</v>
      </c>
      <c r="AN126" s="1">
        <v>12</v>
      </c>
    </row>
    <row r="127" spans="1:40" x14ac:dyDescent="0.3">
      <c r="A127" s="2">
        <v>29620</v>
      </c>
      <c r="B127" s="3">
        <v>13752.39</v>
      </c>
      <c r="C127" s="3">
        <v>0</v>
      </c>
      <c r="D127" s="3">
        <v>0</v>
      </c>
      <c r="E127" s="3">
        <v>9705.7240000000002</v>
      </c>
      <c r="F127" s="3">
        <v>0</v>
      </c>
      <c r="G127" s="3">
        <v>-4046.654</v>
      </c>
      <c r="H127" s="3">
        <v>40411.519999999997</v>
      </c>
      <c r="I127" s="3">
        <v>4567616</v>
      </c>
      <c r="J127" s="3">
        <v>0</v>
      </c>
      <c r="K127" s="3">
        <v>0</v>
      </c>
      <c r="L127" s="3">
        <v>1706707</v>
      </c>
      <c r="M127" s="3">
        <v>60478.96</v>
      </c>
      <c r="N127" s="3">
        <v>7340107</v>
      </c>
      <c r="O127" s="3">
        <v>163530200</v>
      </c>
      <c r="P127" s="3">
        <v>29.655639999999998</v>
      </c>
      <c r="Q127" s="3">
        <v>0</v>
      </c>
      <c r="R127" s="3">
        <v>0</v>
      </c>
      <c r="S127" s="3">
        <v>0</v>
      </c>
      <c r="T127" s="3">
        <v>-724.88049999999998</v>
      </c>
      <c r="U127" s="3">
        <v>-803.79610000000002</v>
      </c>
      <c r="V127" s="3">
        <v>0</v>
      </c>
      <c r="W127" s="3">
        <v>13260.03</v>
      </c>
      <c r="X127" s="3">
        <v>1.61931</v>
      </c>
      <c r="Y127" s="3">
        <v>0</v>
      </c>
      <c r="Z127" s="3">
        <v>0</v>
      </c>
      <c r="AA127" s="3">
        <v>0</v>
      </c>
      <c r="AB127" s="3">
        <v>0</v>
      </c>
      <c r="AC127" s="3">
        <v>0</v>
      </c>
      <c r="AD127" s="3">
        <v>0</v>
      </c>
      <c r="AE127" s="3">
        <v>0</v>
      </c>
      <c r="AF127" s="3">
        <v>0</v>
      </c>
      <c r="AG127" s="3">
        <v>0</v>
      </c>
      <c r="AH127" s="3">
        <v>0</v>
      </c>
      <c r="AI127" s="3">
        <v>0</v>
      </c>
      <c r="AJ127" s="3">
        <v>596.17139999999995</v>
      </c>
      <c r="AK127" s="3">
        <v>14504.81</v>
      </c>
      <c r="AL127" s="3">
        <v>10638.93</v>
      </c>
      <c r="AM127" s="3">
        <v>0</v>
      </c>
      <c r="AN127" s="1">
        <v>13</v>
      </c>
    </row>
    <row r="128" spans="1:40" x14ac:dyDescent="0.3">
      <c r="A128" s="2">
        <v>29621</v>
      </c>
      <c r="B128" s="3">
        <v>14053.6</v>
      </c>
      <c r="C128" s="3">
        <v>0</v>
      </c>
      <c r="D128" s="3">
        <v>0</v>
      </c>
      <c r="E128" s="3">
        <v>9977.9060000000009</v>
      </c>
      <c r="F128" s="3">
        <v>0</v>
      </c>
      <c r="G128" s="3">
        <v>-4075.6840000000002</v>
      </c>
      <c r="H128" s="3">
        <v>25769.9</v>
      </c>
      <c r="I128" s="3">
        <v>4567614</v>
      </c>
      <c r="J128" s="3">
        <v>0</v>
      </c>
      <c r="K128" s="3">
        <v>0</v>
      </c>
      <c r="L128" s="3">
        <v>1708894</v>
      </c>
      <c r="M128" s="3">
        <v>62200.35</v>
      </c>
      <c r="N128" s="3">
        <v>7330130</v>
      </c>
      <c r="O128" s="3">
        <v>163520700</v>
      </c>
      <c r="P128" s="3">
        <v>29.644839999999999</v>
      </c>
      <c r="Q128" s="3">
        <v>0</v>
      </c>
      <c r="R128" s="3">
        <v>0</v>
      </c>
      <c r="S128" s="3">
        <v>0</v>
      </c>
      <c r="T128" s="3">
        <v>-724.92610000000002</v>
      </c>
      <c r="U128" s="3">
        <v>-801.70180000000005</v>
      </c>
      <c r="V128" s="3">
        <v>0</v>
      </c>
      <c r="W128" s="3">
        <v>14641.63</v>
      </c>
      <c r="X128" s="3">
        <v>1.991195</v>
      </c>
      <c r="Y128" s="3">
        <v>0</v>
      </c>
      <c r="Z128" s="3">
        <v>0</v>
      </c>
      <c r="AA128" s="3">
        <v>0</v>
      </c>
      <c r="AB128" s="3">
        <v>0</v>
      </c>
      <c r="AC128" s="3">
        <v>0</v>
      </c>
      <c r="AD128" s="3">
        <v>0</v>
      </c>
      <c r="AE128" s="3">
        <v>0</v>
      </c>
      <c r="AF128" s="3">
        <v>0</v>
      </c>
      <c r="AG128" s="3">
        <v>0</v>
      </c>
      <c r="AH128" s="3">
        <v>0</v>
      </c>
      <c r="AI128" s="3">
        <v>0</v>
      </c>
      <c r="AJ128" s="3">
        <v>617.7971</v>
      </c>
      <c r="AK128" s="3">
        <v>14504.32</v>
      </c>
      <c r="AL128" s="3">
        <v>10606.78</v>
      </c>
      <c r="AM128" s="3">
        <v>0</v>
      </c>
      <c r="AN128" s="1">
        <v>12</v>
      </c>
    </row>
    <row r="129" spans="1:40" x14ac:dyDescent="0.3">
      <c r="A129" s="2">
        <v>29622</v>
      </c>
      <c r="B129" s="3">
        <v>14314.68</v>
      </c>
      <c r="C129" s="3">
        <v>0</v>
      </c>
      <c r="D129" s="3">
        <v>0</v>
      </c>
      <c r="E129" s="3">
        <v>10222.620000000001</v>
      </c>
      <c r="F129" s="3">
        <v>0</v>
      </c>
      <c r="G129" s="3">
        <v>-4092.0540000000001</v>
      </c>
      <c r="H129" s="3">
        <v>17507.93</v>
      </c>
      <c r="I129" s="3">
        <v>4566718</v>
      </c>
      <c r="J129" s="3">
        <v>0</v>
      </c>
      <c r="K129" s="3">
        <v>0</v>
      </c>
      <c r="L129" s="3">
        <v>1710987</v>
      </c>
      <c r="M129" s="3">
        <v>63755.22</v>
      </c>
      <c r="N129" s="3">
        <v>7320214</v>
      </c>
      <c r="O129" s="3">
        <v>163511200</v>
      </c>
      <c r="P129" s="3">
        <v>29.633659999999999</v>
      </c>
      <c r="Q129" s="3">
        <v>0</v>
      </c>
      <c r="R129" s="3">
        <v>0</v>
      </c>
      <c r="S129" s="3">
        <v>0</v>
      </c>
      <c r="T129" s="3">
        <v>-724.96730000000002</v>
      </c>
      <c r="U129" s="3">
        <v>-799.07100000000003</v>
      </c>
      <c r="V129" s="3">
        <v>0</v>
      </c>
      <c r="W129" s="3">
        <v>8261.973</v>
      </c>
      <c r="X129" s="3">
        <v>895.88520000000005</v>
      </c>
      <c r="Y129" s="3">
        <v>0</v>
      </c>
      <c r="Z129" s="3">
        <v>0</v>
      </c>
      <c r="AA129" s="3">
        <v>0</v>
      </c>
      <c r="AB129" s="3">
        <v>0</v>
      </c>
      <c r="AC129" s="3">
        <v>0</v>
      </c>
      <c r="AD129" s="3">
        <v>0</v>
      </c>
      <c r="AE129" s="3">
        <v>0</v>
      </c>
      <c r="AF129" s="3">
        <v>0</v>
      </c>
      <c r="AG129" s="3">
        <v>0</v>
      </c>
      <c r="AH129" s="3">
        <v>0</v>
      </c>
      <c r="AI129" s="3">
        <v>0</v>
      </c>
      <c r="AJ129" s="3">
        <v>631.68960000000004</v>
      </c>
      <c r="AK129" s="3">
        <v>14502.78</v>
      </c>
      <c r="AL129" s="3">
        <v>10559.68</v>
      </c>
      <c r="AM129" s="3">
        <v>0</v>
      </c>
      <c r="AN129" s="1">
        <v>12</v>
      </c>
    </row>
    <row r="130" spans="1:40" x14ac:dyDescent="0.3">
      <c r="A130" s="2">
        <v>29623</v>
      </c>
      <c r="B130" s="3">
        <v>14541.68</v>
      </c>
      <c r="C130" s="3">
        <v>0</v>
      </c>
      <c r="D130" s="3">
        <v>0</v>
      </c>
      <c r="E130" s="3">
        <v>10442.07</v>
      </c>
      <c r="F130" s="3">
        <v>0</v>
      </c>
      <c r="G130" s="3">
        <v>-4099.5959999999995</v>
      </c>
      <c r="H130" s="3">
        <v>8218.5360000000001</v>
      </c>
      <c r="I130" s="3">
        <v>4561644</v>
      </c>
      <c r="J130" s="3">
        <v>0</v>
      </c>
      <c r="K130" s="3">
        <v>0</v>
      </c>
      <c r="L130" s="3">
        <v>1713003</v>
      </c>
      <c r="M130" s="3">
        <v>65144.93</v>
      </c>
      <c r="N130" s="3">
        <v>7310372</v>
      </c>
      <c r="O130" s="3">
        <v>163501600</v>
      </c>
      <c r="P130" s="3">
        <v>29.622910000000001</v>
      </c>
      <c r="Q130" s="3">
        <v>0</v>
      </c>
      <c r="R130" s="3">
        <v>0</v>
      </c>
      <c r="S130" s="3">
        <v>0</v>
      </c>
      <c r="T130" s="3">
        <v>-725.00279999999998</v>
      </c>
      <c r="U130" s="3">
        <v>-796.32410000000004</v>
      </c>
      <c r="V130" s="3">
        <v>0</v>
      </c>
      <c r="W130" s="3">
        <v>9289.3889999999992</v>
      </c>
      <c r="X130" s="3">
        <v>5073.6940000000004</v>
      </c>
      <c r="Y130" s="3">
        <v>0</v>
      </c>
      <c r="Z130" s="3">
        <v>0</v>
      </c>
      <c r="AA130" s="3">
        <v>0</v>
      </c>
      <c r="AB130" s="3">
        <v>0</v>
      </c>
      <c r="AC130" s="3">
        <v>0</v>
      </c>
      <c r="AD130" s="3">
        <v>0</v>
      </c>
      <c r="AE130" s="3">
        <v>0</v>
      </c>
      <c r="AF130" s="3">
        <v>0</v>
      </c>
      <c r="AG130" s="3">
        <v>0</v>
      </c>
      <c r="AH130" s="3">
        <v>0</v>
      </c>
      <c r="AI130" s="3">
        <v>0</v>
      </c>
      <c r="AJ130" s="3">
        <v>652.39350000000002</v>
      </c>
      <c r="AK130" s="3">
        <v>14500.53</v>
      </c>
      <c r="AL130" s="3">
        <v>10505.06</v>
      </c>
      <c r="AM130" s="3">
        <v>0</v>
      </c>
      <c r="AN130" s="1">
        <v>12</v>
      </c>
    </row>
    <row r="131" spans="1:40" x14ac:dyDescent="0.3">
      <c r="A131" s="2">
        <v>29624</v>
      </c>
      <c r="B131" s="3">
        <v>14740.82</v>
      </c>
      <c r="C131" s="3">
        <v>0</v>
      </c>
      <c r="D131" s="3">
        <v>0</v>
      </c>
      <c r="E131" s="3">
        <v>10638.05</v>
      </c>
      <c r="F131" s="3">
        <v>0</v>
      </c>
      <c r="G131" s="3">
        <v>-4102.7709999999997</v>
      </c>
      <c r="H131" s="3">
        <v>5736.0339999999997</v>
      </c>
      <c r="I131" s="3">
        <v>4555596</v>
      </c>
      <c r="J131" s="3">
        <v>0</v>
      </c>
      <c r="K131" s="3">
        <v>0</v>
      </c>
      <c r="L131" s="3">
        <v>1714946</v>
      </c>
      <c r="M131" s="3">
        <v>66394.7</v>
      </c>
      <c r="N131" s="3">
        <v>7300602</v>
      </c>
      <c r="O131" s="3">
        <v>163491900</v>
      </c>
      <c r="P131" s="3">
        <v>29.612909999999999</v>
      </c>
      <c r="Q131" s="3">
        <v>0</v>
      </c>
      <c r="R131" s="3">
        <v>0</v>
      </c>
      <c r="S131" s="3">
        <v>0</v>
      </c>
      <c r="T131" s="3">
        <v>-725.03549999999996</v>
      </c>
      <c r="U131" s="3">
        <v>-793.61900000000003</v>
      </c>
      <c r="V131" s="3">
        <v>0</v>
      </c>
      <c r="W131" s="3">
        <v>2482.502</v>
      </c>
      <c r="X131" s="3">
        <v>6048.0739999999996</v>
      </c>
      <c r="Y131" s="3">
        <v>0</v>
      </c>
      <c r="Z131" s="3">
        <v>0</v>
      </c>
      <c r="AA131" s="3">
        <v>0</v>
      </c>
      <c r="AB131" s="3">
        <v>0</v>
      </c>
      <c r="AC131" s="3">
        <v>0</v>
      </c>
      <c r="AD131" s="3">
        <v>0</v>
      </c>
      <c r="AE131" s="3">
        <v>0</v>
      </c>
      <c r="AF131" s="3">
        <v>0</v>
      </c>
      <c r="AG131" s="3">
        <v>0</v>
      </c>
      <c r="AH131" s="3">
        <v>0</v>
      </c>
      <c r="AI131" s="3">
        <v>0</v>
      </c>
      <c r="AJ131" s="3">
        <v>667.18200000000002</v>
      </c>
      <c r="AK131" s="3">
        <v>14497.75</v>
      </c>
      <c r="AL131" s="3">
        <v>10449.32</v>
      </c>
      <c r="AM131" s="3">
        <v>0</v>
      </c>
      <c r="AN131" s="1">
        <v>12</v>
      </c>
    </row>
    <row r="132" spans="1:40" x14ac:dyDescent="0.3">
      <c r="A132" s="2">
        <v>29625</v>
      </c>
      <c r="B132" s="3">
        <v>14916.28</v>
      </c>
      <c r="C132" s="3">
        <v>0</v>
      </c>
      <c r="D132" s="3">
        <v>0</v>
      </c>
      <c r="E132" s="3">
        <v>10812.65</v>
      </c>
      <c r="F132" s="3">
        <v>0</v>
      </c>
      <c r="G132" s="3">
        <v>-4103.6229999999996</v>
      </c>
      <c r="H132" s="3">
        <v>2414.2460000000001</v>
      </c>
      <c r="I132" s="3">
        <v>4540162</v>
      </c>
      <c r="J132" s="3">
        <v>0</v>
      </c>
      <c r="K132" s="3">
        <v>0</v>
      </c>
      <c r="L132" s="3">
        <v>1716823</v>
      </c>
      <c r="M132" s="3">
        <v>67518.91</v>
      </c>
      <c r="N132" s="3">
        <v>7290899</v>
      </c>
      <c r="O132" s="3">
        <v>163482200</v>
      </c>
      <c r="P132" s="3">
        <v>29.60539</v>
      </c>
      <c r="Q132" s="3">
        <v>0</v>
      </c>
      <c r="R132" s="3">
        <v>0</v>
      </c>
      <c r="S132" s="3">
        <v>0</v>
      </c>
      <c r="T132" s="3">
        <v>-725.06539999999995</v>
      </c>
      <c r="U132" s="3">
        <v>-791.00049999999999</v>
      </c>
      <c r="V132" s="3">
        <v>0</v>
      </c>
      <c r="W132" s="3">
        <v>3321.788</v>
      </c>
      <c r="X132" s="3">
        <v>15434.54</v>
      </c>
      <c r="Y132" s="3">
        <v>0</v>
      </c>
      <c r="Z132" s="3">
        <v>0</v>
      </c>
      <c r="AA132" s="3">
        <v>0</v>
      </c>
      <c r="AB132" s="3">
        <v>0</v>
      </c>
      <c r="AC132" s="3">
        <v>0</v>
      </c>
      <c r="AD132" s="3">
        <v>0</v>
      </c>
      <c r="AE132" s="3">
        <v>0</v>
      </c>
      <c r="AF132" s="3">
        <v>0</v>
      </c>
      <c r="AG132" s="3">
        <v>0</v>
      </c>
      <c r="AH132" s="3">
        <v>0</v>
      </c>
      <c r="AI132" s="3">
        <v>0</v>
      </c>
      <c r="AJ132" s="3">
        <v>680.22109999999998</v>
      </c>
      <c r="AK132" s="3">
        <v>14494.51</v>
      </c>
      <c r="AL132" s="3">
        <v>10394</v>
      </c>
      <c r="AM132" s="3">
        <v>0</v>
      </c>
      <c r="AN132" s="1">
        <v>12</v>
      </c>
    </row>
    <row r="133" spans="1:40" x14ac:dyDescent="0.3">
      <c r="A133" s="2">
        <v>29626</v>
      </c>
      <c r="B133" s="3">
        <v>15071.51</v>
      </c>
      <c r="C133" s="3">
        <v>0</v>
      </c>
      <c r="D133" s="3">
        <v>0</v>
      </c>
      <c r="E133" s="3">
        <v>10967.97</v>
      </c>
      <c r="F133" s="3">
        <v>0</v>
      </c>
      <c r="G133" s="3">
        <v>-4103.5330000000004</v>
      </c>
      <c r="H133" s="3">
        <v>8642.7420000000002</v>
      </c>
      <c r="I133" s="3">
        <v>4522008</v>
      </c>
      <c r="J133" s="3">
        <v>0</v>
      </c>
      <c r="K133" s="3">
        <v>0</v>
      </c>
      <c r="L133" s="3">
        <v>1718641</v>
      </c>
      <c r="M133" s="3">
        <v>68544.19</v>
      </c>
      <c r="N133" s="3">
        <v>7281261</v>
      </c>
      <c r="O133" s="3">
        <v>163472400</v>
      </c>
      <c r="P133" s="3">
        <v>29.59787</v>
      </c>
      <c r="Q133" s="3">
        <v>0</v>
      </c>
      <c r="R133" s="3">
        <v>0</v>
      </c>
      <c r="S133" s="3">
        <v>9834.1470000000008</v>
      </c>
      <c r="T133" s="3">
        <v>-725.09059999999999</v>
      </c>
      <c r="U133" s="3">
        <v>-788.4778</v>
      </c>
      <c r="V133" s="3">
        <v>0</v>
      </c>
      <c r="W133" s="3">
        <v>1195.6279999999999</v>
      </c>
      <c r="X133" s="3">
        <v>20563.830000000002</v>
      </c>
      <c r="Y133" s="3">
        <v>0</v>
      </c>
      <c r="Z133" s="3">
        <v>0</v>
      </c>
      <c r="AA133" s="3">
        <v>0</v>
      </c>
      <c r="AB133" s="3">
        <v>0</v>
      </c>
      <c r="AC133" s="3">
        <v>0</v>
      </c>
      <c r="AD133" s="3">
        <v>0</v>
      </c>
      <c r="AE133" s="3">
        <v>0</v>
      </c>
      <c r="AF133" s="3">
        <v>0</v>
      </c>
      <c r="AG133" s="3">
        <v>0</v>
      </c>
      <c r="AH133" s="3">
        <v>0</v>
      </c>
      <c r="AI133" s="3">
        <v>0</v>
      </c>
      <c r="AJ133" s="3">
        <v>679.37649999999996</v>
      </c>
      <c r="AK133" s="3">
        <v>14490.81</v>
      </c>
      <c r="AL133" s="3">
        <v>10328.75</v>
      </c>
      <c r="AM133" s="3">
        <v>0</v>
      </c>
      <c r="AN133" s="1">
        <v>12</v>
      </c>
    </row>
    <row r="134" spans="1:40" x14ac:dyDescent="0.3">
      <c r="A134" s="2">
        <v>29627</v>
      </c>
      <c r="B134" s="3">
        <v>15209.24</v>
      </c>
      <c r="C134" s="3">
        <v>0</v>
      </c>
      <c r="D134" s="3">
        <v>0</v>
      </c>
      <c r="E134" s="3">
        <v>11106.5</v>
      </c>
      <c r="F134" s="3">
        <v>0</v>
      </c>
      <c r="G134" s="3">
        <v>-4102.7359999999999</v>
      </c>
      <c r="H134" s="3">
        <v>4651.79</v>
      </c>
      <c r="I134" s="3">
        <v>4504931</v>
      </c>
      <c r="J134" s="3">
        <v>0</v>
      </c>
      <c r="K134" s="3">
        <v>0</v>
      </c>
      <c r="L134" s="3">
        <v>1720402</v>
      </c>
      <c r="M134" s="3">
        <v>69486.48</v>
      </c>
      <c r="N134" s="3">
        <v>7271671</v>
      </c>
      <c r="O134" s="3">
        <v>163462600</v>
      </c>
      <c r="P134" s="3">
        <v>29.590530000000001</v>
      </c>
      <c r="Q134" s="3">
        <v>0</v>
      </c>
      <c r="R134" s="3">
        <v>0</v>
      </c>
      <c r="S134" s="3">
        <v>0</v>
      </c>
      <c r="T134" s="3">
        <v>-725.11220000000003</v>
      </c>
      <c r="U134" s="3">
        <v>-786.04989999999998</v>
      </c>
      <c r="V134" s="3">
        <v>0</v>
      </c>
      <c r="W134" s="3">
        <v>3990.9520000000002</v>
      </c>
      <c r="X134" s="3">
        <v>17076.650000000001</v>
      </c>
      <c r="Y134" s="3">
        <v>0</v>
      </c>
      <c r="Z134" s="3">
        <v>0</v>
      </c>
      <c r="AA134" s="3">
        <v>0</v>
      </c>
      <c r="AB134" s="3">
        <v>0</v>
      </c>
      <c r="AC134" s="3">
        <v>0</v>
      </c>
      <c r="AD134" s="3">
        <v>0</v>
      </c>
      <c r="AE134" s="3">
        <v>0</v>
      </c>
      <c r="AF134" s="3">
        <v>0</v>
      </c>
      <c r="AG134" s="3">
        <v>0</v>
      </c>
      <c r="AH134" s="3">
        <v>0</v>
      </c>
      <c r="AI134" s="3">
        <v>0</v>
      </c>
      <c r="AJ134" s="3">
        <v>676.37720000000002</v>
      </c>
      <c r="AK134" s="3">
        <v>14486.81</v>
      </c>
      <c r="AL134" s="3">
        <v>10277.459999999999</v>
      </c>
      <c r="AM134" s="3">
        <v>0</v>
      </c>
      <c r="AN134" s="1">
        <v>12</v>
      </c>
    </row>
    <row r="135" spans="1:40" x14ac:dyDescent="0.3">
      <c r="A135" s="2">
        <v>29628</v>
      </c>
      <c r="B135" s="3">
        <v>15330.51</v>
      </c>
      <c r="C135" s="3">
        <v>0</v>
      </c>
      <c r="D135" s="3">
        <v>0</v>
      </c>
      <c r="E135" s="3">
        <v>11229.25</v>
      </c>
      <c r="F135" s="3">
        <v>0</v>
      </c>
      <c r="G135" s="3">
        <v>-4101.2619999999997</v>
      </c>
      <c r="H135" s="3">
        <v>1051.663</v>
      </c>
      <c r="I135" s="3">
        <v>4480192</v>
      </c>
      <c r="J135" s="3">
        <v>0</v>
      </c>
      <c r="K135" s="3">
        <v>0</v>
      </c>
      <c r="L135" s="3">
        <v>1722115</v>
      </c>
      <c r="M135" s="3">
        <v>70343.45</v>
      </c>
      <c r="N135" s="3">
        <v>7262139</v>
      </c>
      <c r="O135" s="3">
        <v>163452700</v>
      </c>
      <c r="P135" s="3">
        <v>29.583729999999999</v>
      </c>
      <c r="Q135" s="3">
        <v>0</v>
      </c>
      <c r="R135" s="3">
        <v>0</v>
      </c>
      <c r="S135" s="3">
        <v>0</v>
      </c>
      <c r="T135" s="3">
        <v>-725.13199999999995</v>
      </c>
      <c r="U135" s="3">
        <v>-783.71310000000005</v>
      </c>
      <c r="V135" s="3">
        <v>0</v>
      </c>
      <c r="W135" s="3">
        <v>3600.127</v>
      </c>
      <c r="X135" s="3">
        <v>24739.72</v>
      </c>
      <c r="Y135" s="3">
        <v>0</v>
      </c>
      <c r="Z135" s="3">
        <v>0</v>
      </c>
      <c r="AA135" s="3">
        <v>0</v>
      </c>
      <c r="AB135" s="3">
        <v>0</v>
      </c>
      <c r="AC135" s="3">
        <v>0</v>
      </c>
      <c r="AD135" s="3">
        <v>0</v>
      </c>
      <c r="AE135" s="3">
        <v>0</v>
      </c>
      <c r="AF135" s="3">
        <v>0</v>
      </c>
      <c r="AG135" s="3">
        <v>0</v>
      </c>
      <c r="AH135" s="3">
        <v>0</v>
      </c>
      <c r="AI135" s="3">
        <v>0</v>
      </c>
      <c r="AJ135" s="3">
        <v>683.01229999999998</v>
      </c>
      <c r="AK135" s="3">
        <v>14482.48</v>
      </c>
      <c r="AL135" s="3">
        <v>10225.85</v>
      </c>
      <c r="AM135" s="3">
        <v>0</v>
      </c>
      <c r="AN135" s="1">
        <v>12</v>
      </c>
    </row>
    <row r="136" spans="1:40" x14ac:dyDescent="0.3">
      <c r="A136" s="2">
        <v>29629</v>
      </c>
      <c r="B136" s="3">
        <v>16331.31</v>
      </c>
      <c r="C136" s="3">
        <v>0</v>
      </c>
      <c r="D136" s="3">
        <v>0</v>
      </c>
      <c r="E136" s="3">
        <v>12246.4</v>
      </c>
      <c r="F136" s="3">
        <v>0</v>
      </c>
      <c r="G136" s="3">
        <v>-4084.8670000000002</v>
      </c>
      <c r="H136" s="3">
        <v>11.35872</v>
      </c>
      <c r="I136" s="3">
        <v>4426327</v>
      </c>
      <c r="J136" s="3">
        <v>0</v>
      </c>
      <c r="K136" s="3">
        <v>0</v>
      </c>
      <c r="L136" s="3">
        <v>1731315</v>
      </c>
      <c r="M136" s="3">
        <v>75285.649999999994</v>
      </c>
      <c r="N136" s="3">
        <v>7252787</v>
      </c>
      <c r="O136" s="3">
        <v>163442900</v>
      </c>
      <c r="P136" s="3">
        <v>29.546289999999999</v>
      </c>
      <c r="Q136" s="3">
        <v>0</v>
      </c>
      <c r="R136" s="3">
        <v>0</v>
      </c>
      <c r="S136" s="3">
        <v>0</v>
      </c>
      <c r="T136" s="3">
        <v>-725.20090000000005</v>
      </c>
      <c r="U136" s="3">
        <v>-781.46450000000004</v>
      </c>
      <c r="V136" s="3">
        <v>0</v>
      </c>
      <c r="W136" s="3">
        <v>1040.3040000000001</v>
      </c>
      <c r="X136" s="3">
        <v>41078.21</v>
      </c>
      <c r="Y136" s="3">
        <v>0</v>
      </c>
      <c r="Z136" s="3">
        <v>0</v>
      </c>
      <c r="AA136" s="3">
        <v>0</v>
      </c>
      <c r="AB136" s="3">
        <v>0</v>
      </c>
      <c r="AC136" s="3">
        <v>0</v>
      </c>
      <c r="AD136" s="3">
        <v>0</v>
      </c>
      <c r="AE136" s="3">
        <v>0</v>
      </c>
      <c r="AF136" s="3">
        <v>0</v>
      </c>
      <c r="AG136" s="3">
        <v>0</v>
      </c>
      <c r="AH136" s="3">
        <v>0</v>
      </c>
      <c r="AI136" s="3">
        <v>0</v>
      </c>
      <c r="AJ136" s="3">
        <v>884.57420000000002</v>
      </c>
      <c r="AK136" s="3">
        <v>14487.24</v>
      </c>
      <c r="AL136" s="3">
        <v>10247.030000000001</v>
      </c>
      <c r="AM136" s="3">
        <v>12786.15</v>
      </c>
      <c r="AN136" s="1">
        <v>12</v>
      </c>
    </row>
    <row r="137" spans="1:40" x14ac:dyDescent="0.3">
      <c r="A137" s="2">
        <v>29630</v>
      </c>
      <c r="B137" s="3">
        <v>56625.45</v>
      </c>
      <c r="C137" s="3">
        <v>0</v>
      </c>
      <c r="D137" s="3">
        <v>0</v>
      </c>
      <c r="E137" s="3">
        <v>53925.760000000002</v>
      </c>
      <c r="F137" s="3">
        <v>0</v>
      </c>
      <c r="G137" s="3">
        <v>-2699.1909999999998</v>
      </c>
      <c r="H137" s="3">
        <v>68717.7</v>
      </c>
      <c r="I137" s="3">
        <v>4527126</v>
      </c>
      <c r="J137" s="3">
        <v>0</v>
      </c>
      <c r="K137" s="3">
        <v>0</v>
      </c>
      <c r="L137" s="3">
        <v>1944191</v>
      </c>
      <c r="M137" s="3">
        <v>189363.8</v>
      </c>
      <c r="N137" s="3">
        <v>7246006</v>
      </c>
      <c r="O137" s="3">
        <v>163435100</v>
      </c>
      <c r="P137" s="3">
        <v>29.057040000000001</v>
      </c>
      <c r="Q137" s="3">
        <v>0</v>
      </c>
      <c r="R137" s="3">
        <v>0</v>
      </c>
      <c r="S137" s="3">
        <v>563995.4</v>
      </c>
      <c r="T137" s="3">
        <v>-726.9796</v>
      </c>
      <c r="U137" s="3">
        <v>-780.59069999999997</v>
      </c>
      <c r="V137" s="3">
        <v>0</v>
      </c>
      <c r="W137" s="3">
        <v>0</v>
      </c>
      <c r="X137" s="3">
        <v>23910.5</v>
      </c>
      <c r="Y137" s="3">
        <v>0</v>
      </c>
      <c r="Z137" s="3">
        <v>0</v>
      </c>
      <c r="AA137" s="3">
        <v>0</v>
      </c>
      <c r="AB137" s="3">
        <v>0</v>
      </c>
      <c r="AC137" s="3">
        <v>0</v>
      </c>
      <c r="AD137" s="3">
        <v>0</v>
      </c>
      <c r="AE137" s="3">
        <v>0</v>
      </c>
      <c r="AF137" s="3">
        <v>0</v>
      </c>
      <c r="AG137" s="3">
        <v>0</v>
      </c>
      <c r="AH137" s="3">
        <v>0</v>
      </c>
      <c r="AI137" s="3">
        <v>0</v>
      </c>
      <c r="AJ137" s="3">
        <v>4506.0529999999999</v>
      </c>
      <c r="AK137" s="3">
        <v>14806.8</v>
      </c>
      <c r="AL137" s="3">
        <v>11298</v>
      </c>
      <c r="AM137" s="3">
        <v>370579.20000000001</v>
      </c>
      <c r="AN137" s="1">
        <v>12</v>
      </c>
    </row>
    <row r="138" spans="1:40" x14ac:dyDescent="0.3">
      <c r="A138" s="2">
        <v>29631</v>
      </c>
      <c r="B138" s="3">
        <v>133815.4</v>
      </c>
      <c r="C138" s="3">
        <v>0</v>
      </c>
      <c r="D138" s="3">
        <v>0</v>
      </c>
      <c r="E138" s="3">
        <v>132959.1</v>
      </c>
      <c r="F138" s="3">
        <v>0</v>
      </c>
      <c r="G138" s="3">
        <v>-855.65430000000003</v>
      </c>
      <c r="H138" s="3">
        <v>40556.6</v>
      </c>
      <c r="I138" s="3">
        <v>4332735</v>
      </c>
      <c r="J138" s="3">
        <v>0</v>
      </c>
      <c r="K138" s="3">
        <v>0</v>
      </c>
      <c r="L138" s="3">
        <v>2226431</v>
      </c>
      <c r="M138" s="3">
        <v>413758.9</v>
      </c>
      <c r="N138" s="3">
        <v>7245003</v>
      </c>
      <c r="O138" s="3">
        <v>163429900</v>
      </c>
      <c r="P138" s="3">
        <v>28.466809999999999</v>
      </c>
      <c r="Q138" s="3">
        <v>0</v>
      </c>
      <c r="R138" s="3">
        <v>0</v>
      </c>
      <c r="S138" s="3">
        <v>441929</v>
      </c>
      <c r="T138" s="3">
        <v>-730.27840000000003</v>
      </c>
      <c r="U138" s="3">
        <v>-777.37099999999998</v>
      </c>
      <c r="V138" s="3">
        <v>0</v>
      </c>
      <c r="W138" s="3">
        <v>0</v>
      </c>
      <c r="X138" s="3">
        <v>28714.05</v>
      </c>
      <c r="Y138" s="3">
        <v>0</v>
      </c>
      <c r="Z138" s="3">
        <v>0</v>
      </c>
      <c r="AA138" s="3">
        <v>18.170470000000002</v>
      </c>
      <c r="AB138" s="3">
        <v>0</v>
      </c>
      <c r="AC138" s="3">
        <v>0</v>
      </c>
      <c r="AD138" s="3">
        <v>0</v>
      </c>
      <c r="AE138" s="3">
        <v>0</v>
      </c>
      <c r="AF138" s="3">
        <v>0</v>
      </c>
      <c r="AG138" s="3">
        <v>0</v>
      </c>
      <c r="AH138" s="3">
        <v>0</v>
      </c>
      <c r="AI138" s="3">
        <v>0</v>
      </c>
      <c r="AJ138" s="3">
        <v>11440.61</v>
      </c>
      <c r="AK138" s="3">
        <v>15284.12</v>
      </c>
      <c r="AL138" s="3">
        <v>12453.43</v>
      </c>
      <c r="AM138" s="3">
        <v>635767.1</v>
      </c>
      <c r="AN138" s="1">
        <v>12</v>
      </c>
    </row>
    <row r="139" spans="1:40" x14ac:dyDescent="0.3">
      <c r="A139" s="2">
        <v>29632</v>
      </c>
      <c r="B139" s="3">
        <v>83052.66</v>
      </c>
      <c r="C139" s="3">
        <v>0</v>
      </c>
      <c r="D139" s="3">
        <v>0</v>
      </c>
      <c r="E139" s="3">
        <v>79091.13</v>
      </c>
      <c r="F139" s="3">
        <v>0</v>
      </c>
      <c r="G139" s="3">
        <v>-3961.596</v>
      </c>
      <c r="H139" s="3">
        <v>1637.7840000000001</v>
      </c>
      <c r="I139" s="3">
        <v>4167796</v>
      </c>
      <c r="J139" s="3">
        <v>0</v>
      </c>
      <c r="K139" s="3">
        <v>0</v>
      </c>
      <c r="L139" s="3">
        <v>2278632</v>
      </c>
      <c r="M139" s="3">
        <v>431228.3</v>
      </c>
      <c r="N139" s="3">
        <v>7244884</v>
      </c>
      <c r="O139" s="3">
        <v>163421700</v>
      </c>
      <c r="P139" s="3">
        <v>28.53782</v>
      </c>
      <c r="Q139" s="3">
        <v>0</v>
      </c>
      <c r="R139" s="3">
        <v>0</v>
      </c>
      <c r="S139" s="3">
        <v>0</v>
      </c>
      <c r="T139" s="3">
        <v>-730.8682</v>
      </c>
      <c r="U139" s="3">
        <v>-776.60820000000001</v>
      </c>
      <c r="V139" s="3">
        <v>0</v>
      </c>
      <c r="W139" s="3">
        <v>38918.82</v>
      </c>
      <c r="X139" s="3">
        <v>18850.599999999999</v>
      </c>
      <c r="Y139" s="3">
        <v>0</v>
      </c>
      <c r="Z139" s="3">
        <v>0</v>
      </c>
      <c r="AA139" s="3">
        <v>251.27709999999999</v>
      </c>
      <c r="AB139" s="3">
        <v>0</v>
      </c>
      <c r="AC139" s="3">
        <v>0</v>
      </c>
      <c r="AD139" s="3">
        <v>0</v>
      </c>
      <c r="AE139" s="3">
        <v>0</v>
      </c>
      <c r="AF139" s="3">
        <v>0</v>
      </c>
      <c r="AG139" s="3">
        <v>0</v>
      </c>
      <c r="AH139" s="3">
        <v>0</v>
      </c>
      <c r="AI139" s="3">
        <v>0</v>
      </c>
      <c r="AJ139" s="3">
        <v>12231.03</v>
      </c>
      <c r="AK139" s="3">
        <v>15153.57</v>
      </c>
      <c r="AL139" s="3">
        <v>12360.54</v>
      </c>
      <c r="AM139" s="3">
        <v>146089.1</v>
      </c>
      <c r="AN139" s="1">
        <v>12</v>
      </c>
    </row>
    <row r="140" spans="1:40" x14ac:dyDescent="0.3">
      <c r="A140" s="2">
        <v>29633</v>
      </c>
      <c r="B140" s="3">
        <v>115576.5</v>
      </c>
      <c r="C140" s="3">
        <v>0</v>
      </c>
      <c r="D140" s="3">
        <v>0</v>
      </c>
      <c r="E140" s="3">
        <v>112515</v>
      </c>
      <c r="F140" s="3">
        <v>0</v>
      </c>
      <c r="G140" s="3">
        <v>-3061.3130000000001</v>
      </c>
      <c r="H140" s="3">
        <v>44412.86</v>
      </c>
      <c r="I140" s="3">
        <v>3957034</v>
      </c>
      <c r="J140" s="3">
        <v>0</v>
      </c>
      <c r="K140" s="3">
        <v>0</v>
      </c>
      <c r="L140" s="3">
        <v>2352826</v>
      </c>
      <c r="M140" s="3">
        <v>528618.1</v>
      </c>
      <c r="N140" s="3">
        <v>7247738</v>
      </c>
      <c r="O140" s="3">
        <v>163414000</v>
      </c>
      <c r="P140" s="3">
        <v>28.385110000000001</v>
      </c>
      <c r="Q140" s="3">
        <v>0</v>
      </c>
      <c r="R140" s="3">
        <v>0</v>
      </c>
      <c r="S140" s="3">
        <v>160434.29999999999</v>
      </c>
      <c r="T140" s="3">
        <v>-732.1549</v>
      </c>
      <c r="U140" s="3">
        <v>-1286.191</v>
      </c>
      <c r="V140" s="3">
        <v>0</v>
      </c>
      <c r="W140" s="3">
        <v>0</v>
      </c>
      <c r="X140" s="3">
        <v>43414.18</v>
      </c>
      <c r="Y140" s="3">
        <v>0</v>
      </c>
      <c r="Z140" s="3">
        <v>0</v>
      </c>
      <c r="AA140" s="3">
        <v>631.84090000000003</v>
      </c>
      <c r="AB140" s="3">
        <v>0</v>
      </c>
      <c r="AC140" s="3">
        <v>0</v>
      </c>
      <c r="AD140" s="3">
        <v>0</v>
      </c>
      <c r="AE140" s="3">
        <v>0</v>
      </c>
      <c r="AF140" s="3">
        <v>0</v>
      </c>
      <c r="AG140" s="3">
        <v>0</v>
      </c>
      <c r="AH140" s="3">
        <v>0</v>
      </c>
      <c r="AI140" s="3">
        <v>0</v>
      </c>
      <c r="AJ140" s="3">
        <v>15620.27</v>
      </c>
      <c r="AK140" s="3">
        <v>15342.47</v>
      </c>
      <c r="AL140" s="3">
        <v>12775.36</v>
      </c>
      <c r="AM140" s="3">
        <v>285006.8</v>
      </c>
      <c r="AN140" s="1">
        <v>12</v>
      </c>
    </row>
    <row r="141" spans="1:40" x14ac:dyDescent="0.3">
      <c r="A141" s="2">
        <v>29634</v>
      </c>
      <c r="B141" s="3">
        <v>144719.6</v>
      </c>
      <c r="C141" s="3">
        <v>0</v>
      </c>
      <c r="D141" s="3">
        <v>0</v>
      </c>
      <c r="E141" s="3">
        <v>142112.20000000001</v>
      </c>
      <c r="F141" s="3">
        <v>0</v>
      </c>
      <c r="G141" s="3">
        <v>-2607.1840000000002</v>
      </c>
      <c r="H141" s="3">
        <v>38231.31</v>
      </c>
      <c r="I141" s="3">
        <v>3689746</v>
      </c>
      <c r="J141" s="3">
        <v>0</v>
      </c>
      <c r="K141" s="3">
        <v>0</v>
      </c>
      <c r="L141" s="3">
        <v>2399569</v>
      </c>
      <c r="M141" s="3">
        <v>657891.30000000005</v>
      </c>
      <c r="N141" s="3">
        <v>7254996</v>
      </c>
      <c r="O141" s="3">
        <v>163407100</v>
      </c>
      <c r="P141" s="3">
        <v>28.173300000000001</v>
      </c>
      <c r="Q141" s="3">
        <v>0</v>
      </c>
      <c r="R141" s="3">
        <v>0</v>
      </c>
      <c r="S141" s="3">
        <v>108298.9</v>
      </c>
      <c r="T141" s="3">
        <v>-733.85820000000001</v>
      </c>
      <c r="U141" s="3">
        <v>-1255.742</v>
      </c>
      <c r="V141" s="3">
        <v>0</v>
      </c>
      <c r="W141" s="3">
        <v>0</v>
      </c>
      <c r="X141" s="3">
        <v>57280.37</v>
      </c>
      <c r="Y141" s="3">
        <v>0</v>
      </c>
      <c r="Z141" s="3">
        <v>0</v>
      </c>
      <c r="AA141" s="3">
        <v>1446.8630000000001</v>
      </c>
      <c r="AB141" s="3">
        <v>0</v>
      </c>
      <c r="AC141" s="3">
        <v>0</v>
      </c>
      <c r="AD141" s="3">
        <v>0</v>
      </c>
      <c r="AE141" s="3">
        <v>0</v>
      </c>
      <c r="AF141" s="3">
        <v>0</v>
      </c>
      <c r="AG141" s="3">
        <v>0</v>
      </c>
      <c r="AH141" s="3">
        <v>0</v>
      </c>
      <c r="AI141" s="3">
        <v>0</v>
      </c>
      <c r="AJ141" s="3">
        <v>20450</v>
      </c>
      <c r="AK141" s="3">
        <v>15535.18</v>
      </c>
      <c r="AL141" s="3">
        <v>13202.08</v>
      </c>
      <c r="AM141" s="3">
        <v>324488.09999999998</v>
      </c>
      <c r="AN141" s="1">
        <v>12</v>
      </c>
    </row>
    <row r="142" spans="1:40" x14ac:dyDescent="0.3">
      <c r="A142" s="2">
        <v>29635</v>
      </c>
      <c r="B142" s="3">
        <v>137090.29999999999</v>
      </c>
      <c r="C142" s="3">
        <v>0</v>
      </c>
      <c r="D142" s="3">
        <v>0</v>
      </c>
      <c r="E142" s="3">
        <v>133628</v>
      </c>
      <c r="F142" s="3">
        <v>0</v>
      </c>
      <c r="G142" s="3">
        <v>-3462.2890000000002</v>
      </c>
      <c r="H142" s="3">
        <v>288.80439999999999</v>
      </c>
      <c r="I142" s="3">
        <v>3445164</v>
      </c>
      <c r="J142" s="3">
        <v>0</v>
      </c>
      <c r="K142" s="3">
        <v>0</v>
      </c>
      <c r="L142" s="3">
        <v>2409245</v>
      </c>
      <c r="M142" s="3">
        <v>719138.8</v>
      </c>
      <c r="N142" s="3">
        <v>7264578</v>
      </c>
      <c r="O142" s="3">
        <v>163399400</v>
      </c>
      <c r="P142" s="3">
        <v>28.118379999999998</v>
      </c>
      <c r="Q142" s="3">
        <v>0</v>
      </c>
      <c r="R142" s="3">
        <v>0</v>
      </c>
      <c r="S142" s="3">
        <v>0</v>
      </c>
      <c r="T142" s="3">
        <v>-734.70569999999998</v>
      </c>
      <c r="U142" s="3">
        <v>-1247.971</v>
      </c>
      <c r="V142" s="3">
        <v>0</v>
      </c>
      <c r="W142" s="3">
        <v>37942.51</v>
      </c>
      <c r="X142" s="3">
        <v>29936.41</v>
      </c>
      <c r="Y142" s="3">
        <v>0</v>
      </c>
      <c r="Z142" s="3">
        <v>0</v>
      </c>
      <c r="AA142" s="3">
        <v>2799.1979999999999</v>
      </c>
      <c r="AB142" s="3">
        <v>0</v>
      </c>
      <c r="AC142" s="3">
        <v>0</v>
      </c>
      <c r="AD142" s="3">
        <v>0</v>
      </c>
      <c r="AE142" s="3">
        <v>0</v>
      </c>
      <c r="AF142" s="3">
        <v>0</v>
      </c>
      <c r="AG142" s="3">
        <v>0</v>
      </c>
      <c r="AH142" s="3">
        <v>0</v>
      </c>
      <c r="AI142" s="3">
        <v>0</v>
      </c>
      <c r="AJ142" s="3">
        <v>22867.22</v>
      </c>
      <c r="AK142" s="3">
        <v>15571.36</v>
      </c>
      <c r="AL142" s="3">
        <v>13293.58</v>
      </c>
      <c r="AM142" s="3">
        <v>214645</v>
      </c>
      <c r="AN142" s="1">
        <v>12</v>
      </c>
    </row>
    <row r="143" spans="1:40" x14ac:dyDescent="0.3">
      <c r="A143" s="2">
        <v>29636</v>
      </c>
      <c r="B143" s="3">
        <v>128551.3</v>
      </c>
      <c r="C143" s="3">
        <v>0</v>
      </c>
      <c r="D143" s="3">
        <v>0</v>
      </c>
      <c r="E143" s="3">
        <v>124579.3</v>
      </c>
      <c r="F143" s="3">
        <v>0</v>
      </c>
      <c r="G143" s="3">
        <v>-3972.0459999999998</v>
      </c>
      <c r="H143" s="3">
        <v>0</v>
      </c>
      <c r="I143" s="3">
        <v>3230722</v>
      </c>
      <c r="J143" s="3">
        <v>0</v>
      </c>
      <c r="K143" s="3">
        <v>0</v>
      </c>
      <c r="L143" s="3">
        <v>2409781</v>
      </c>
      <c r="M143" s="3">
        <v>742089.2</v>
      </c>
      <c r="N143" s="3">
        <v>7274932</v>
      </c>
      <c r="O143" s="3">
        <v>163391200</v>
      </c>
      <c r="P143" s="3">
        <v>28.13008</v>
      </c>
      <c r="Q143" s="3">
        <v>0</v>
      </c>
      <c r="R143" s="3">
        <v>0</v>
      </c>
      <c r="S143" s="3">
        <v>0</v>
      </c>
      <c r="T143" s="3">
        <v>-734.98099999999999</v>
      </c>
      <c r="U143" s="3">
        <v>-1243.306</v>
      </c>
      <c r="V143" s="3">
        <v>0</v>
      </c>
      <c r="W143" s="3">
        <v>288.80439999999999</v>
      </c>
      <c r="X143" s="3">
        <v>54751.17</v>
      </c>
      <c r="Y143" s="3">
        <v>0</v>
      </c>
      <c r="Z143" s="3">
        <v>0</v>
      </c>
      <c r="AA143" s="3">
        <v>3490.5749999999998</v>
      </c>
      <c r="AB143" s="3">
        <v>0</v>
      </c>
      <c r="AC143" s="3">
        <v>0</v>
      </c>
      <c r="AD143" s="3">
        <v>0</v>
      </c>
      <c r="AE143" s="3">
        <v>0</v>
      </c>
      <c r="AF143" s="3">
        <v>0</v>
      </c>
      <c r="AG143" s="3">
        <v>0</v>
      </c>
      <c r="AH143" s="3">
        <v>0</v>
      </c>
      <c r="AI143" s="3">
        <v>0</v>
      </c>
      <c r="AJ143" s="3">
        <v>23711.79</v>
      </c>
      <c r="AK143" s="3">
        <v>15574.17</v>
      </c>
      <c r="AL143" s="3">
        <v>13366.41</v>
      </c>
      <c r="AM143" s="3">
        <v>159691.1</v>
      </c>
      <c r="AN143" s="1">
        <v>12</v>
      </c>
    </row>
    <row r="144" spans="1:40" x14ac:dyDescent="0.3">
      <c r="A144" s="2">
        <v>29637</v>
      </c>
      <c r="B144" s="3">
        <v>96029.74</v>
      </c>
      <c r="C144" s="3">
        <v>0</v>
      </c>
      <c r="D144" s="3">
        <v>0</v>
      </c>
      <c r="E144" s="3">
        <v>91038.17</v>
      </c>
      <c r="F144" s="3">
        <v>0</v>
      </c>
      <c r="G144" s="3">
        <v>-4991.7470000000003</v>
      </c>
      <c r="H144" s="3">
        <v>0</v>
      </c>
      <c r="I144" s="3">
        <v>3159615</v>
      </c>
      <c r="J144" s="3">
        <v>0</v>
      </c>
      <c r="K144" s="3">
        <v>0</v>
      </c>
      <c r="L144" s="3">
        <v>2410607</v>
      </c>
      <c r="M144" s="3">
        <v>681010.6</v>
      </c>
      <c r="N144" s="3">
        <v>7283958</v>
      </c>
      <c r="O144" s="3">
        <v>163382000</v>
      </c>
      <c r="P144" s="3">
        <v>28.31324</v>
      </c>
      <c r="Q144" s="3">
        <v>0</v>
      </c>
      <c r="R144" s="3">
        <v>0</v>
      </c>
      <c r="S144" s="3">
        <v>0</v>
      </c>
      <c r="T144" s="3">
        <v>-734.23879999999997</v>
      </c>
      <c r="U144" s="3">
        <v>-1239.31</v>
      </c>
      <c r="V144" s="3">
        <v>0</v>
      </c>
      <c r="W144" s="3">
        <v>0</v>
      </c>
      <c r="X144" s="3">
        <v>30825.56</v>
      </c>
      <c r="Y144" s="3">
        <v>0</v>
      </c>
      <c r="Z144" s="3">
        <v>0</v>
      </c>
      <c r="AA144" s="3">
        <v>2739.558</v>
      </c>
      <c r="AB144" s="3">
        <v>0</v>
      </c>
      <c r="AC144" s="3">
        <v>0</v>
      </c>
      <c r="AD144" s="3">
        <v>0</v>
      </c>
      <c r="AE144" s="3">
        <v>0</v>
      </c>
      <c r="AF144" s="3">
        <v>0</v>
      </c>
      <c r="AG144" s="3">
        <v>0</v>
      </c>
      <c r="AH144" s="3">
        <v>0</v>
      </c>
      <c r="AI144" s="3">
        <v>0</v>
      </c>
      <c r="AJ144" s="3">
        <v>22205.7</v>
      </c>
      <c r="AK144" s="3">
        <v>15447.01</v>
      </c>
      <c r="AL144" s="3">
        <v>13187.68</v>
      </c>
      <c r="AM144" s="3">
        <v>40281.19</v>
      </c>
      <c r="AN144" s="1">
        <v>12</v>
      </c>
    </row>
    <row r="145" spans="1:40" x14ac:dyDescent="0.3">
      <c r="A145" s="2">
        <v>29638</v>
      </c>
      <c r="B145" s="3">
        <v>80016.28</v>
      </c>
      <c r="C145" s="3">
        <v>0</v>
      </c>
      <c r="D145" s="3">
        <v>0</v>
      </c>
      <c r="E145" s="3">
        <v>74924.98</v>
      </c>
      <c r="F145" s="3">
        <v>0</v>
      </c>
      <c r="G145" s="3">
        <v>-5091.4589999999998</v>
      </c>
      <c r="H145" s="3">
        <v>0</v>
      </c>
      <c r="I145" s="3">
        <v>3106635</v>
      </c>
      <c r="J145" s="3">
        <v>0</v>
      </c>
      <c r="K145" s="3">
        <v>0</v>
      </c>
      <c r="L145" s="3">
        <v>2410515</v>
      </c>
      <c r="M145" s="3">
        <v>621730.5</v>
      </c>
      <c r="N145" s="3">
        <v>7292090</v>
      </c>
      <c r="O145" s="3">
        <v>163372500</v>
      </c>
      <c r="P145" s="3">
        <v>28.475390000000001</v>
      </c>
      <c r="Q145" s="3">
        <v>0</v>
      </c>
      <c r="R145" s="3">
        <v>0</v>
      </c>
      <c r="S145" s="3">
        <v>0</v>
      </c>
      <c r="T145" s="3">
        <v>-733.35720000000003</v>
      </c>
      <c r="U145" s="3">
        <v>-1235.5989999999999</v>
      </c>
      <c r="V145" s="3">
        <v>0</v>
      </c>
      <c r="W145" s="3">
        <v>0</v>
      </c>
      <c r="X145" s="3">
        <v>28966.07</v>
      </c>
      <c r="Y145" s="3">
        <v>0</v>
      </c>
      <c r="Z145" s="3">
        <v>0</v>
      </c>
      <c r="AA145" s="3">
        <v>2802.828</v>
      </c>
      <c r="AB145" s="3">
        <v>0</v>
      </c>
      <c r="AC145" s="3">
        <v>0</v>
      </c>
      <c r="AD145" s="3">
        <v>0</v>
      </c>
      <c r="AE145" s="3">
        <v>0</v>
      </c>
      <c r="AF145" s="3">
        <v>0</v>
      </c>
      <c r="AG145" s="3">
        <v>0</v>
      </c>
      <c r="AH145" s="3">
        <v>0</v>
      </c>
      <c r="AI145" s="3">
        <v>0</v>
      </c>
      <c r="AJ145" s="3">
        <v>21029.32</v>
      </c>
      <c r="AK145" s="3">
        <v>15368.24</v>
      </c>
      <c r="AL145" s="3">
        <v>12904.71</v>
      </c>
      <c r="AM145" s="3">
        <v>24014.62</v>
      </c>
      <c r="AN145" s="1">
        <v>12</v>
      </c>
    </row>
    <row r="146" spans="1:40" x14ac:dyDescent="0.3">
      <c r="A146" s="2">
        <v>29639</v>
      </c>
      <c r="B146" s="3">
        <v>81333.09</v>
      </c>
      <c r="C146" s="3">
        <v>0</v>
      </c>
      <c r="D146" s="3">
        <v>0</v>
      </c>
      <c r="E146" s="3">
        <v>76673.210000000006</v>
      </c>
      <c r="F146" s="3">
        <v>0</v>
      </c>
      <c r="G146" s="3">
        <v>-4659.91</v>
      </c>
      <c r="H146" s="3">
        <v>0</v>
      </c>
      <c r="I146" s="3">
        <v>2990557</v>
      </c>
      <c r="J146" s="3">
        <v>0</v>
      </c>
      <c r="K146" s="3">
        <v>0</v>
      </c>
      <c r="L146" s="3">
        <v>2409048</v>
      </c>
      <c r="M146" s="3">
        <v>612183.69999999995</v>
      </c>
      <c r="N146" s="3">
        <v>7300159</v>
      </c>
      <c r="O146" s="3">
        <v>163363300</v>
      </c>
      <c r="P146" s="3">
        <v>28.516549999999999</v>
      </c>
      <c r="Q146" s="3">
        <v>0</v>
      </c>
      <c r="R146" s="3">
        <v>0</v>
      </c>
      <c r="S146" s="3">
        <v>0</v>
      </c>
      <c r="T146" s="3">
        <v>-732.91369999999995</v>
      </c>
      <c r="U146" s="3">
        <v>-1232.0920000000001</v>
      </c>
      <c r="V146" s="3">
        <v>0</v>
      </c>
      <c r="W146" s="3">
        <v>0</v>
      </c>
      <c r="X146" s="3">
        <v>40608.339999999997</v>
      </c>
      <c r="Y146" s="3">
        <v>0</v>
      </c>
      <c r="Z146" s="3">
        <v>0</v>
      </c>
      <c r="AA146" s="3">
        <v>4297.7460000000001</v>
      </c>
      <c r="AB146" s="3">
        <v>0</v>
      </c>
      <c r="AC146" s="3">
        <v>0</v>
      </c>
      <c r="AD146" s="3">
        <v>0</v>
      </c>
      <c r="AE146" s="3">
        <v>0</v>
      </c>
      <c r="AF146" s="3">
        <v>0</v>
      </c>
      <c r="AG146" s="3">
        <v>0</v>
      </c>
      <c r="AH146" s="3">
        <v>0</v>
      </c>
      <c r="AI146" s="3">
        <v>0</v>
      </c>
      <c r="AJ146" s="3">
        <v>20888.75</v>
      </c>
      <c r="AK146" s="3">
        <v>15373.77</v>
      </c>
      <c r="AL146" s="3">
        <v>12828.13</v>
      </c>
      <c r="AM146" s="3">
        <v>75469.86</v>
      </c>
      <c r="AN146" s="1">
        <v>12</v>
      </c>
    </row>
    <row r="147" spans="1:40" x14ac:dyDescent="0.3">
      <c r="A147" s="2">
        <v>29640</v>
      </c>
      <c r="B147" s="3">
        <v>95315.99</v>
      </c>
      <c r="C147" s="3">
        <v>0</v>
      </c>
      <c r="D147" s="3">
        <v>0</v>
      </c>
      <c r="E147" s="3">
        <v>91264.11</v>
      </c>
      <c r="F147" s="3">
        <v>0</v>
      </c>
      <c r="G147" s="3">
        <v>-4051.7710000000002</v>
      </c>
      <c r="H147" s="3">
        <v>0</v>
      </c>
      <c r="I147" s="3">
        <v>2788768</v>
      </c>
      <c r="J147" s="3">
        <v>0</v>
      </c>
      <c r="K147" s="3">
        <v>0</v>
      </c>
      <c r="L147" s="3">
        <v>2406664</v>
      </c>
      <c r="M147" s="3">
        <v>658120.4</v>
      </c>
      <c r="N147" s="3">
        <v>7309779</v>
      </c>
      <c r="O147" s="3">
        <v>163355100</v>
      </c>
      <c r="P147" s="3">
        <v>28.425609999999999</v>
      </c>
      <c r="Q147" s="3">
        <v>0</v>
      </c>
      <c r="R147" s="3">
        <v>0</v>
      </c>
      <c r="S147" s="3">
        <v>0</v>
      </c>
      <c r="T147" s="3">
        <v>-733.09059999999999</v>
      </c>
      <c r="U147" s="3">
        <v>-857.91959999999995</v>
      </c>
      <c r="V147" s="3">
        <v>0</v>
      </c>
      <c r="W147" s="3">
        <v>0</v>
      </c>
      <c r="X147" s="3">
        <v>53205.59</v>
      </c>
      <c r="Y147" s="3">
        <v>0</v>
      </c>
      <c r="Z147" s="3">
        <v>0</v>
      </c>
      <c r="AA147" s="3">
        <v>6682.0720000000001</v>
      </c>
      <c r="AB147" s="3">
        <v>0</v>
      </c>
      <c r="AC147" s="3">
        <v>0</v>
      </c>
      <c r="AD147" s="3">
        <v>0</v>
      </c>
      <c r="AE147" s="3">
        <v>0</v>
      </c>
      <c r="AF147" s="3">
        <v>0</v>
      </c>
      <c r="AG147" s="3">
        <v>0</v>
      </c>
      <c r="AH147" s="3">
        <v>0</v>
      </c>
      <c r="AI147" s="3">
        <v>0</v>
      </c>
      <c r="AJ147" s="3">
        <v>22550.5</v>
      </c>
      <c r="AK147" s="3">
        <v>15465.32</v>
      </c>
      <c r="AL147" s="3">
        <v>12937.74</v>
      </c>
      <c r="AM147" s="3">
        <v>148582.70000000001</v>
      </c>
      <c r="AN147" s="1">
        <v>12</v>
      </c>
    </row>
    <row r="148" spans="1:40" x14ac:dyDescent="0.3">
      <c r="A148" s="2">
        <v>29641</v>
      </c>
      <c r="B148" s="3">
        <v>123037.6</v>
      </c>
      <c r="C148" s="3">
        <v>0</v>
      </c>
      <c r="D148" s="3">
        <v>0</v>
      </c>
      <c r="E148" s="3">
        <v>119605.5</v>
      </c>
      <c r="F148" s="3">
        <v>0</v>
      </c>
      <c r="G148" s="3">
        <v>-3431.9079999999999</v>
      </c>
      <c r="H148" s="3">
        <v>69010.13</v>
      </c>
      <c r="I148" s="3">
        <v>2954496</v>
      </c>
      <c r="J148" s="3">
        <v>0</v>
      </c>
      <c r="K148" s="3">
        <v>0</v>
      </c>
      <c r="L148" s="3">
        <v>2413346</v>
      </c>
      <c r="M148" s="3">
        <v>740729.4</v>
      </c>
      <c r="N148" s="3">
        <v>7321166</v>
      </c>
      <c r="O148" s="3">
        <v>163347700</v>
      </c>
      <c r="P148" s="3">
        <v>28.222090000000001</v>
      </c>
      <c r="Q148" s="3">
        <v>0</v>
      </c>
      <c r="R148" s="3">
        <v>0</v>
      </c>
      <c r="S148" s="3">
        <v>473376.1</v>
      </c>
      <c r="T148" s="3">
        <v>-733.98350000000005</v>
      </c>
      <c r="U148" s="3">
        <v>-857.14459999999997</v>
      </c>
      <c r="V148" s="3">
        <v>0</v>
      </c>
      <c r="W148" s="3">
        <v>0</v>
      </c>
      <c r="X148" s="3">
        <v>20787.25</v>
      </c>
      <c r="Y148" s="3">
        <v>0</v>
      </c>
      <c r="Z148" s="3">
        <v>0</v>
      </c>
      <c r="AA148" s="3">
        <v>0</v>
      </c>
      <c r="AB148" s="3">
        <v>0</v>
      </c>
      <c r="AC148" s="3">
        <v>0</v>
      </c>
      <c r="AD148" s="3">
        <v>0</v>
      </c>
      <c r="AE148" s="3">
        <v>0</v>
      </c>
      <c r="AF148" s="3">
        <v>0</v>
      </c>
      <c r="AG148" s="3">
        <v>0</v>
      </c>
      <c r="AH148" s="3">
        <v>0</v>
      </c>
      <c r="AI148" s="3">
        <v>0</v>
      </c>
      <c r="AJ148" s="3">
        <v>24582.48</v>
      </c>
      <c r="AK148" s="3">
        <v>15624.7</v>
      </c>
      <c r="AL148" s="3">
        <v>13203.05</v>
      </c>
      <c r="AM148" s="3">
        <v>217851.1</v>
      </c>
      <c r="AN148" s="1">
        <v>12</v>
      </c>
    </row>
    <row r="149" spans="1:40" x14ac:dyDescent="0.3">
      <c r="A149" s="2">
        <v>29642</v>
      </c>
      <c r="B149" s="3">
        <v>78604.77</v>
      </c>
      <c r="C149" s="3">
        <v>0</v>
      </c>
      <c r="D149" s="3">
        <v>0</v>
      </c>
      <c r="E149" s="3">
        <v>73488.929999999993</v>
      </c>
      <c r="F149" s="3">
        <v>0</v>
      </c>
      <c r="G149" s="3">
        <v>-5116.0540000000001</v>
      </c>
      <c r="H149" s="3">
        <v>69010.13</v>
      </c>
      <c r="I149" s="3">
        <v>3206448</v>
      </c>
      <c r="J149" s="3">
        <v>0</v>
      </c>
      <c r="K149" s="3">
        <v>0</v>
      </c>
      <c r="L149" s="3">
        <v>2413346</v>
      </c>
      <c r="M149" s="3">
        <v>659898.69999999995</v>
      </c>
      <c r="N149" s="3">
        <v>7331047</v>
      </c>
      <c r="O149" s="3">
        <v>163338400</v>
      </c>
      <c r="P149" s="3">
        <v>28.428940000000001</v>
      </c>
      <c r="Q149" s="3">
        <v>0</v>
      </c>
      <c r="R149" s="3">
        <v>0</v>
      </c>
      <c r="S149" s="3">
        <v>261675.3</v>
      </c>
      <c r="T149" s="3">
        <v>-733.17930000000001</v>
      </c>
      <c r="U149" s="3">
        <v>-854.99950000000001</v>
      </c>
      <c r="V149" s="3">
        <v>0</v>
      </c>
      <c r="W149" s="3">
        <v>0</v>
      </c>
      <c r="X149" s="3">
        <v>9723.5030000000006</v>
      </c>
      <c r="Y149" s="3">
        <v>0</v>
      </c>
      <c r="Z149" s="3">
        <v>0</v>
      </c>
      <c r="AA149" s="3">
        <v>0</v>
      </c>
      <c r="AB149" s="3">
        <v>0</v>
      </c>
      <c r="AC149" s="3">
        <v>0</v>
      </c>
      <c r="AD149" s="3">
        <v>0</v>
      </c>
      <c r="AE149" s="3">
        <v>0</v>
      </c>
      <c r="AF149" s="3">
        <v>0</v>
      </c>
      <c r="AG149" s="3">
        <v>0</v>
      </c>
      <c r="AH149" s="3">
        <v>0</v>
      </c>
      <c r="AI149" s="3">
        <v>0</v>
      </c>
      <c r="AJ149" s="3">
        <v>22789.55</v>
      </c>
      <c r="AK149" s="3">
        <v>15445.03</v>
      </c>
      <c r="AL149" s="3">
        <v>12915.03</v>
      </c>
      <c r="AM149" s="3">
        <v>0</v>
      </c>
      <c r="AN149" s="1">
        <v>12</v>
      </c>
    </row>
    <row r="150" spans="1:40" x14ac:dyDescent="0.3">
      <c r="A150" s="2">
        <v>29643</v>
      </c>
      <c r="B150" s="3">
        <v>66039.38</v>
      </c>
      <c r="C150" s="3">
        <v>0</v>
      </c>
      <c r="D150" s="3">
        <v>0</v>
      </c>
      <c r="E150" s="3">
        <v>60861.16</v>
      </c>
      <c r="F150" s="3">
        <v>0</v>
      </c>
      <c r="G150" s="3">
        <v>-5178.38</v>
      </c>
      <c r="H150" s="3">
        <v>69010.13</v>
      </c>
      <c r="I150" s="3">
        <v>3656361</v>
      </c>
      <c r="J150" s="3">
        <v>0</v>
      </c>
      <c r="K150" s="3">
        <v>0</v>
      </c>
      <c r="L150" s="3">
        <v>2413346</v>
      </c>
      <c r="M150" s="3">
        <v>594455.80000000005</v>
      </c>
      <c r="N150" s="3">
        <v>7338243</v>
      </c>
      <c r="O150" s="3">
        <v>163329100</v>
      </c>
      <c r="P150" s="3">
        <v>28.59093</v>
      </c>
      <c r="Q150" s="3">
        <v>0</v>
      </c>
      <c r="R150" s="3">
        <v>0</v>
      </c>
      <c r="S150" s="3">
        <v>451670.5</v>
      </c>
      <c r="T150" s="3">
        <v>-732.31669999999997</v>
      </c>
      <c r="U150" s="3">
        <v>-852.5548</v>
      </c>
      <c r="V150" s="3">
        <v>0</v>
      </c>
      <c r="W150" s="3">
        <v>0</v>
      </c>
      <c r="X150" s="3">
        <v>1756.7070000000001</v>
      </c>
      <c r="Y150" s="3">
        <v>0</v>
      </c>
      <c r="Z150" s="3">
        <v>0</v>
      </c>
      <c r="AA150" s="3">
        <v>0</v>
      </c>
      <c r="AB150" s="3">
        <v>0</v>
      </c>
      <c r="AC150" s="3">
        <v>0</v>
      </c>
      <c r="AD150" s="3">
        <v>0</v>
      </c>
      <c r="AE150" s="3">
        <v>0</v>
      </c>
      <c r="AF150" s="3">
        <v>0</v>
      </c>
      <c r="AG150" s="3">
        <v>0</v>
      </c>
      <c r="AH150" s="3">
        <v>0</v>
      </c>
      <c r="AI150" s="3">
        <v>0</v>
      </c>
      <c r="AJ150" s="3">
        <v>19949.48</v>
      </c>
      <c r="AK150" s="3">
        <v>15365.47</v>
      </c>
      <c r="AL150" s="3">
        <v>12758.91</v>
      </c>
      <c r="AM150" s="3">
        <v>0</v>
      </c>
      <c r="AN150" s="1">
        <v>12</v>
      </c>
    </row>
    <row r="151" spans="1:40" x14ac:dyDescent="0.3">
      <c r="A151" s="2">
        <v>29644</v>
      </c>
      <c r="B151" s="3">
        <v>56793.760000000002</v>
      </c>
      <c r="C151" s="3">
        <v>0</v>
      </c>
      <c r="D151" s="3">
        <v>0</v>
      </c>
      <c r="E151" s="3">
        <v>51633.29</v>
      </c>
      <c r="F151" s="3">
        <v>0</v>
      </c>
      <c r="G151" s="3">
        <v>-5160.4430000000002</v>
      </c>
      <c r="H151" s="3">
        <v>62973.97</v>
      </c>
      <c r="I151" s="3">
        <v>3656361</v>
      </c>
      <c r="J151" s="3">
        <v>0</v>
      </c>
      <c r="K151" s="3">
        <v>0</v>
      </c>
      <c r="L151" s="3">
        <v>2413346</v>
      </c>
      <c r="M151" s="3">
        <v>539432.19999999995</v>
      </c>
      <c r="N151" s="3">
        <v>7344374</v>
      </c>
      <c r="O151" s="3">
        <v>163319600</v>
      </c>
      <c r="P151" s="3">
        <v>28.576139999999999</v>
      </c>
      <c r="Q151" s="3">
        <v>0</v>
      </c>
      <c r="R151" s="3">
        <v>0</v>
      </c>
      <c r="S151" s="3">
        <v>0</v>
      </c>
      <c r="T151" s="3">
        <v>-731.50369999999998</v>
      </c>
      <c r="U151" s="3">
        <v>-865.79539999999997</v>
      </c>
      <c r="V151" s="3">
        <v>0</v>
      </c>
      <c r="W151" s="3">
        <v>6036.1540000000005</v>
      </c>
      <c r="X151" s="3">
        <v>0.80144009999999999</v>
      </c>
      <c r="Y151" s="3">
        <v>0</v>
      </c>
      <c r="Z151" s="3">
        <v>0</v>
      </c>
      <c r="AA151" s="3">
        <v>0</v>
      </c>
      <c r="AB151" s="3">
        <v>0</v>
      </c>
      <c r="AC151" s="3">
        <v>0</v>
      </c>
      <c r="AD151" s="3">
        <v>0</v>
      </c>
      <c r="AE151" s="3">
        <v>0</v>
      </c>
      <c r="AF151" s="3">
        <v>0</v>
      </c>
      <c r="AG151" s="3">
        <v>0</v>
      </c>
      <c r="AH151" s="3">
        <v>0</v>
      </c>
      <c r="AI151" s="3">
        <v>0</v>
      </c>
      <c r="AJ151" s="3">
        <v>18689.14</v>
      </c>
      <c r="AK151" s="3">
        <v>15296.85</v>
      </c>
      <c r="AL151" s="3">
        <v>12564.52</v>
      </c>
      <c r="AM151" s="3">
        <v>0</v>
      </c>
      <c r="AN151" s="1">
        <v>12</v>
      </c>
    </row>
    <row r="152" spans="1:40" x14ac:dyDescent="0.3">
      <c r="A152" s="2">
        <v>29645</v>
      </c>
      <c r="B152" s="3">
        <v>49695.040000000001</v>
      </c>
      <c r="C152" s="3">
        <v>0</v>
      </c>
      <c r="D152" s="3">
        <v>0</v>
      </c>
      <c r="E152" s="3">
        <v>44627.37</v>
      </c>
      <c r="F152" s="3">
        <v>0</v>
      </c>
      <c r="G152" s="3">
        <v>-5067.7330000000002</v>
      </c>
      <c r="H152" s="3">
        <v>44792.52</v>
      </c>
      <c r="I152" s="3">
        <v>3656358</v>
      </c>
      <c r="J152" s="3">
        <v>0</v>
      </c>
      <c r="K152" s="3">
        <v>0</v>
      </c>
      <c r="L152" s="3">
        <v>2413346</v>
      </c>
      <c r="M152" s="3">
        <v>492296.8</v>
      </c>
      <c r="N152" s="3">
        <v>7349750</v>
      </c>
      <c r="O152" s="3">
        <v>163309600</v>
      </c>
      <c r="P152" s="3">
        <v>28.637350000000001</v>
      </c>
      <c r="Q152" s="3">
        <v>0</v>
      </c>
      <c r="R152" s="3">
        <v>0</v>
      </c>
      <c r="S152" s="3">
        <v>0</v>
      </c>
      <c r="T152" s="3">
        <v>-730.77030000000002</v>
      </c>
      <c r="U152" s="3">
        <v>-1311.134</v>
      </c>
      <c r="V152" s="3">
        <v>0</v>
      </c>
      <c r="W152" s="3">
        <v>18181.45</v>
      </c>
      <c r="X152" s="3">
        <v>2.6198990000000002</v>
      </c>
      <c r="Y152" s="3">
        <v>0</v>
      </c>
      <c r="Z152" s="3">
        <v>0</v>
      </c>
      <c r="AA152" s="3">
        <v>0</v>
      </c>
      <c r="AB152" s="3">
        <v>0</v>
      </c>
      <c r="AC152" s="3">
        <v>0</v>
      </c>
      <c r="AD152" s="3">
        <v>0</v>
      </c>
      <c r="AE152" s="3">
        <v>0</v>
      </c>
      <c r="AF152" s="3">
        <v>0</v>
      </c>
      <c r="AG152" s="3">
        <v>0</v>
      </c>
      <c r="AH152" s="3">
        <v>0</v>
      </c>
      <c r="AI152" s="3">
        <v>0</v>
      </c>
      <c r="AJ152" s="3">
        <v>17745.36</v>
      </c>
      <c r="AK152" s="3">
        <v>15235.27</v>
      </c>
      <c r="AL152" s="3">
        <v>12375.13</v>
      </c>
      <c r="AM152" s="3">
        <v>0</v>
      </c>
      <c r="AN152" s="1">
        <v>12</v>
      </c>
    </row>
    <row r="153" spans="1:40" x14ac:dyDescent="0.3">
      <c r="A153" s="2">
        <v>29646</v>
      </c>
      <c r="B153" s="3">
        <v>44173.27</v>
      </c>
      <c r="C153" s="3">
        <v>0</v>
      </c>
      <c r="D153" s="3">
        <v>0</v>
      </c>
      <c r="E153" s="3">
        <v>39177.58</v>
      </c>
      <c r="F153" s="3">
        <v>0</v>
      </c>
      <c r="G153" s="3">
        <v>-4995.759</v>
      </c>
      <c r="H153" s="3">
        <v>24833.96</v>
      </c>
      <c r="I153" s="3">
        <v>3656270</v>
      </c>
      <c r="J153" s="3">
        <v>0</v>
      </c>
      <c r="K153" s="3">
        <v>0</v>
      </c>
      <c r="L153" s="3">
        <v>2413346</v>
      </c>
      <c r="M153" s="3">
        <v>451649.1</v>
      </c>
      <c r="N153" s="3">
        <v>7354083</v>
      </c>
      <c r="O153" s="3">
        <v>163299700</v>
      </c>
      <c r="P153" s="3">
        <v>28.712109999999999</v>
      </c>
      <c r="Q153" s="3">
        <v>0</v>
      </c>
      <c r="R153" s="3">
        <v>0</v>
      </c>
      <c r="S153" s="3">
        <v>0</v>
      </c>
      <c r="T153" s="3">
        <v>-730.12130000000002</v>
      </c>
      <c r="U153" s="3">
        <v>-1280.7919999999999</v>
      </c>
      <c r="V153" s="3">
        <v>0</v>
      </c>
      <c r="W153" s="3">
        <v>19958.560000000001</v>
      </c>
      <c r="X153" s="3">
        <v>88.119569999999996</v>
      </c>
      <c r="Y153" s="3">
        <v>0</v>
      </c>
      <c r="Z153" s="3">
        <v>0</v>
      </c>
      <c r="AA153" s="3">
        <v>0</v>
      </c>
      <c r="AB153" s="3">
        <v>0</v>
      </c>
      <c r="AC153" s="3">
        <v>0</v>
      </c>
      <c r="AD153" s="3">
        <v>0</v>
      </c>
      <c r="AE153" s="3">
        <v>0</v>
      </c>
      <c r="AF153" s="3">
        <v>0</v>
      </c>
      <c r="AG153" s="3">
        <v>0</v>
      </c>
      <c r="AH153" s="3">
        <v>0</v>
      </c>
      <c r="AI153" s="3">
        <v>0</v>
      </c>
      <c r="AJ153" s="3">
        <v>16655.439999999999</v>
      </c>
      <c r="AK153" s="3">
        <v>15183.29</v>
      </c>
      <c r="AL153" s="3">
        <v>12328.03</v>
      </c>
      <c r="AM153" s="3">
        <v>0</v>
      </c>
      <c r="AN153" s="1">
        <v>12</v>
      </c>
    </row>
    <row r="154" spans="1:40" x14ac:dyDescent="0.3">
      <c r="A154" s="2">
        <v>29647</v>
      </c>
      <c r="B154" s="3">
        <v>39985.449999999997</v>
      </c>
      <c r="C154" s="3">
        <v>0</v>
      </c>
      <c r="D154" s="3">
        <v>0</v>
      </c>
      <c r="E154" s="3">
        <v>35005.14</v>
      </c>
      <c r="F154" s="3">
        <v>0</v>
      </c>
      <c r="G154" s="3">
        <v>-4980.3789999999999</v>
      </c>
      <c r="H154" s="3">
        <v>8596.5759999999991</v>
      </c>
      <c r="I154" s="3">
        <v>3651411</v>
      </c>
      <c r="J154" s="3">
        <v>0</v>
      </c>
      <c r="K154" s="3">
        <v>0</v>
      </c>
      <c r="L154" s="3">
        <v>2413346</v>
      </c>
      <c r="M154" s="3">
        <v>416656.9</v>
      </c>
      <c r="N154" s="3">
        <v>7357346</v>
      </c>
      <c r="O154" s="3">
        <v>163290300</v>
      </c>
      <c r="P154" s="3">
        <v>28.782620000000001</v>
      </c>
      <c r="Q154" s="3">
        <v>0</v>
      </c>
      <c r="R154" s="3">
        <v>0</v>
      </c>
      <c r="S154" s="3">
        <v>0</v>
      </c>
      <c r="T154" s="3">
        <v>-729.52610000000004</v>
      </c>
      <c r="U154" s="3">
        <v>-870.79700000000003</v>
      </c>
      <c r="V154" s="3">
        <v>0</v>
      </c>
      <c r="W154" s="3">
        <v>16237.39</v>
      </c>
      <c r="X154" s="3">
        <v>4480.5479999999998</v>
      </c>
      <c r="Y154" s="3">
        <v>0</v>
      </c>
      <c r="Z154" s="3">
        <v>0</v>
      </c>
      <c r="AA154" s="3">
        <v>0</v>
      </c>
      <c r="AB154" s="3">
        <v>0</v>
      </c>
      <c r="AC154" s="3">
        <v>0</v>
      </c>
      <c r="AD154" s="3">
        <v>0</v>
      </c>
      <c r="AE154" s="3">
        <v>0</v>
      </c>
      <c r="AF154" s="3">
        <v>0</v>
      </c>
      <c r="AG154" s="3">
        <v>0</v>
      </c>
      <c r="AH154" s="3">
        <v>0</v>
      </c>
      <c r="AI154" s="3">
        <v>0</v>
      </c>
      <c r="AJ154" s="3">
        <v>15514.3</v>
      </c>
      <c r="AK154" s="3">
        <v>15146.54</v>
      </c>
      <c r="AL154" s="3">
        <v>12256.47</v>
      </c>
      <c r="AM154" s="3">
        <v>378.69810000000001</v>
      </c>
      <c r="AN154" s="1">
        <v>13</v>
      </c>
    </row>
    <row r="155" spans="1:40" x14ac:dyDescent="0.3">
      <c r="A155" s="2">
        <v>29648</v>
      </c>
      <c r="B155" s="3">
        <v>38823.06</v>
      </c>
      <c r="C155" s="3">
        <v>0</v>
      </c>
      <c r="D155" s="3">
        <v>0</v>
      </c>
      <c r="E155" s="3">
        <v>33912.400000000001</v>
      </c>
      <c r="F155" s="3">
        <v>0</v>
      </c>
      <c r="G155" s="3">
        <v>-4910.6840000000002</v>
      </c>
      <c r="H155" s="3">
        <v>530.61900000000003</v>
      </c>
      <c r="I155" s="3">
        <v>3607621</v>
      </c>
      <c r="J155" s="3">
        <v>0</v>
      </c>
      <c r="K155" s="3">
        <v>0</v>
      </c>
      <c r="L155" s="3">
        <v>2413346</v>
      </c>
      <c r="M155" s="3">
        <v>394993.3</v>
      </c>
      <c r="N155" s="3">
        <v>7359600</v>
      </c>
      <c r="O155" s="3">
        <v>163280800</v>
      </c>
      <c r="P155" s="3">
        <v>28.808260000000001</v>
      </c>
      <c r="Q155" s="3">
        <v>0</v>
      </c>
      <c r="R155" s="3">
        <v>0</v>
      </c>
      <c r="S155" s="3">
        <v>0</v>
      </c>
      <c r="T155" s="3">
        <v>-729.11120000000005</v>
      </c>
      <c r="U155" s="3">
        <v>-874.97379999999998</v>
      </c>
      <c r="V155" s="3">
        <v>0</v>
      </c>
      <c r="W155" s="3">
        <v>8065.9570000000003</v>
      </c>
      <c r="X155" s="3">
        <v>32210.82</v>
      </c>
      <c r="Y155" s="3">
        <v>0</v>
      </c>
      <c r="Z155" s="3">
        <v>0</v>
      </c>
      <c r="AA155" s="3">
        <v>0</v>
      </c>
      <c r="AB155" s="3">
        <v>0</v>
      </c>
      <c r="AC155" s="3">
        <v>0</v>
      </c>
      <c r="AD155" s="3">
        <v>0</v>
      </c>
      <c r="AE155" s="3">
        <v>0</v>
      </c>
      <c r="AF155" s="3">
        <v>0</v>
      </c>
      <c r="AG155" s="3">
        <v>0</v>
      </c>
      <c r="AH155" s="3">
        <v>0</v>
      </c>
      <c r="AI155" s="3">
        <v>0</v>
      </c>
      <c r="AJ155" s="3">
        <v>14453.74</v>
      </c>
      <c r="AK155" s="3">
        <v>15121.49</v>
      </c>
      <c r="AL155" s="3">
        <v>12204.75</v>
      </c>
      <c r="AM155" s="3">
        <v>11579.16</v>
      </c>
      <c r="AN155" s="1">
        <v>12</v>
      </c>
    </row>
    <row r="156" spans="1:40" x14ac:dyDescent="0.3">
      <c r="A156" s="2">
        <v>29649</v>
      </c>
      <c r="B156" s="3">
        <v>39883.870000000003</v>
      </c>
      <c r="C156" s="3">
        <v>0</v>
      </c>
      <c r="D156" s="3">
        <v>0</v>
      </c>
      <c r="E156" s="3">
        <v>35093.949999999997</v>
      </c>
      <c r="F156" s="3">
        <v>0</v>
      </c>
      <c r="G156" s="3">
        <v>-4789.9080000000004</v>
      </c>
      <c r="H156" s="3">
        <v>125.9336</v>
      </c>
      <c r="I156" s="3">
        <v>3554948</v>
      </c>
      <c r="J156" s="3">
        <v>0</v>
      </c>
      <c r="K156" s="3">
        <v>0</v>
      </c>
      <c r="L156" s="3">
        <v>2413293</v>
      </c>
      <c r="M156" s="3">
        <v>387169.6</v>
      </c>
      <c r="N156" s="3">
        <v>7361632</v>
      </c>
      <c r="O156" s="3">
        <v>163271400</v>
      </c>
      <c r="P156" s="3">
        <v>28.79804</v>
      </c>
      <c r="Q156" s="3">
        <v>0</v>
      </c>
      <c r="R156" s="3">
        <v>0</v>
      </c>
      <c r="S156" s="3">
        <v>0</v>
      </c>
      <c r="T156" s="3">
        <v>-728.89919999999995</v>
      </c>
      <c r="U156" s="3">
        <v>-874.13120000000004</v>
      </c>
      <c r="V156" s="3">
        <v>0</v>
      </c>
      <c r="W156" s="3">
        <v>404.68540000000002</v>
      </c>
      <c r="X156" s="3">
        <v>26356.69</v>
      </c>
      <c r="Y156" s="3">
        <v>0</v>
      </c>
      <c r="Z156" s="3">
        <v>0</v>
      </c>
      <c r="AA156" s="3">
        <v>53.480249999999998</v>
      </c>
      <c r="AB156" s="3">
        <v>0</v>
      </c>
      <c r="AC156" s="3">
        <v>0</v>
      </c>
      <c r="AD156" s="3">
        <v>0</v>
      </c>
      <c r="AE156" s="3">
        <v>0</v>
      </c>
      <c r="AF156" s="3">
        <v>0</v>
      </c>
      <c r="AG156" s="3">
        <v>0</v>
      </c>
      <c r="AH156" s="3">
        <v>0</v>
      </c>
      <c r="AI156" s="3">
        <v>0</v>
      </c>
      <c r="AJ156" s="3">
        <v>14165.71</v>
      </c>
      <c r="AK156" s="3">
        <v>15118.59</v>
      </c>
      <c r="AL156" s="3">
        <v>12138.35</v>
      </c>
      <c r="AM156" s="3">
        <v>26315.66</v>
      </c>
      <c r="AN156" s="1">
        <v>12</v>
      </c>
    </row>
    <row r="157" spans="1:40" x14ac:dyDescent="0.3">
      <c r="A157" s="2">
        <v>29650</v>
      </c>
      <c r="B157" s="3">
        <v>39132.589999999997</v>
      </c>
      <c r="C157" s="3">
        <v>0</v>
      </c>
      <c r="D157" s="3">
        <v>0</v>
      </c>
      <c r="E157" s="3">
        <v>34374.230000000003</v>
      </c>
      <c r="F157" s="3">
        <v>0</v>
      </c>
      <c r="G157" s="3">
        <v>-4758.3969999999999</v>
      </c>
      <c r="H157" s="3">
        <v>0</v>
      </c>
      <c r="I157" s="3">
        <v>3508652</v>
      </c>
      <c r="J157" s="3">
        <v>0</v>
      </c>
      <c r="K157" s="3">
        <v>0</v>
      </c>
      <c r="L157" s="3">
        <v>2413213</v>
      </c>
      <c r="M157" s="3">
        <v>380633.7</v>
      </c>
      <c r="N157" s="3">
        <v>7363800</v>
      </c>
      <c r="O157" s="3">
        <v>163262100</v>
      </c>
      <c r="P157" s="3">
        <v>28.836020000000001</v>
      </c>
      <c r="Q157" s="3">
        <v>0</v>
      </c>
      <c r="R157" s="3">
        <v>0</v>
      </c>
      <c r="S157" s="3">
        <v>0</v>
      </c>
      <c r="T157" s="3">
        <v>-728.7296</v>
      </c>
      <c r="U157" s="3">
        <v>-872.33109999999999</v>
      </c>
      <c r="V157" s="3">
        <v>0</v>
      </c>
      <c r="W157" s="3">
        <v>125.9336</v>
      </c>
      <c r="X157" s="3">
        <v>19250.439999999999</v>
      </c>
      <c r="Y157" s="3">
        <v>0</v>
      </c>
      <c r="Z157" s="3">
        <v>0</v>
      </c>
      <c r="AA157" s="3">
        <v>133.28190000000001</v>
      </c>
      <c r="AB157" s="3">
        <v>0</v>
      </c>
      <c r="AC157" s="3">
        <v>0</v>
      </c>
      <c r="AD157" s="3">
        <v>0</v>
      </c>
      <c r="AE157" s="3">
        <v>0</v>
      </c>
      <c r="AF157" s="3">
        <v>0</v>
      </c>
      <c r="AG157" s="3">
        <v>0</v>
      </c>
      <c r="AH157" s="3">
        <v>0</v>
      </c>
      <c r="AI157" s="3">
        <v>0</v>
      </c>
      <c r="AJ157" s="3">
        <v>14265.78</v>
      </c>
      <c r="AK157" s="3">
        <v>15109.6</v>
      </c>
      <c r="AL157" s="3">
        <v>12102.75</v>
      </c>
      <c r="AM157" s="3">
        <v>27046.19</v>
      </c>
      <c r="AN157" s="1">
        <v>12</v>
      </c>
    </row>
    <row r="158" spans="1:40" x14ac:dyDescent="0.3">
      <c r="A158" s="2">
        <v>29651</v>
      </c>
      <c r="B158" s="3">
        <v>36787.51</v>
      </c>
      <c r="C158" s="3">
        <v>0</v>
      </c>
      <c r="D158" s="3">
        <v>0</v>
      </c>
      <c r="E158" s="3">
        <v>32000.67</v>
      </c>
      <c r="F158" s="3">
        <v>0</v>
      </c>
      <c r="G158" s="3">
        <v>-4786.8900000000003</v>
      </c>
      <c r="H158" s="3">
        <v>0</v>
      </c>
      <c r="I158" s="3">
        <v>3476674</v>
      </c>
      <c r="J158" s="3">
        <v>0</v>
      </c>
      <c r="K158" s="3">
        <v>0</v>
      </c>
      <c r="L158" s="3">
        <v>2413079</v>
      </c>
      <c r="M158" s="3">
        <v>364937.1</v>
      </c>
      <c r="N158" s="3">
        <v>7365412</v>
      </c>
      <c r="O158" s="3">
        <v>163252600</v>
      </c>
      <c r="P158" s="3">
        <v>28.896360000000001</v>
      </c>
      <c r="Q158" s="3">
        <v>0</v>
      </c>
      <c r="R158" s="3">
        <v>0</v>
      </c>
      <c r="S158" s="3">
        <v>0</v>
      </c>
      <c r="T158" s="3">
        <v>-728.51790000000005</v>
      </c>
      <c r="U158" s="3">
        <v>-870.36540000000002</v>
      </c>
      <c r="V158" s="3">
        <v>0</v>
      </c>
      <c r="W158" s="3">
        <v>0</v>
      </c>
      <c r="X158" s="3">
        <v>17014.419999999998</v>
      </c>
      <c r="Y158" s="3">
        <v>0</v>
      </c>
      <c r="Z158" s="3">
        <v>0</v>
      </c>
      <c r="AA158" s="3">
        <v>267.6232</v>
      </c>
      <c r="AB158" s="3">
        <v>0</v>
      </c>
      <c r="AC158" s="3">
        <v>0</v>
      </c>
      <c r="AD158" s="3">
        <v>0</v>
      </c>
      <c r="AE158" s="3">
        <v>0</v>
      </c>
      <c r="AF158" s="3">
        <v>0</v>
      </c>
      <c r="AG158" s="3">
        <v>0</v>
      </c>
      <c r="AH158" s="3">
        <v>0</v>
      </c>
      <c r="AI158" s="3">
        <v>0</v>
      </c>
      <c r="AJ158" s="3">
        <v>13614.16</v>
      </c>
      <c r="AK158" s="3">
        <v>15086.64</v>
      </c>
      <c r="AL158" s="3">
        <v>12007.38</v>
      </c>
      <c r="AM158" s="3">
        <v>14963.51</v>
      </c>
      <c r="AN158" s="1">
        <v>12</v>
      </c>
    </row>
    <row r="159" spans="1:40" x14ac:dyDescent="0.3">
      <c r="A159" s="2">
        <v>29652</v>
      </c>
      <c r="B159" s="3">
        <v>44016.4</v>
      </c>
      <c r="C159" s="3">
        <v>0</v>
      </c>
      <c r="D159" s="3">
        <v>0</v>
      </c>
      <c r="E159" s="3">
        <v>39557.18</v>
      </c>
      <c r="F159" s="3">
        <v>0</v>
      </c>
      <c r="G159" s="3">
        <v>-4459.1400000000003</v>
      </c>
      <c r="H159" s="3">
        <v>0</v>
      </c>
      <c r="I159" s="3">
        <v>3377204</v>
      </c>
      <c r="J159" s="3">
        <v>0</v>
      </c>
      <c r="K159" s="3">
        <v>0</v>
      </c>
      <c r="L159" s="3">
        <v>2412573</v>
      </c>
      <c r="M159" s="3">
        <v>391932.8</v>
      </c>
      <c r="N159" s="3">
        <v>7367937</v>
      </c>
      <c r="O159" s="3">
        <v>163243500</v>
      </c>
      <c r="P159" s="3">
        <v>28.81493</v>
      </c>
      <c r="Q159" s="3">
        <v>0</v>
      </c>
      <c r="R159" s="3">
        <v>0</v>
      </c>
      <c r="S159" s="3">
        <v>0</v>
      </c>
      <c r="T159" s="3">
        <v>-728.67970000000003</v>
      </c>
      <c r="U159" s="3">
        <v>-868.42039999999997</v>
      </c>
      <c r="V159" s="3">
        <v>0</v>
      </c>
      <c r="W159" s="3">
        <v>0</v>
      </c>
      <c r="X159" s="3">
        <v>33192.089999999997</v>
      </c>
      <c r="Y159" s="3">
        <v>0</v>
      </c>
      <c r="Z159" s="3">
        <v>0</v>
      </c>
      <c r="AA159" s="3">
        <v>773.33370000000002</v>
      </c>
      <c r="AB159" s="3">
        <v>0</v>
      </c>
      <c r="AC159" s="3">
        <v>0</v>
      </c>
      <c r="AD159" s="3">
        <v>0</v>
      </c>
      <c r="AE159" s="3">
        <v>0</v>
      </c>
      <c r="AF159" s="3">
        <v>0</v>
      </c>
      <c r="AG159" s="3">
        <v>0</v>
      </c>
      <c r="AH159" s="3">
        <v>0</v>
      </c>
      <c r="AI159" s="3">
        <v>0</v>
      </c>
      <c r="AJ159" s="3">
        <v>14593.34</v>
      </c>
      <c r="AK159" s="3">
        <v>15134.52</v>
      </c>
      <c r="AL159" s="3">
        <v>12073.64</v>
      </c>
      <c r="AM159" s="3">
        <v>66277.490000000005</v>
      </c>
      <c r="AN159" s="1">
        <v>12</v>
      </c>
    </row>
    <row r="160" spans="1:40" x14ac:dyDescent="0.3">
      <c r="A160" s="2">
        <v>29653</v>
      </c>
      <c r="B160" s="3">
        <v>50262.42</v>
      </c>
      <c r="C160" s="3">
        <v>0</v>
      </c>
      <c r="D160" s="3">
        <v>0</v>
      </c>
      <c r="E160" s="3">
        <v>45970.06</v>
      </c>
      <c r="F160" s="3">
        <v>0</v>
      </c>
      <c r="G160" s="3">
        <v>-4292.2659999999996</v>
      </c>
      <c r="H160" s="3">
        <v>0</v>
      </c>
      <c r="I160" s="3">
        <v>3241852</v>
      </c>
      <c r="J160" s="3">
        <v>0</v>
      </c>
      <c r="K160" s="3">
        <v>0</v>
      </c>
      <c r="L160" s="3">
        <v>2411285</v>
      </c>
      <c r="M160" s="3">
        <v>433391</v>
      </c>
      <c r="N160" s="3">
        <v>7371342</v>
      </c>
      <c r="O160" s="3">
        <v>163235000</v>
      </c>
      <c r="P160" s="3">
        <v>28.711819999999999</v>
      </c>
      <c r="Q160" s="3">
        <v>0</v>
      </c>
      <c r="R160" s="3">
        <v>0</v>
      </c>
      <c r="S160" s="3">
        <v>0</v>
      </c>
      <c r="T160" s="3">
        <v>-729.00130000000001</v>
      </c>
      <c r="U160" s="3">
        <v>-501.20839999999998</v>
      </c>
      <c r="V160" s="3">
        <v>0</v>
      </c>
      <c r="W160" s="3">
        <v>0</v>
      </c>
      <c r="X160" s="3">
        <v>46726.28</v>
      </c>
      <c r="Y160" s="3">
        <v>0</v>
      </c>
      <c r="Z160" s="3">
        <v>0</v>
      </c>
      <c r="AA160" s="3">
        <v>2060.8760000000002</v>
      </c>
      <c r="AB160" s="3">
        <v>0</v>
      </c>
      <c r="AC160" s="3">
        <v>0</v>
      </c>
      <c r="AD160" s="3">
        <v>0</v>
      </c>
      <c r="AE160" s="3">
        <v>0</v>
      </c>
      <c r="AF160" s="3">
        <v>0</v>
      </c>
      <c r="AG160" s="3">
        <v>0</v>
      </c>
      <c r="AH160" s="3">
        <v>0</v>
      </c>
      <c r="AI160" s="3">
        <v>0</v>
      </c>
      <c r="AJ160" s="3">
        <v>15623.55</v>
      </c>
      <c r="AK160" s="3">
        <v>15197.2</v>
      </c>
      <c r="AL160" s="3">
        <v>12222.5</v>
      </c>
      <c r="AM160" s="3">
        <v>88625.83</v>
      </c>
      <c r="AN160" s="1">
        <v>12</v>
      </c>
    </row>
    <row r="161" spans="1:40" x14ac:dyDescent="0.3">
      <c r="A161" s="2">
        <v>29654</v>
      </c>
      <c r="B161" s="3">
        <v>60613.79</v>
      </c>
      <c r="C161" s="3">
        <v>0</v>
      </c>
      <c r="D161" s="3">
        <v>0</v>
      </c>
      <c r="E161" s="3">
        <v>56544.98</v>
      </c>
      <c r="F161" s="3">
        <v>0</v>
      </c>
      <c r="G161" s="3">
        <v>-4068.674</v>
      </c>
      <c r="H161" s="3">
        <v>0</v>
      </c>
      <c r="I161" s="3">
        <v>3066017</v>
      </c>
      <c r="J161" s="3">
        <v>0</v>
      </c>
      <c r="K161" s="3">
        <v>0</v>
      </c>
      <c r="L161" s="3">
        <v>2408930</v>
      </c>
      <c r="M161" s="3">
        <v>494976.4</v>
      </c>
      <c r="N161" s="3">
        <v>7376393</v>
      </c>
      <c r="O161" s="3">
        <v>163226800</v>
      </c>
      <c r="P161" s="3">
        <v>28.585599999999999</v>
      </c>
      <c r="Q161" s="3">
        <v>0</v>
      </c>
      <c r="R161" s="3">
        <v>0</v>
      </c>
      <c r="S161" s="3">
        <v>0</v>
      </c>
      <c r="T161" s="3">
        <v>-729.55259999999998</v>
      </c>
      <c r="U161" s="3">
        <v>-500.18819999999999</v>
      </c>
      <c r="V161" s="3">
        <v>0</v>
      </c>
      <c r="W161" s="3">
        <v>0</v>
      </c>
      <c r="X161" s="3">
        <v>53448.52</v>
      </c>
      <c r="Y161" s="3">
        <v>0</v>
      </c>
      <c r="Z161" s="3">
        <v>0</v>
      </c>
      <c r="AA161" s="3">
        <v>4416.0370000000003</v>
      </c>
      <c r="AB161" s="3">
        <v>0</v>
      </c>
      <c r="AC161" s="3">
        <v>0</v>
      </c>
      <c r="AD161" s="3">
        <v>0</v>
      </c>
      <c r="AE161" s="3">
        <v>0</v>
      </c>
      <c r="AF161" s="3">
        <v>0</v>
      </c>
      <c r="AG161" s="3">
        <v>0</v>
      </c>
      <c r="AH161" s="3">
        <v>0</v>
      </c>
      <c r="AI161" s="3">
        <v>0</v>
      </c>
      <c r="AJ161" s="3">
        <v>17483.990000000002</v>
      </c>
      <c r="AK161" s="3">
        <v>15286.77</v>
      </c>
      <c r="AL161" s="3">
        <v>12438.18</v>
      </c>
      <c r="AM161" s="3">
        <v>122386.8</v>
      </c>
      <c r="AN161" s="1">
        <v>12</v>
      </c>
    </row>
    <row r="162" spans="1:40" x14ac:dyDescent="0.3">
      <c r="A162" s="2">
        <v>29655</v>
      </c>
      <c r="B162" s="3">
        <v>74873.16</v>
      </c>
      <c r="C162" s="3">
        <v>0</v>
      </c>
      <c r="D162" s="3">
        <v>0</v>
      </c>
      <c r="E162" s="3">
        <v>71084.56</v>
      </c>
      <c r="F162" s="3">
        <v>0</v>
      </c>
      <c r="G162" s="3">
        <v>-3788.4639999999999</v>
      </c>
      <c r="H162" s="3">
        <v>0</v>
      </c>
      <c r="I162" s="3">
        <v>2845841</v>
      </c>
      <c r="J162" s="3">
        <v>0</v>
      </c>
      <c r="K162" s="3">
        <v>0</v>
      </c>
      <c r="L162" s="3">
        <v>2404786</v>
      </c>
      <c r="M162" s="3">
        <v>574703.69999999995</v>
      </c>
      <c r="N162" s="3">
        <v>7383227</v>
      </c>
      <c r="O162" s="3">
        <v>163219100</v>
      </c>
      <c r="P162" s="3">
        <v>28.445129999999999</v>
      </c>
      <c r="Q162" s="3">
        <v>0</v>
      </c>
      <c r="R162" s="3">
        <v>0</v>
      </c>
      <c r="S162" s="3">
        <v>0</v>
      </c>
      <c r="T162" s="3">
        <v>-730.58879999999999</v>
      </c>
      <c r="U162" s="3">
        <v>-499.20139999999998</v>
      </c>
      <c r="V162" s="3">
        <v>0</v>
      </c>
      <c r="W162" s="3">
        <v>0</v>
      </c>
      <c r="X162" s="3">
        <v>60794.48</v>
      </c>
      <c r="Y162" s="3">
        <v>0</v>
      </c>
      <c r="Z162" s="3">
        <v>0</v>
      </c>
      <c r="AA162" s="3">
        <v>8560.0249999999996</v>
      </c>
      <c r="AB162" s="3">
        <v>0</v>
      </c>
      <c r="AC162" s="3">
        <v>0</v>
      </c>
      <c r="AD162" s="3">
        <v>0</v>
      </c>
      <c r="AE162" s="3">
        <v>0</v>
      </c>
      <c r="AF162" s="3">
        <v>0</v>
      </c>
      <c r="AG162" s="3">
        <v>0</v>
      </c>
      <c r="AH162" s="3">
        <v>0</v>
      </c>
      <c r="AI162" s="3">
        <v>0</v>
      </c>
      <c r="AJ162" s="3">
        <v>19561.73</v>
      </c>
      <c r="AK162" s="3">
        <v>15405.59</v>
      </c>
      <c r="AL162" s="3">
        <v>12732.25</v>
      </c>
      <c r="AM162" s="3">
        <v>159381.29999999999</v>
      </c>
      <c r="AN162" s="1">
        <v>12</v>
      </c>
    </row>
    <row r="163" spans="1:40" x14ac:dyDescent="0.3">
      <c r="A163" s="2">
        <v>29656</v>
      </c>
      <c r="B163" s="3">
        <v>78437.77</v>
      </c>
      <c r="C163" s="3">
        <v>0</v>
      </c>
      <c r="D163" s="3">
        <v>0</v>
      </c>
      <c r="E163" s="3">
        <v>74452.929999999993</v>
      </c>
      <c r="F163" s="3">
        <v>0</v>
      </c>
      <c r="G163" s="3">
        <v>-3984.7860000000001</v>
      </c>
      <c r="H163" s="3">
        <v>0</v>
      </c>
      <c r="I163" s="3">
        <v>2678557</v>
      </c>
      <c r="J163" s="3">
        <v>0</v>
      </c>
      <c r="K163" s="3">
        <v>0</v>
      </c>
      <c r="L163" s="3">
        <v>2371743</v>
      </c>
      <c r="M163" s="3">
        <v>619704.6</v>
      </c>
      <c r="N163" s="3">
        <v>7391095</v>
      </c>
      <c r="O163" s="3">
        <v>163211300</v>
      </c>
      <c r="P163" s="3">
        <v>28.39376</v>
      </c>
      <c r="Q163" s="3">
        <v>0</v>
      </c>
      <c r="R163" s="3">
        <v>0</v>
      </c>
      <c r="S163" s="3">
        <v>0</v>
      </c>
      <c r="T163" s="3">
        <v>-731.28279999999995</v>
      </c>
      <c r="U163" s="3">
        <v>-498.24200000000002</v>
      </c>
      <c r="V163" s="3">
        <v>0</v>
      </c>
      <c r="W163" s="3">
        <v>0</v>
      </c>
      <c r="X163" s="3">
        <v>34124.550000000003</v>
      </c>
      <c r="Y163" s="3">
        <v>0</v>
      </c>
      <c r="Z163" s="3">
        <v>0</v>
      </c>
      <c r="AA163" s="3">
        <v>41548.44</v>
      </c>
      <c r="AB163" s="3">
        <v>0</v>
      </c>
      <c r="AC163" s="3">
        <v>0</v>
      </c>
      <c r="AD163" s="3">
        <v>0</v>
      </c>
      <c r="AE163" s="3">
        <v>0</v>
      </c>
      <c r="AF163" s="3">
        <v>0</v>
      </c>
      <c r="AG163" s="3">
        <v>0</v>
      </c>
      <c r="AH163" s="3">
        <v>0</v>
      </c>
      <c r="AI163" s="3">
        <v>0</v>
      </c>
      <c r="AJ163" s="3">
        <v>20663.490000000002</v>
      </c>
      <c r="AK163" s="3">
        <v>15459.97</v>
      </c>
      <c r="AL163" s="3">
        <v>12800.08</v>
      </c>
      <c r="AM163" s="3">
        <v>133159.29999999999</v>
      </c>
      <c r="AN163" s="1">
        <v>12</v>
      </c>
    </row>
    <row r="164" spans="1:40" x14ac:dyDescent="0.3">
      <c r="A164" s="2">
        <v>29657</v>
      </c>
      <c r="B164" s="3">
        <v>63955.46</v>
      </c>
      <c r="C164" s="3">
        <v>0</v>
      </c>
      <c r="D164" s="3">
        <v>0</v>
      </c>
      <c r="E164" s="3">
        <v>59245.81</v>
      </c>
      <c r="F164" s="3">
        <v>0</v>
      </c>
      <c r="G164" s="3">
        <v>-4709.7560000000003</v>
      </c>
      <c r="H164" s="3">
        <v>0</v>
      </c>
      <c r="I164" s="3">
        <v>2609238</v>
      </c>
      <c r="J164" s="3">
        <v>0</v>
      </c>
      <c r="K164" s="3">
        <v>0</v>
      </c>
      <c r="L164" s="3">
        <v>2344476</v>
      </c>
      <c r="M164" s="3">
        <v>585018.6</v>
      </c>
      <c r="N164" s="3">
        <v>7398272</v>
      </c>
      <c r="O164" s="3">
        <v>163202500</v>
      </c>
      <c r="P164" s="3">
        <v>28.50939</v>
      </c>
      <c r="Q164" s="3">
        <v>0</v>
      </c>
      <c r="R164" s="3">
        <v>0</v>
      </c>
      <c r="S164" s="3">
        <v>0</v>
      </c>
      <c r="T164" s="3">
        <v>-731.14480000000003</v>
      </c>
      <c r="U164" s="3">
        <v>-497.29790000000003</v>
      </c>
      <c r="V164" s="3">
        <v>0</v>
      </c>
      <c r="W164" s="3">
        <v>0</v>
      </c>
      <c r="X164" s="3">
        <v>902.57259999999997</v>
      </c>
      <c r="Y164" s="3">
        <v>0</v>
      </c>
      <c r="Z164" s="3">
        <v>0</v>
      </c>
      <c r="AA164" s="3">
        <v>66735.3</v>
      </c>
      <c r="AB164" s="3">
        <v>0</v>
      </c>
      <c r="AC164" s="3">
        <v>0</v>
      </c>
      <c r="AD164" s="3">
        <v>0</v>
      </c>
      <c r="AE164" s="3">
        <v>0</v>
      </c>
      <c r="AF164" s="3">
        <v>0</v>
      </c>
      <c r="AG164" s="3">
        <v>0</v>
      </c>
      <c r="AH164" s="3">
        <v>0</v>
      </c>
      <c r="AI164" s="3">
        <v>0</v>
      </c>
      <c r="AJ164" s="3">
        <v>19786.11</v>
      </c>
      <c r="AK164" s="3">
        <v>15395.6</v>
      </c>
      <c r="AL164" s="3">
        <v>12613.47</v>
      </c>
      <c r="AM164" s="3">
        <v>68416.34</v>
      </c>
      <c r="AN164" s="1">
        <v>12</v>
      </c>
    </row>
    <row r="165" spans="1:40" x14ac:dyDescent="0.3">
      <c r="A165" s="2">
        <v>29658</v>
      </c>
      <c r="B165" s="3">
        <v>49220.12</v>
      </c>
      <c r="C165" s="3">
        <v>0.85016800000000003</v>
      </c>
      <c r="D165" s="3">
        <v>0</v>
      </c>
      <c r="E165" s="3">
        <v>43932.25</v>
      </c>
      <c r="F165" s="3">
        <v>0</v>
      </c>
      <c r="G165" s="3">
        <v>-5287.1779999999999</v>
      </c>
      <c r="H165" s="3">
        <v>69010.13</v>
      </c>
      <c r="I165" s="3">
        <v>2656303</v>
      </c>
      <c r="J165" s="3">
        <v>0</v>
      </c>
      <c r="K165" s="3">
        <v>0</v>
      </c>
      <c r="L165" s="3">
        <v>2375469</v>
      </c>
      <c r="M165" s="3">
        <v>502749.2</v>
      </c>
      <c r="N165" s="3">
        <v>7403681</v>
      </c>
      <c r="O165" s="3">
        <v>163193100</v>
      </c>
      <c r="P165" s="3">
        <v>28.67306</v>
      </c>
      <c r="Q165" s="3">
        <v>0</v>
      </c>
      <c r="R165" s="3">
        <v>0</v>
      </c>
      <c r="S165" s="3">
        <v>137273.60000000001</v>
      </c>
      <c r="T165" s="3">
        <v>-730.49929999999995</v>
      </c>
      <c r="U165" s="3">
        <v>-496.36880000000002</v>
      </c>
      <c r="V165" s="3">
        <v>0</v>
      </c>
      <c r="W165" s="3">
        <v>0</v>
      </c>
      <c r="X165" s="3">
        <v>22.495560000000001</v>
      </c>
      <c r="Y165" s="3">
        <v>0</v>
      </c>
      <c r="Z165" s="3">
        <v>0</v>
      </c>
      <c r="AA165" s="3">
        <v>26090.04</v>
      </c>
      <c r="AB165" s="3">
        <v>0</v>
      </c>
      <c r="AC165" s="3">
        <v>0</v>
      </c>
      <c r="AD165" s="3">
        <v>0</v>
      </c>
      <c r="AE165" s="3">
        <v>0</v>
      </c>
      <c r="AF165" s="3">
        <v>0</v>
      </c>
      <c r="AG165" s="3">
        <v>0</v>
      </c>
      <c r="AH165" s="3">
        <v>0</v>
      </c>
      <c r="AI165" s="3">
        <v>0</v>
      </c>
      <c r="AJ165" s="3">
        <v>17715.82</v>
      </c>
      <c r="AK165" s="3">
        <v>15285</v>
      </c>
      <c r="AL165" s="3">
        <v>12311.08</v>
      </c>
      <c r="AM165" s="3">
        <v>21175.02</v>
      </c>
      <c r="AN165" s="1">
        <v>12</v>
      </c>
    </row>
    <row r="166" spans="1:40" x14ac:dyDescent="0.3">
      <c r="A166" s="2">
        <v>29659</v>
      </c>
      <c r="B166" s="3">
        <v>41970.09</v>
      </c>
      <c r="C166" s="3">
        <v>0</v>
      </c>
      <c r="D166" s="3">
        <v>0</v>
      </c>
      <c r="E166" s="3">
        <v>36731.85</v>
      </c>
      <c r="F166" s="3">
        <v>0</v>
      </c>
      <c r="G166" s="3">
        <v>-5238.3649999999998</v>
      </c>
      <c r="H166" s="3">
        <v>46702.559999999998</v>
      </c>
      <c r="I166" s="3">
        <v>2656069</v>
      </c>
      <c r="J166" s="3">
        <v>0</v>
      </c>
      <c r="K166" s="3">
        <v>0</v>
      </c>
      <c r="L166" s="3">
        <v>2403453</v>
      </c>
      <c r="M166" s="3">
        <v>437296.5</v>
      </c>
      <c r="N166" s="3">
        <v>7407571</v>
      </c>
      <c r="O166" s="3">
        <v>163183500</v>
      </c>
      <c r="P166" s="3">
        <v>28.802109999999999</v>
      </c>
      <c r="Q166" s="3">
        <v>0</v>
      </c>
      <c r="R166" s="3">
        <v>0</v>
      </c>
      <c r="S166" s="3">
        <v>0</v>
      </c>
      <c r="T166" s="3">
        <v>-729.8383</v>
      </c>
      <c r="U166" s="3">
        <v>-495.46730000000002</v>
      </c>
      <c r="V166" s="3">
        <v>0</v>
      </c>
      <c r="W166" s="3">
        <v>22307.57</v>
      </c>
      <c r="X166" s="3">
        <v>0</v>
      </c>
      <c r="Y166" s="3">
        <v>0</v>
      </c>
      <c r="Z166" s="3">
        <v>0</v>
      </c>
      <c r="AA166" s="3">
        <v>224.54580000000001</v>
      </c>
      <c r="AB166" s="3">
        <v>0</v>
      </c>
      <c r="AC166" s="3">
        <v>0</v>
      </c>
      <c r="AD166" s="3">
        <v>0</v>
      </c>
      <c r="AE166" s="3">
        <v>0</v>
      </c>
      <c r="AF166" s="3">
        <v>0</v>
      </c>
      <c r="AG166" s="3">
        <v>0</v>
      </c>
      <c r="AH166" s="3">
        <v>0</v>
      </c>
      <c r="AI166" s="3">
        <v>0</v>
      </c>
      <c r="AJ166" s="3">
        <v>15962.7</v>
      </c>
      <c r="AK166" s="3">
        <v>15214.96</v>
      </c>
      <c r="AL166" s="3">
        <v>12076.1</v>
      </c>
      <c r="AM166" s="3">
        <v>233.9555</v>
      </c>
      <c r="AN166" s="1">
        <v>12</v>
      </c>
    </row>
    <row r="167" spans="1:40" x14ac:dyDescent="0.3">
      <c r="A167" s="2">
        <v>29660</v>
      </c>
      <c r="B167" s="3">
        <v>39862.1</v>
      </c>
      <c r="C167" s="3">
        <v>0</v>
      </c>
      <c r="D167" s="3">
        <v>0</v>
      </c>
      <c r="E167" s="3">
        <v>34799.42</v>
      </c>
      <c r="F167" s="3">
        <v>0</v>
      </c>
      <c r="G167" s="3">
        <v>-5062.7349999999997</v>
      </c>
      <c r="H167" s="3">
        <v>11815.5</v>
      </c>
      <c r="I167" s="3">
        <v>2648640</v>
      </c>
      <c r="J167" s="3">
        <v>0</v>
      </c>
      <c r="K167" s="3">
        <v>0</v>
      </c>
      <c r="L167" s="3">
        <v>2408727</v>
      </c>
      <c r="M167" s="3">
        <v>402586.8</v>
      </c>
      <c r="N167" s="3">
        <v>7410269</v>
      </c>
      <c r="O167" s="3">
        <v>163174000</v>
      </c>
      <c r="P167" s="3">
        <v>28.86017</v>
      </c>
      <c r="Q167" s="3">
        <v>0</v>
      </c>
      <c r="R167" s="3">
        <v>0</v>
      </c>
      <c r="S167" s="3">
        <v>0</v>
      </c>
      <c r="T167" s="3">
        <v>-729.37260000000003</v>
      </c>
      <c r="U167" s="3">
        <v>-494.59930000000003</v>
      </c>
      <c r="V167" s="3">
        <v>0</v>
      </c>
      <c r="W167" s="3">
        <v>34887.050000000003</v>
      </c>
      <c r="X167" s="3">
        <v>0</v>
      </c>
      <c r="Y167" s="3">
        <v>0</v>
      </c>
      <c r="Z167" s="3">
        <v>0</v>
      </c>
      <c r="AA167" s="3">
        <v>2544.6559999999999</v>
      </c>
      <c r="AB167" s="3">
        <v>0</v>
      </c>
      <c r="AC167" s="3">
        <v>0</v>
      </c>
      <c r="AD167" s="3">
        <v>0</v>
      </c>
      <c r="AE167" s="3">
        <v>0</v>
      </c>
      <c r="AF167" s="3">
        <v>0</v>
      </c>
      <c r="AG167" s="3">
        <v>0</v>
      </c>
      <c r="AH167" s="3">
        <v>0</v>
      </c>
      <c r="AI167" s="3">
        <v>0</v>
      </c>
      <c r="AJ167" s="3">
        <v>14704.33</v>
      </c>
      <c r="AK167" s="3">
        <v>15181.29</v>
      </c>
      <c r="AL167" s="3">
        <v>12009.93</v>
      </c>
      <c r="AM167" s="3">
        <v>7429.6040000000003</v>
      </c>
      <c r="AN167" s="1">
        <v>12</v>
      </c>
    </row>
    <row r="168" spans="1:40" x14ac:dyDescent="0.3">
      <c r="A168" s="2">
        <v>29661</v>
      </c>
      <c r="B168" s="3">
        <v>35862.71</v>
      </c>
      <c r="C168" s="3">
        <v>0</v>
      </c>
      <c r="D168" s="3">
        <v>0</v>
      </c>
      <c r="E168" s="3">
        <v>30809.9</v>
      </c>
      <c r="F168" s="3">
        <v>0</v>
      </c>
      <c r="G168" s="3">
        <v>-5052.8500000000004</v>
      </c>
      <c r="H168" s="3">
        <v>69010.13</v>
      </c>
      <c r="I168" s="3">
        <v>2679058</v>
      </c>
      <c r="J168" s="3">
        <v>0</v>
      </c>
      <c r="K168" s="3">
        <v>0</v>
      </c>
      <c r="L168" s="3">
        <v>2389704</v>
      </c>
      <c r="M168" s="3">
        <v>371033.5</v>
      </c>
      <c r="N168" s="3">
        <v>7411748</v>
      </c>
      <c r="O168" s="3">
        <v>163164500</v>
      </c>
      <c r="P168" s="3">
        <v>28.891169999999999</v>
      </c>
      <c r="Q168" s="3">
        <v>0</v>
      </c>
      <c r="R168" s="3">
        <v>0</v>
      </c>
      <c r="S168" s="3">
        <v>88797.1</v>
      </c>
      <c r="T168" s="3">
        <v>-728.88850000000002</v>
      </c>
      <c r="U168" s="3">
        <v>-493.76159999999999</v>
      </c>
      <c r="V168" s="3">
        <v>0</v>
      </c>
      <c r="W168" s="3">
        <v>0</v>
      </c>
      <c r="X168" s="3">
        <v>0</v>
      </c>
      <c r="Y168" s="3">
        <v>0</v>
      </c>
      <c r="Z168" s="3">
        <v>0</v>
      </c>
      <c r="AA168" s="3">
        <v>22720.799999999999</v>
      </c>
      <c r="AB168" s="3">
        <v>0</v>
      </c>
      <c r="AC168" s="3">
        <v>0</v>
      </c>
      <c r="AD168" s="3">
        <v>0</v>
      </c>
      <c r="AE168" s="3">
        <v>0</v>
      </c>
      <c r="AF168" s="3">
        <v>0</v>
      </c>
      <c r="AG168" s="3">
        <v>0</v>
      </c>
      <c r="AH168" s="3">
        <v>0</v>
      </c>
      <c r="AI168" s="3">
        <v>0</v>
      </c>
      <c r="AJ168" s="3">
        <v>13369.21</v>
      </c>
      <c r="AK168" s="3">
        <v>15136.87</v>
      </c>
      <c r="AL168" s="3">
        <v>11893.23</v>
      </c>
      <c r="AM168" s="3">
        <v>1184.5170000000001</v>
      </c>
      <c r="AN168" s="1">
        <v>12</v>
      </c>
    </row>
    <row r="169" spans="1:40" x14ac:dyDescent="0.3">
      <c r="A169" s="2">
        <v>29662</v>
      </c>
      <c r="B169" s="3">
        <v>31208.59</v>
      </c>
      <c r="C169" s="3">
        <v>0</v>
      </c>
      <c r="D169" s="3">
        <v>0</v>
      </c>
      <c r="E169" s="3">
        <v>26109.54</v>
      </c>
      <c r="F169" s="3">
        <v>0</v>
      </c>
      <c r="G169" s="3">
        <v>-5099.1400000000003</v>
      </c>
      <c r="H169" s="3">
        <v>39307.47</v>
      </c>
      <c r="I169" s="3">
        <v>2679050</v>
      </c>
      <c r="J169" s="3">
        <v>0</v>
      </c>
      <c r="K169" s="3">
        <v>0</v>
      </c>
      <c r="L169" s="3">
        <v>2407231</v>
      </c>
      <c r="M169" s="3">
        <v>329969.7</v>
      </c>
      <c r="N169" s="3">
        <v>7412307</v>
      </c>
      <c r="O169" s="3">
        <v>163154800</v>
      </c>
      <c r="P169" s="3">
        <v>28.974730000000001</v>
      </c>
      <c r="Q169" s="3">
        <v>0</v>
      </c>
      <c r="R169" s="3">
        <v>0</v>
      </c>
      <c r="S169" s="3">
        <v>0</v>
      </c>
      <c r="T169" s="3">
        <v>-728.37850000000003</v>
      </c>
      <c r="U169" s="3">
        <v>-492.9511</v>
      </c>
      <c r="V169" s="3">
        <v>0</v>
      </c>
      <c r="W169" s="3">
        <v>29702.66</v>
      </c>
      <c r="X169" s="3">
        <v>0</v>
      </c>
      <c r="Y169" s="3">
        <v>0</v>
      </c>
      <c r="Z169" s="3">
        <v>0</v>
      </c>
      <c r="AA169" s="3">
        <v>277.8426</v>
      </c>
      <c r="AB169" s="3">
        <v>0</v>
      </c>
      <c r="AC169" s="3">
        <v>0</v>
      </c>
      <c r="AD169" s="3">
        <v>0</v>
      </c>
      <c r="AE169" s="3">
        <v>0</v>
      </c>
      <c r="AF169" s="3">
        <v>0</v>
      </c>
      <c r="AG169" s="3">
        <v>0</v>
      </c>
      <c r="AH169" s="3">
        <v>0</v>
      </c>
      <c r="AI169" s="3">
        <v>0</v>
      </c>
      <c r="AJ169" s="3">
        <v>12237.93</v>
      </c>
      <c r="AK169" s="3">
        <v>15079.81</v>
      </c>
      <c r="AL169" s="3">
        <v>11682.67</v>
      </c>
      <c r="AM169" s="3">
        <v>7.2510770000000004</v>
      </c>
      <c r="AN169" s="1">
        <v>12</v>
      </c>
    </row>
    <row r="170" spans="1:40" x14ac:dyDescent="0.3">
      <c r="A170" s="2">
        <v>29663</v>
      </c>
      <c r="B170" s="3">
        <v>32932.51</v>
      </c>
      <c r="C170" s="3">
        <v>4.9189550000000004</v>
      </c>
      <c r="D170" s="3">
        <v>0</v>
      </c>
      <c r="E170" s="3">
        <v>28015.79</v>
      </c>
      <c r="F170" s="3">
        <v>0</v>
      </c>
      <c r="G170" s="3">
        <v>-4911.799</v>
      </c>
      <c r="H170" s="3">
        <v>69010.13</v>
      </c>
      <c r="I170" s="3">
        <v>2817333</v>
      </c>
      <c r="J170" s="3">
        <v>0</v>
      </c>
      <c r="K170" s="3">
        <v>0</v>
      </c>
      <c r="L170" s="3">
        <v>2384801</v>
      </c>
      <c r="M170" s="3">
        <v>319068.40000000002</v>
      </c>
      <c r="N170" s="3">
        <v>7412507</v>
      </c>
      <c r="O170" s="3">
        <v>163145200</v>
      </c>
      <c r="P170" s="3">
        <v>28.982890000000001</v>
      </c>
      <c r="Q170" s="3">
        <v>0</v>
      </c>
      <c r="R170" s="3">
        <v>0</v>
      </c>
      <c r="S170" s="3">
        <v>186847.3</v>
      </c>
      <c r="T170" s="3">
        <v>-728.16030000000001</v>
      </c>
      <c r="U170" s="3">
        <v>-496.92919999999998</v>
      </c>
      <c r="V170" s="3">
        <v>0</v>
      </c>
      <c r="W170" s="3">
        <v>0</v>
      </c>
      <c r="X170" s="3">
        <v>0</v>
      </c>
      <c r="Y170" s="3">
        <v>0</v>
      </c>
      <c r="Z170" s="3">
        <v>0</v>
      </c>
      <c r="AA170" s="3">
        <v>27363.52</v>
      </c>
      <c r="AB170" s="3">
        <v>0</v>
      </c>
      <c r="AC170" s="3">
        <v>0</v>
      </c>
      <c r="AD170" s="3">
        <v>0</v>
      </c>
      <c r="AE170" s="3">
        <v>0</v>
      </c>
      <c r="AF170" s="3">
        <v>0</v>
      </c>
      <c r="AG170" s="3">
        <v>0</v>
      </c>
      <c r="AH170" s="3">
        <v>0</v>
      </c>
      <c r="AI170" s="3">
        <v>0</v>
      </c>
      <c r="AJ170" s="3">
        <v>11884.2</v>
      </c>
      <c r="AK170" s="3">
        <v>15074.13</v>
      </c>
      <c r="AL170" s="3">
        <v>11687.54</v>
      </c>
      <c r="AM170" s="3">
        <v>18857.48</v>
      </c>
      <c r="AN170" s="1">
        <v>12</v>
      </c>
    </row>
    <row r="171" spans="1:40" x14ac:dyDescent="0.3">
      <c r="A171" s="2">
        <v>29664</v>
      </c>
      <c r="B171" s="3">
        <v>29829.439999999999</v>
      </c>
      <c r="C171" s="3">
        <v>2.6775899999999999</v>
      </c>
      <c r="D171" s="3">
        <v>0</v>
      </c>
      <c r="E171" s="3">
        <v>24828.16</v>
      </c>
      <c r="F171" s="3">
        <v>0</v>
      </c>
      <c r="G171" s="3">
        <v>-4998.6549999999997</v>
      </c>
      <c r="H171" s="3">
        <v>69010.13</v>
      </c>
      <c r="I171" s="3">
        <v>3150447</v>
      </c>
      <c r="J171" s="3">
        <v>0</v>
      </c>
      <c r="K171" s="3">
        <v>0</v>
      </c>
      <c r="L171" s="3">
        <v>2380013</v>
      </c>
      <c r="M171" s="3">
        <v>290632.09999999998</v>
      </c>
      <c r="N171" s="3">
        <v>7411865</v>
      </c>
      <c r="O171" s="3">
        <v>163135500</v>
      </c>
      <c r="P171" s="3">
        <v>29.046240000000001</v>
      </c>
      <c r="Q171" s="3">
        <v>0</v>
      </c>
      <c r="R171" s="3">
        <v>0</v>
      </c>
      <c r="S171" s="3">
        <v>347931.1</v>
      </c>
      <c r="T171" s="3">
        <v>-727.89300000000003</v>
      </c>
      <c r="U171" s="3">
        <v>-491.41680000000002</v>
      </c>
      <c r="V171" s="3">
        <v>0</v>
      </c>
      <c r="W171" s="3">
        <v>0</v>
      </c>
      <c r="X171" s="3">
        <v>0</v>
      </c>
      <c r="Y171" s="3">
        <v>0</v>
      </c>
      <c r="Z171" s="3">
        <v>0</v>
      </c>
      <c r="AA171" s="3">
        <v>27341.41</v>
      </c>
      <c r="AB171" s="3">
        <v>0</v>
      </c>
      <c r="AC171" s="3">
        <v>0</v>
      </c>
      <c r="AD171" s="3">
        <v>0</v>
      </c>
      <c r="AE171" s="3">
        <v>0</v>
      </c>
      <c r="AF171" s="3">
        <v>0</v>
      </c>
      <c r="AG171" s="3">
        <v>0</v>
      </c>
      <c r="AH171" s="3">
        <v>0</v>
      </c>
      <c r="AI171" s="3">
        <v>0</v>
      </c>
      <c r="AJ171" s="3">
        <v>10904.08</v>
      </c>
      <c r="AK171" s="3">
        <v>15032.57</v>
      </c>
      <c r="AL171" s="3">
        <v>11548.82</v>
      </c>
      <c r="AM171" s="3">
        <v>14814.52</v>
      </c>
      <c r="AN171" s="1">
        <v>12</v>
      </c>
    </row>
    <row r="172" spans="1:40" x14ac:dyDescent="0.3">
      <c r="A172" s="2">
        <v>29665</v>
      </c>
      <c r="B172" s="3">
        <v>25958</v>
      </c>
      <c r="C172" s="3">
        <v>0</v>
      </c>
      <c r="D172" s="3">
        <v>0</v>
      </c>
      <c r="E172" s="3">
        <v>20951.439999999999</v>
      </c>
      <c r="F172" s="3">
        <v>0</v>
      </c>
      <c r="G172" s="3">
        <v>-5006.6210000000001</v>
      </c>
      <c r="H172" s="3">
        <v>69010.13</v>
      </c>
      <c r="I172" s="3">
        <v>3563222</v>
      </c>
      <c r="J172" s="3">
        <v>0</v>
      </c>
      <c r="K172" s="3">
        <v>0</v>
      </c>
      <c r="L172" s="3">
        <v>2386080</v>
      </c>
      <c r="M172" s="3">
        <v>252637.7</v>
      </c>
      <c r="N172" s="3">
        <v>7409852</v>
      </c>
      <c r="O172" s="3">
        <v>163125700</v>
      </c>
      <c r="P172" s="3">
        <v>29.110620000000001</v>
      </c>
      <c r="Q172" s="3">
        <v>0</v>
      </c>
      <c r="R172" s="3">
        <v>0</v>
      </c>
      <c r="S172" s="3">
        <v>412775.7</v>
      </c>
      <c r="T172" s="3">
        <v>-727.56560000000002</v>
      </c>
      <c r="U172" s="3">
        <v>-495.1617</v>
      </c>
      <c r="V172" s="3">
        <v>0</v>
      </c>
      <c r="W172" s="3">
        <v>0</v>
      </c>
      <c r="X172" s="3">
        <v>0</v>
      </c>
      <c r="Y172" s="3">
        <v>0</v>
      </c>
      <c r="Z172" s="3">
        <v>0</v>
      </c>
      <c r="AA172" s="3">
        <v>16630.580000000002</v>
      </c>
      <c r="AB172" s="3">
        <v>0</v>
      </c>
      <c r="AC172" s="3">
        <v>0</v>
      </c>
      <c r="AD172" s="3">
        <v>0</v>
      </c>
      <c r="AE172" s="3">
        <v>0</v>
      </c>
      <c r="AF172" s="3">
        <v>0</v>
      </c>
      <c r="AG172" s="3">
        <v>0</v>
      </c>
      <c r="AH172" s="3">
        <v>0</v>
      </c>
      <c r="AI172" s="3">
        <v>0</v>
      </c>
      <c r="AJ172" s="3">
        <v>9329.1779999999999</v>
      </c>
      <c r="AK172" s="3">
        <v>14983.18</v>
      </c>
      <c r="AL172" s="3">
        <v>11344.96</v>
      </c>
      <c r="AM172" s="3">
        <v>0</v>
      </c>
      <c r="AN172" s="1">
        <v>12</v>
      </c>
    </row>
    <row r="173" spans="1:40" x14ac:dyDescent="0.3">
      <c r="A173" s="2">
        <v>29666</v>
      </c>
      <c r="B173" s="3">
        <v>23923.42</v>
      </c>
      <c r="C173" s="3">
        <v>0</v>
      </c>
      <c r="D173" s="3">
        <v>0</v>
      </c>
      <c r="E173" s="3">
        <v>19009.61</v>
      </c>
      <c r="F173" s="3">
        <v>0</v>
      </c>
      <c r="G173" s="3">
        <v>-4913.8549999999996</v>
      </c>
      <c r="H173" s="3">
        <v>69010.13</v>
      </c>
      <c r="I173" s="3">
        <v>3838167</v>
      </c>
      <c r="J173" s="3">
        <v>0</v>
      </c>
      <c r="K173" s="3">
        <v>0</v>
      </c>
      <c r="L173" s="3">
        <v>2383400</v>
      </c>
      <c r="M173" s="3">
        <v>222427.2</v>
      </c>
      <c r="N173" s="3">
        <v>7406824</v>
      </c>
      <c r="O173" s="3">
        <v>163115300</v>
      </c>
      <c r="P173" s="3">
        <v>29.16029</v>
      </c>
      <c r="Q173" s="3">
        <v>0</v>
      </c>
      <c r="R173" s="3">
        <v>0</v>
      </c>
      <c r="S173" s="3">
        <v>274945.09999999998</v>
      </c>
      <c r="T173" s="3">
        <v>-727.26589999999999</v>
      </c>
      <c r="U173" s="3">
        <v>-951.75329999999997</v>
      </c>
      <c r="V173" s="3">
        <v>0</v>
      </c>
      <c r="W173" s="3">
        <v>0</v>
      </c>
      <c r="X173" s="3">
        <v>0</v>
      </c>
      <c r="Y173" s="3">
        <v>0</v>
      </c>
      <c r="Z173" s="3">
        <v>0</v>
      </c>
      <c r="AA173" s="3">
        <v>20713.32</v>
      </c>
      <c r="AB173" s="3">
        <v>0</v>
      </c>
      <c r="AC173" s="3">
        <v>0</v>
      </c>
      <c r="AD173" s="3">
        <v>0</v>
      </c>
      <c r="AE173" s="3">
        <v>0</v>
      </c>
      <c r="AF173" s="3">
        <v>0</v>
      </c>
      <c r="AG173" s="3">
        <v>0</v>
      </c>
      <c r="AH173" s="3">
        <v>0</v>
      </c>
      <c r="AI173" s="3">
        <v>0</v>
      </c>
      <c r="AJ173" s="3">
        <v>8106.2809999999999</v>
      </c>
      <c r="AK173" s="3">
        <v>14937.71</v>
      </c>
      <c r="AL173" s="3">
        <v>11137</v>
      </c>
      <c r="AM173" s="3">
        <v>0</v>
      </c>
      <c r="AN173" s="1">
        <v>12</v>
      </c>
    </row>
    <row r="174" spans="1:40" x14ac:dyDescent="0.3">
      <c r="A174" s="2">
        <v>29667</v>
      </c>
      <c r="B174" s="3">
        <v>25742.17</v>
      </c>
      <c r="C174" s="3">
        <v>0</v>
      </c>
      <c r="D174" s="3">
        <v>0</v>
      </c>
      <c r="E174" s="3">
        <v>20962.29</v>
      </c>
      <c r="F174" s="3">
        <v>0</v>
      </c>
      <c r="G174" s="3">
        <v>-4779.8860000000004</v>
      </c>
      <c r="H174" s="3">
        <v>69010.13</v>
      </c>
      <c r="I174" s="3">
        <v>3975981</v>
      </c>
      <c r="J174" s="3">
        <v>0</v>
      </c>
      <c r="K174" s="3">
        <v>0</v>
      </c>
      <c r="L174" s="3">
        <v>2373041</v>
      </c>
      <c r="M174" s="3">
        <v>213836.1</v>
      </c>
      <c r="N174" s="3">
        <v>7403241</v>
      </c>
      <c r="O174" s="3">
        <v>163105000</v>
      </c>
      <c r="P174" s="3">
        <v>29.157109999999999</v>
      </c>
      <c r="Q174" s="3">
        <v>0</v>
      </c>
      <c r="R174" s="3">
        <v>0</v>
      </c>
      <c r="S174" s="3">
        <v>165791.79999999999</v>
      </c>
      <c r="T174" s="3">
        <v>-727.17989999999998</v>
      </c>
      <c r="U174" s="3">
        <v>-934.03269999999998</v>
      </c>
      <c r="V174" s="3">
        <v>0</v>
      </c>
      <c r="W174" s="3">
        <v>0</v>
      </c>
      <c r="X174" s="3">
        <v>0</v>
      </c>
      <c r="Y174" s="3">
        <v>0</v>
      </c>
      <c r="Z174" s="3">
        <v>0</v>
      </c>
      <c r="AA174" s="3">
        <v>33345.24</v>
      </c>
      <c r="AB174" s="3">
        <v>0</v>
      </c>
      <c r="AC174" s="3">
        <v>0</v>
      </c>
      <c r="AD174" s="3">
        <v>0</v>
      </c>
      <c r="AE174" s="3">
        <v>0</v>
      </c>
      <c r="AF174" s="3">
        <v>0</v>
      </c>
      <c r="AG174" s="3">
        <v>0</v>
      </c>
      <c r="AH174" s="3">
        <v>0</v>
      </c>
      <c r="AI174" s="3">
        <v>0</v>
      </c>
      <c r="AJ174" s="3">
        <v>7550.384</v>
      </c>
      <c r="AK174" s="3">
        <v>14927.97</v>
      </c>
      <c r="AL174" s="3">
        <v>11136.13</v>
      </c>
      <c r="AM174" s="3">
        <v>27978.18</v>
      </c>
      <c r="AN174" s="1">
        <v>12</v>
      </c>
    </row>
    <row r="175" spans="1:40" x14ac:dyDescent="0.3">
      <c r="A175" s="2">
        <v>29668</v>
      </c>
      <c r="B175" s="3">
        <v>26929.26</v>
      </c>
      <c r="C175" s="3">
        <v>0</v>
      </c>
      <c r="D175" s="3">
        <v>0</v>
      </c>
      <c r="E175" s="3">
        <v>22241.77</v>
      </c>
      <c r="F175" s="3">
        <v>0</v>
      </c>
      <c r="G175" s="3">
        <v>-4687.4769999999999</v>
      </c>
      <c r="H175" s="3">
        <v>18123.09</v>
      </c>
      <c r="I175" s="3">
        <v>3931498</v>
      </c>
      <c r="J175" s="3">
        <v>0</v>
      </c>
      <c r="K175" s="3">
        <v>0</v>
      </c>
      <c r="L175" s="3">
        <v>2402553</v>
      </c>
      <c r="M175" s="3">
        <v>213485.7</v>
      </c>
      <c r="N175" s="3">
        <v>7399456</v>
      </c>
      <c r="O175" s="3">
        <v>163094900</v>
      </c>
      <c r="P175" s="3">
        <v>29.133400000000002</v>
      </c>
      <c r="Q175" s="3">
        <v>0</v>
      </c>
      <c r="R175" s="3">
        <v>0</v>
      </c>
      <c r="S175" s="3">
        <v>0</v>
      </c>
      <c r="T175" s="3">
        <v>-727.18209999999999</v>
      </c>
      <c r="U175" s="3">
        <v>-928.86350000000004</v>
      </c>
      <c r="V175" s="3">
        <v>0</v>
      </c>
      <c r="W175" s="3">
        <v>50887.03</v>
      </c>
      <c r="X175" s="3">
        <v>0</v>
      </c>
      <c r="Y175" s="3">
        <v>0</v>
      </c>
      <c r="Z175" s="3">
        <v>0</v>
      </c>
      <c r="AA175" s="3">
        <v>655.31640000000004</v>
      </c>
      <c r="AB175" s="3">
        <v>0</v>
      </c>
      <c r="AC175" s="3">
        <v>0</v>
      </c>
      <c r="AD175" s="3">
        <v>0</v>
      </c>
      <c r="AE175" s="3">
        <v>0</v>
      </c>
      <c r="AF175" s="3">
        <v>0</v>
      </c>
      <c r="AG175" s="3">
        <v>0</v>
      </c>
      <c r="AH175" s="3">
        <v>0</v>
      </c>
      <c r="AI175" s="3">
        <v>0</v>
      </c>
      <c r="AJ175" s="3">
        <v>7350.5209999999997</v>
      </c>
      <c r="AK175" s="3">
        <v>14925.37</v>
      </c>
      <c r="AL175" s="3">
        <v>11139.58</v>
      </c>
      <c r="AM175" s="3">
        <v>44483.1</v>
      </c>
      <c r="AN175" s="1">
        <v>12</v>
      </c>
    </row>
    <row r="176" spans="1:40" x14ac:dyDescent="0.3">
      <c r="A176" s="2">
        <v>29669</v>
      </c>
      <c r="B176" s="3">
        <v>33762.699999999997</v>
      </c>
      <c r="C176" s="3">
        <v>0</v>
      </c>
      <c r="D176" s="3">
        <v>0</v>
      </c>
      <c r="E176" s="3">
        <v>29331.599999999999</v>
      </c>
      <c r="F176" s="3">
        <v>0</v>
      </c>
      <c r="G176" s="3">
        <v>-4431</v>
      </c>
      <c r="H176" s="3">
        <v>948.39400000000001</v>
      </c>
      <c r="I176" s="3">
        <v>3858844</v>
      </c>
      <c r="J176" s="3">
        <v>0</v>
      </c>
      <c r="K176" s="3">
        <v>0</v>
      </c>
      <c r="L176" s="3">
        <v>2354657</v>
      </c>
      <c r="M176" s="3">
        <v>257480.9</v>
      </c>
      <c r="N176" s="3">
        <v>7396982</v>
      </c>
      <c r="O176" s="3">
        <v>163085200</v>
      </c>
      <c r="P176" s="3">
        <v>29.037019999999998</v>
      </c>
      <c r="Q176" s="3">
        <v>0</v>
      </c>
      <c r="R176" s="3">
        <v>0</v>
      </c>
      <c r="S176" s="3">
        <v>0</v>
      </c>
      <c r="T176" s="3">
        <v>-727.47810000000004</v>
      </c>
      <c r="U176" s="3">
        <v>-925.28060000000005</v>
      </c>
      <c r="V176" s="3">
        <v>0</v>
      </c>
      <c r="W176" s="3">
        <v>17174.7</v>
      </c>
      <c r="X176" s="3">
        <v>0</v>
      </c>
      <c r="Y176" s="3">
        <v>0</v>
      </c>
      <c r="Z176" s="3">
        <v>0</v>
      </c>
      <c r="AA176" s="3">
        <v>53351.75</v>
      </c>
      <c r="AB176" s="3">
        <v>0</v>
      </c>
      <c r="AC176" s="3">
        <v>0</v>
      </c>
      <c r="AD176" s="3">
        <v>0</v>
      </c>
      <c r="AE176" s="3">
        <v>0</v>
      </c>
      <c r="AF176" s="3">
        <v>0</v>
      </c>
      <c r="AG176" s="3">
        <v>0</v>
      </c>
      <c r="AH176" s="3">
        <v>0</v>
      </c>
      <c r="AI176" s="3">
        <v>0</v>
      </c>
      <c r="AJ176" s="3">
        <v>8851.759</v>
      </c>
      <c r="AK176" s="3">
        <v>14978.48</v>
      </c>
      <c r="AL176" s="3">
        <v>11328.55</v>
      </c>
      <c r="AM176" s="3">
        <v>72654.09</v>
      </c>
      <c r="AN176" s="1">
        <v>12</v>
      </c>
    </row>
    <row r="177" spans="1:40" x14ac:dyDescent="0.3">
      <c r="A177" s="2">
        <v>29670</v>
      </c>
      <c r="B177" s="3">
        <v>97905.600000000006</v>
      </c>
      <c r="C177" s="3">
        <v>0</v>
      </c>
      <c r="D177" s="3">
        <v>0</v>
      </c>
      <c r="E177" s="3">
        <v>95329.22</v>
      </c>
      <c r="F177" s="3">
        <v>0</v>
      </c>
      <c r="G177" s="3">
        <v>-2575.8119999999999</v>
      </c>
      <c r="H177" s="3">
        <v>69010.13</v>
      </c>
      <c r="I177" s="3">
        <v>3913116</v>
      </c>
      <c r="J177" s="3">
        <v>0</v>
      </c>
      <c r="K177" s="3">
        <v>0</v>
      </c>
      <c r="L177" s="3">
        <v>2364177</v>
      </c>
      <c r="M177" s="3">
        <v>508553.6</v>
      </c>
      <c r="N177" s="3">
        <v>7401614</v>
      </c>
      <c r="O177" s="3">
        <v>163077900</v>
      </c>
      <c r="P177" s="3">
        <v>28.44163</v>
      </c>
      <c r="Q177" s="3">
        <v>0</v>
      </c>
      <c r="R177" s="3">
        <v>0</v>
      </c>
      <c r="S177" s="3">
        <v>525560.1</v>
      </c>
      <c r="T177" s="3">
        <v>-729.9837</v>
      </c>
      <c r="U177" s="3">
        <v>-922.14800000000002</v>
      </c>
      <c r="V177" s="3">
        <v>0</v>
      </c>
      <c r="W177" s="3">
        <v>0</v>
      </c>
      <c r="X177" s="3">
        <v>0</v>
      </c>
      <c r="Y177" s="3">
        <v>0</v>
      </c>
      <c r="Z177" s="3">
        <v>0</v>
      </c>
      <c r="AA177" s="3">
        <v>45658.98</v>
      </c>
      <c r="AB177" s="3">
        <v>0</v>
      </c>
      <c r="AC177" s="3">
        <v>0</v>
      </c>
      <c r="AD177" s="3">
        <v>0</v>
      </c>
      <c r="AE177" s="3">
        <v>0</v>
      </c>
      <c r="AF177" s="3">
        <v>0</v>
      </c>
      <c r="AG177" s="3">
        <v>0</v>
      </c>
      <c r="AH177" s="3">
        <v>0</v>
      </c>
      <c r="AI177" s="3">
        <v>0</v>
      </c>
      <c r="AJ177" s="3">
        <v>17024.580000000002</v>
      </c>
      <c r="AK177" s="3">
        <v>15376.74</v>
      </c>
      <c r="AL177" s="3">
        <v>12395.89</v>
      </c>
      <c r="AM177" s="3">
        <v>403226.6</v>
      </c>
      <c r="AN177" s="1">
        <v>12</v>
      </c>
    </row>
    <row r="178" spans="1:40" x14ac:dyDescent="0.3">
      <c r="A178" s="2">
        <v>29671</v>
      </c>
      <c r="B178" s="3">
        <v>46730.61</v>
      </c>
      <c r="C178" s="3">
        <v>0</v>
      </c>
      <c r="D178" s="3">
        <v>0</v>
      </c>
      <c r="E178" s="3">
        <v>41697.22</v>
      </c>
      <c r="F178" s="3">
        <v>0</v>
      </c>
      <c r="G178" s="3">
        <v>-5033.607</v>
      </c>
      <c r="H178" s="3">
        <v>69010.13</v>
      </c>
      <c r="I178" s="3">
        <v>4459696</v>
      </c>
      <c r="J178" s="3">
        <v>0</v>
      </c>
      <c r="K178" s="3">
        <v>0</v>
      </c>
      <c r="L178" s="3">
        <v>2377947</v>
      </c>
      <c r="M178" s="3">
        <v>434895.4</v>
      </c>
      <c r="N178" s="3">
        <v>7404679</v>
      </c>
      <c r="O178" s="3">
        <v>163068000</v>
      </c>
      <c r="P178" s="3">
        <v>28.659189999999999</v>
      </c>
      <c r="Q178" s="3">
        <v>0</v>
      </c>
      <c r="R178" s="3">
        <v>0</v>
      </c>
      <c r="S178" s="3">
        <v>547140.6</v>
      </c>
      <c r="T178" s="3">
        <v>-729.58219999999994</v>
      </c>
      <c r="U178" s="3">
        <v>-919.10239999999999</v>
      </c>
      <c r="V178" s="3">
        <v>0</v>
      </c>
      <c r="W178" s="3">
        <v>0</v>
      </c>
      <c r="X178" s="3">
        <v>0</v>
      </c>
      <c r="Y178" s="3">
        <v>0</v>
      </c>
      <c r="Z178" s="3">
        <v>0</v>
      </c>
      <c r="AA178" s="3">
        <v>18936.96</v>
      </c>
      <c r="AB178" s="3">
        <v>0</v>
      </c>
      <c r="AC178" s="3">
        <v>0</v>
      </c>
      <c r="AD178" s="3">
        <v>0</v>
      </c>
      <c r="AE178" s="3">
        <v>0</v>
      </c>
      <c r="AF178" s="3">
        <v>0</v>
      </c>
      <c r="AG178" s="3">
        <v>0</v>
      </c>
      <c r="AH178" s="3">
        <v>0</v>
      </c>
      <c r="AI178" s="3">
        <v>0</v>
      </c>
      <c r="AJ178" s="3">
        <v>14969.91</v>
      </c>
      <c r="AK178" s="3">
        <v>15154.11</v>
      </c>
      <c r="AL178" s="3">
        <v>11907.9</v>
      </c>
      <c r="AM178" s="3">
        <v>560.23860000000002</v>
      </c>
      <c r="AN178" s="1">
        <v>12</v>
      </c>
    </row>
    <row r="179" spans="1:40" x14ac:dyDescent="0.3">
      <c r="A179" s="2">
        <v>29672</v>
      </c>
      <c r="B179" s="3">
        <v>40859.589999999997</v>
      </c>
      <c r="C179" s="3">
        <v>0</v>
      </c>
      <c r="D179" s="3">
        <v>0</v>
      </c>
      <c r="E179" s="3">
        <v>35833.31</v>
      </c>
      <c r="F179" s="3">
        <v>0</v>
      </c>
      <c r="G179" s="3">
        <v>-5026.4279999999999</v>
      </c>
      <c r="H179" s="3">
        <v>69010.13</v>
      </c>
      <c r="I179" s="3">
        <v>4590204</v>
      </c>
      <c r="J179" s="3">
        <v>0</v>
      </c>
      <c r="K179" s="3">
        <v>0</v>
      </c>
      <c r="L179" s="3">
        <v>2373933</v>
      </c>
      <c r="M179" s="3">
        <v>381118.1</v>
      </c>
      <c r="N179" s="3">
        <v>7406715</v>
      </c>
      <c r="O179" s="3">
        <v>163057900</v>
      </c>
      <c r="P179" s="3">
        <v>28.802009999999999</v>
      </c>
      <c r="Q179" s="3">
        <v>0</v>
      </c>
      <c r="R179" s="3">
        <v>0</v>
      </c>
      <c r="S179" s="3">
        <v>131999.9</v>
      </c>
      <c r="T179" s="3">
        <v>-729.14580000000001</v>
      </c>
      <c r="U179" s="3">
        <v>-916.1789</v>
      </c>
      <c r="V179" s="3">
        <v>0</v>
      </c>
      <c r="W179" s="3">
        <v>0</v>
      </c>
      <c r="X179" s="3">
        <v>0</v>
      </c>
      <c r="Y179" s="3">
        <v>0</v>
      </c>
      <c r="Z179" s="3">
        <v>0</v>
      </c>
      <c r="AA179" s="3">
        <v>24852.9</v>
      </c>
      <c r="AB179" s="3">
        <v>0</v>
      </c>
      <c r="AC179" s="3">
        <v>0</v>
      </c>
      <c r="AD179" s="3">
        <v>0</v>
      </c>
      <c r="AE179" s="3">
        <v>0</v>
      </c>
      <c r="AF179" s="3">
        <v>0</v>
      </c>
      <c r="AG179" s="3">
        <v>0</v>
      </c>
      <c r="AH179" s="3">
        <v>0</v>
      </c>
      <c r="AI179" s="3">
        <v>0</v>
      </c>
      <c r="AJ179" s="3">
        <v>13701.08</v>
      </c>
      <c r="AK179" s="3">
        <v>15102.14</v>
      </c>
      <c r="AL179" s="3">
        <v>11666.9</v>
      </c>
      <c r="AM179" s="3">
        <v>1492.23</v>
      </c>
      <c r="AN179" s="1">
        <v>12</v>
      </c>
    </row>
    <row r="180" spans="1:40" x14ac:dyDescent="0.3">
      <c r="A180" s="2">
        <v>29673</v>
      </c>
      <c r="B180" s="3">
        <v>40896.11</v>
      </c>
      <c r="C180" s="3">
        <v>0</v>
      </c>
      <c r="D180" s="3">
        <v>0</v>
      </c>
      <c r="E180" s="3">
        <v>36014.639999999999</v>
      </c>
      <c r="F180" s="3">
        <v>0</v>
      </c>
      <c r="G180" s="3">
        <v>-4881.5230000000001</v>
      </c>
      <c r="H180" s="3">
        <v>7248.6679999999997</v>
      </c>
      <c r="I180" s="3">
        <v>4557777</v>
      </c>
      <c r="J180" s="3">
        <v>0</v>
      </c>
      <c r="K180" s="3">
        <v>0</v>
      </c>
      <c r="L180" s="3">
        <v>2392576</v>
      </c>
      <c r="M180" s="3">
        <v>354112.8</v>
      </c>
      <c r="N180" s="3">
        <v>7408046</v>
      </c>
      <c r="O180" s="3">
        <v>163047800</v>
      </c>
      <c r="P180" s="3">
        <v>28.86129</v>
      </c>
      <c r="Q180" s="3">
        <v>0</v>
      </c>
      <c r="R180" s="3">
        <v>0</v>
      </c>
      <c r="S180" s="3">
        <v>0</v>
      </c>
      <c r="T180" s="3">
        <v>-728.90589999999997</v>
      </c>
      <c r="U180" s="3">
        <v>-913.3777</v>
      </c>
      <c r="V180" s="3">
        <v>0</v>
      </c>
      <c r="W180" s="3">
        <v>61761.46</v>
      </c>
      <c r="X180" s="3">
        <v>0</v>
      </c>
      <c r="Y180" s="3">
        <v>0</v>
      </c>
      <c r="Z180" s="3">
        <v>0</v>
      </c>
      <c r="AA180" s="3">
        <v>7066.8850000000002</v>
      </c>
      <c r="AB180" s="3">
        <v>0</v>
      </c>
      <c r="AC180" s="3">
        <v>0</v>
      </c>
      <c r="AD180" s="3">
        <v>0</v>
      </c>
      <c r="AE180" s="3">
        <v>0</v>
      </c>
      <c r="AF180" s="3">
        <v>0</v>
      </c>
      <c r="AG180" s="3">
        <v>0</v>
      </c>
      <c r="AH180" s="3">
        <v>0</v>
      </c>
      <c r="AI180" s="3">
        <v>0</v>
      </c>
      <c r="AJ180" s="3">
        <v>12794.03</v>
      </c>
      <c r="AK180" s="3">
        <v>15084.39</v>
      </c>
      <c r="AL180" s="3">
        <v>11465.35</v>
      </c>
      <c r="AM180" s="3">
        <v>32426.84</v>
      </c>
      <c r="AN180" s="1">
        <v>12</v>
      </c>
    </row>
    <row r="181" spans="1:40" x14ac:dyDescent="0.3">
      <c r="A181" s="2">
        <v>29674</v>
      </c>
      <c r="B181" s="3">
        <v>73895.31</v>
      </c>
      <c r="C181" s="3">
        <v>0</v>
      </c>
      <c r="D181" s="3">
        <v>0</v>
      </c>
      <c r="E181" s="3">
        <v>70258.78</v>
      </c>
      <c r="F181" s="3">
        <v>0</v>
      </c>
      <c r="G181" s="3">
        <v>-3636.2330000000002</v>
      </c>
      <c r="H181" s="3">
        <v>69010.13</v>
      </c>
      <c r="I181" s="3">
        <v>4483526</v>
      </c>
      <c r="J181" s="3">
        <v>0</v>
      </c>
      <c r="K181" s="3">
        <v>0</v>
      </c>
      <c r="L181" s="3">
        <v>2327419</v>
      </c>
      <c r="M181" s="3">
        <v>483703.2</v>
      </c>
      <c r="N181" s="3">
        <v>7412368</v>
      </c>
      <c r="O181" s="3">
        <v>163039100</v>
      </c>
      <c r="P181" s="3">
        <v>28.558769999999999</v>
      </c>
      <c r="Q181" s="3">
        <v>0</v>
      </c>
      <c r="R181" s="3">
        <v>0</v>
      </c>
      <c r="S181" s="3">
        <v>200199.1</v>
      </c>
      <c r="T181" s="3">
        <v>-730.04190000000006</v>
      </c>
      <c r="U181" s="3">
        <v>-910.74159999999995</v>
      </c>
      <c r="V181" s="3">
        <v>0</v>
      </c>
      <c r="W181" s="3">
        <v>0</v>
      </c>
      <c r="X181" s="3">
        <v>0</v>
      </c>
      <c r="Y181" s="3">
        <v>0</v>
      </c>
      <c r="Z181" s="3">
        <v>0</v>
      </c>
      <c r="AA181" s="3">
        <v>77025.97</v>
      </c>
      <c r="AB181" s="3">
        <v>0</v>
      </c>
      <c r="AC181" s="3">
        <v>0</v>
      </c>
      <c r="AD181" s="3">
        <v>0</v>
      </c>
      <c r="AE181" s="3">
        <v>0</v>
      </c>
      <c r="AF181" s="3">
        <v>0</v>
      </c>
      <c r="AG181" s="3">
        <v>0</v>
      </c>
      <c r="AH181" s="3">
        <v>0</v>
      </c>
      <c r="AI181" s="3">
        <v>0</v>
      </c>
      <c r="AJ181" s="3">
        <v>16269.4</v>
      </c>
      <c r="AK181" s="3">
        <v>15297.41</v>
      </c>
      <c r="AL181" s="3">
        <v>11950.28</v>
      </c>
      <c r="AM181" s="3">
        <v>212688.4</v>
      </c>
      <c r="AN181" s="1">
        <v>12</v>
      </c>
    </row>
    <row r="182" spans="1:40" x14ac:dyDescent="0.3">
      <c r="A182" s="2">
        <v>29675</v>
      </c>
      <c r="B182" s="3">
        <v>44367.18</v>
      </c>
      <c r="C182" s="3">
        <v>0</v>
      </c>
      <c r="D182" s="3">
        <v>0</v>
      </c>
      <c r="E182" s="3">
        <v>39363.339999999997</v>
      </c>
      <c r="F182" s="3">
        <v>0</v>
      </c>
      <c r="G182" s="3">
        <v>-5004.01</v>
      </c>
      <c r="H182" s="3">
        <v>69010.13</v>
      </c>
      <c r="I182" s="3">
        <v>4641205</v>
      </c>
      <c r="J182" s="3">
        <v>0</v>
      </c>
      <c r="K182" s="3">
        <v>0</v>
      </c>
      <c r="L182" s="3">
        <v>2376232</v>
      </c>
      <c r="M182" s="3">
        <v>415417.3</v>
      </c>
      <c r="N182" s="3">
        <v>7415411</v>
      </c>
      <c r="O182" s="3">
        <v>163028900</v>
      </c>
      <c r="P182" s="3">
        <v>28.735469999999999</v>
      </c>
      <c r="Q182" s="3">
        <v>0</v>
      </c>
      <c r="R182" s="3">
        <v>0</v>
      </c>
      <c r="S182" s="3">
        <v>190987.2</v>
      </c>
      <c r="T182" s="3">
        <v>-729.54139999999995</v>
      </c>
      <c r="U182" s="3">
        <v>-908.16049999999996</v>
      </c>
      <c r="V182" s="3">
        <v>0</v>
      </c>
      <c r="W182" s="3">
        <v>0</v>
      </c>
      <c r="X182" s="3">
        <v>0</v>
      </c>
      <c r="Y182" s="3">
        <v>0</v>
      </c>
      <c r="Z182" s="3">
        <v>0</v>
      </c>
      <c r="AA182" s="3">
        <v>13925.75</v>
      </c>
      <c r="AB182" s="3">
        <v>0</v>
      </c>
      <c r="AC182" s="3">
        <v>0</v>
      </c>
      <c r="AD182" s="3">
        <v>0</v>
      </c>
      <c r="AE182" s="3">
        <v>0</v>
      </c>
      <c r="AF182" s="3">
        <v>0</v>
      </c>
      <c r="AG182" s="3">
        <v>0</v>
      </c>
      <c r="AH182" s="3">
        <v>0</v>
      </c>
      <c r="AI182" s="3">
        <v>0</v>
      </c>
      <c r="AJ182" s="3">
        <v>14640.09</v>
      </c>
      <c r="AK182" s="3">
        <v>15145.87</v>
      </c>
      <c r="AL182" s="3">
        <v>11599.75</v>
      </c>
      <c r="AM182" s="3">
        <v>33308.519999999997</v>
      </c>
      <c r="AN182" s="1">
        <v>12</v>
      </c>
    </row>
    <row r="183" spans="1:40" x14ac:dyDescent="0.3">
      <c r="A183" s="2">
        <v>29676</v>
      </c>
      <c r="B183" s="3">
        <v>38770.199999999997</v>
      </c>
      <c r="C183" s="3">
        <v>0</v>
      </c>
      <c r="D183" s="3">
        <v>0</v>
      </c>
      <c r="E183" s="3">
        <v>33756.230000000003</v>
      </c>
      <c r="F183" s="3">
        <v>0</v>
      </c>
      <c r="G183" s="3">
        <v>-5014.049</v>
      </c>
      <c r="H183" s="3">
        <v>44790.49</v>
      </c>
      <c r="I183" s="3">
        <v>4640647</v>
      </c>
      <c r="J183" s="3">
        <v>0</v>
      </c>
      <c r="K183" s="3">
        <v>0</v>
      </c>
      <c r="L183" s="3">
        <v>2394083</v>
      </c>
      <c r="M183" s="3">
        <v>366050.3</v>
      </c>
      <c r="N183" s="3">
        <v>7417122</v>
      </c>
      <c r="O183" s="3">
        <v>163018700</v>
      </c>
      <c r="P183" s="3">
        <v>28.830020000000001</v>
      </c>
      <c r="Q183" s="3">
        <v>0</v>
      </c>
      <c r="R183" s="3">
        <v>0</v>
      </c>
      <c r="S183" s="3">
        <v>0</v>
      </c>
      <c r="T183" s="3">
        <v>-729.01980000000003</v>
      </c>
      <c r="U183" s="3">
        <v>-905.67089999999996</v>
      </c>
      <c r="V183" s="3">
        <v>0</v>
      </c>
      <c r="W183" s="3">
        <v>24219.63</v>
      </c>
      <c r="X183" s="3">
        <v>0</v>
      </c>
      <c r="Y183" s="3">
        <v>0</v>
      </c>
      <c r="Z183" s="3">
        <v>0</v>
      </c>
      <c r="AA183" s="3">
        <v>238.1936</v>
      </c>
      <c r="AB183" s="3">
        <v>0</v>
      </c>
      <c r="AC183" s="3">
        <v>0</v>
      </c>
      <c r="AD183" s="3">
        <v>0</v>
      </c>
      <c r="AE183" s="3">
        <v>0</v>
      </c>
      <c r="AF183" s="3">
        <v>0</v>
      </c>
      <c r="AG183" s="3">
        <v>0</v>
      </c>
      <c r="AH183" s="3">
        <v>0</v>
      </c>
      <c r="AI183" s="3">
        <v>0</v>
      </c>
      <c r="AJ183" s="3">
        <v>13172.83</v>
      </c>
      <c r="AK183" s="3">
        <v>15090.84</v>
      </c>
      <c r="AL183" s="3">
        <v>11464.45</v>
      </c>
      <c r="AM183" s="3">
        <v>558.09889999999996</v>
      </c>
      <c r="AN183" s="1">
        <v>12</v>
      </c>
    </row>
    <row r="184" spans="1:40" x14ac:dyDescent="0.3">
      <c r="A184" s="2">
        <v>29677</v>
      </c>
      <c r="B184" s="3">
        <v>50149.02</v>
      </c>
      <c r="C184" s="3">
        <v>0</v>
      </c>
      <c r="D184" s="3">
        <v>0</v>
      </c>
      <c r="E184" s="3">
        <v>45598.44</v>
      </c>
      <c r="F184" s="3">
        <v>0</v>
      </c>
      <c r="G184" s="3">
        <v>-4550.4629999999997</v>
      </c>
      <c r="H184" s="3">
        <v>69010.13</v>
      </c>
      <c r="I184" s="3">
        <v>4785978</v>
      </c>
      <c r="J184" s="3">
        <v>0</v>
      </c>
      <c r="K184" s="3">
        <v>0</v>
      </c>
      <c r="L184" s="3">
        <v>2367510</v>
      </c>
      <c r="M184" s="3">
        <v>388053.8</v>
      </c>
      <c r="N184" s="3">
        <v>7419199</v>
      </c>
      <c r="O184" s="3">
        <v>163009000</v>
      </c>
      <c r="P184" s="3">
        <v>28.704930000000001</v>
      </c>
      <c r="Q184" s="3">
        <v>0</v>
      </c>
      <c r="R184" s="3">
        <v>0</v>
      </c>
      <c r="S184" s="3">
        <v>241981.5</v>
      </c>
      <c r="T184" s="3">
        <v>-729.20600000000002</v>
      </c>
      <c r="U184" s="3">
        <v>-903.29600000000005</v>
      </c>
      <c r="V184" s="3">
        <v>0</v>
      </c>
      <c r="W184" s="3">
        <v>0</v>
      </c>
      <c r="X184" s="3">
        <v>0</v>
      </c>
      <c r="Y184" s="3">
        <v>0</v>
      </c>
      <c r="Z184" s="3">
        <v>0</v>
      </c>
      <c r="AA184" s="3">
        <v>32841.72</v>
      </c>
      <c r="AB184" s="3">
        <v>0</v>
      </c>
      <c r="AC184" s="3">
        <v>0</v>
      </c>
      <c r="AD184" s="3">
        <v>0</v>
      </c>
      <c r="AE184" s="3">
        <v>0</v>
      </c>
      <c r="AF184" s="3">
        <v>0</v>
      </c>
      <c r="AG184" s="3">
        <v>0</v>
      </c>
      <c r="AH184" s="3">
        <v>0</v>
      </c>
      <c r="AI184" s="3">
        <v>0</v>
      </c>
      <c r="AJ184" s="3">
        <v>13709.63</v>
      </c>
      <c r="AK184" s="3">
        <v>15148.06</v>
      </c>
      <c r="AL184" s="3">
        <v>11634.65</v>
      </c>
      <c r="AM184" s="3">
        <v>72430.350000000006</v>
      </c>
      <c r="AN184" s="1">
        <v>12</v>
      </c>
    </row>
    <row r="185" spans="1:40" x14ac:dyDescent="0.3">
      <c r="A185" s="2">
        <v>29678</v>
      </c>
      <c r="B185" s="3">
        <v>43682.01</v>
      </c>
      <c r="C185" s="3">
        <v>0</v>
      </c>
      <c r="D185" s="3">
        <v>0</v>
      </c>
      <c r="E185" s="3">
        <v>38888.949999999997</v>
      </c>
      <c r="F185" s="3">
        <v>0</v>
      </c>
      <c r="G185" s="3">
        <v>-4793.1040000000003</v>
      </c>
      <c r="H185" s="3">
        <v>69010.13</v>
      </c>
      <c r="I185" s="3">
        <v>4848035</v>
      </c>
      <c r="J185" s="3">
        <v>0</v>
      </c>
      <c r="K185" s="3">
        <v>0</v>
      </c>
      <c r="L185" s="3">
        <v>2369798</v>
      </c>
      <c r="M185" s="3">
        <v>368368.2</v>
      </c>
      <c r="N185" s="3">
        <v>7420780</v>
      </c>
      <c r="O185" s="3">
        <v>162999000</v>
      </c>
      <c r="P185" s="3">
        <v>28.745950000000001</v>
      </c>
      <c r="Q185" s="3">
        <v>0</v>
      </c>
      <c r="R185" s="3">
        <v>0</v>
      </c>
      <c r="S185" s="3">
        <v>107135.4</v>
      </c>
      <c r="T185" s="3">
        <v>-728.98630000000003</v>
      </c>
      <c r="U185" s="3">
        <v>-901.00220000000002</v>
      </c>
      <c r="V185" s="3">
        <v>0</v>
      </c>
      <c r="W185" s="3">
        <v>0</v>
      </c>
      <c r="X185" s="3">
        <v>0</v>
      </c>
      <c r="Y185" s="3">
        <v>0</v>
      </c>
      <c r="Z185" s="3">
        <v>0</v>
      </c>
      <c r="AA185" s="3">
        <v>25588.57</v>
      </c>
      <c r="AB185" s="3">
        <v>0</v>
      </c>
      <c r="AC185" s="3">
        <v>0</v>
      </c>
      <c r="AD185" s="3">
        <v>0</v>
      </c>
      <c r="AE185" s="3">
        <v>0</v>
      </c>
      <c r="AF185" s="3">
        <v>0</v>
      </c>
      <c r="AG185" s="3">
        <v>0</v>
      </c>
      <c r="AH185" s="3">
        <v>0</v>
      </c>
      <c r="AI185" s="3">
        <v>0</v>
      </c>
      <c r="AJ185" s="3">
        <v>13110.23</v>
      </c>
      <c r="AK185" s="3">
        <v>15110.33</v>
      </c>
      <c r="AL185" s="3">
        <v>11531.53</v>
      </c>
      <c r="AM185" s="3">
        <v>45078.43</v>
      </c>
      <c r="AN185" s="1">
        <v>12</v>
      </c>
    </row>
    <row r="186" spans="1:40" x14ac:dyDescent="0.3">
      <c r="A186" s="2">
        <v>29679</v>
      </c>
      <c r="B186" s="3">
        <v>39972.300000000003</v>
      </c>
      <c r="C186" s="3">
        <v>0</v>
      </c>
      <c r="D186" s="3">
        <v>0</v>
      </c>
      <c r="E186" s="3">
        <v>35116.11</v>
      </c>
      <c r="F186" s="3">
        <v>0</v>
      </c>
      <c r="G186" s="3">
        <v>-4856.2219999999998</v>
      </c>
      <c r="H186" s="3">
        <v>33345.67</v>
      </c>
      <c r="I186" s="3">
        <v>4817020</v>
      </c>
      <c r="J186" s="3">
        <v>0</v>
      </c>
      <c r="K186" s="3">
        <v>0</v>
      </c>
      <c r="L186" s="3">
        <v>2392449</v>
      </c>
      <c r="M186" s="3">
        <v>344001.9</v>
      </c>
      <c r="N186" s="3">
        <v>7421678</v>
      </c>
      <c r="O186" s="3">
        <v>162988900</v>
      </c>
      <c r="P186" s="3">
        <v>28.794989999999999</v>
      </c>
      <c r="Q186" s="3">
        <v>0</v>
      </c>
      <c r="R186" s="3">
        <v>0</v>
      </c>
      <c r="S186" s="3">
        <v>0</v>
      </c>
      <c r="T186" s="3">
        <v>-728.72190000000001</v>
      </c>
      <c r="U186" s="3">
        <v>-898.79079999999999</v>
      </c>
      <c r="V186" s="3">
        <v>0</v>
      </c>
      <c r="W186" s="3">
        <v>35664.449999999997</v>
      </c>
      <c r="X186" s="3">
        <v>0</v>
      </c>
      <c r="Y186" s="3">
        <v>0</v>
      </c>
      <c r="Z186" s="3">
        <v>0</v>
      </c>
      <c r="AA186" s="3">
        <v>345.10129999999998</v>
      </c>
      <c r="AB186" s="3">
        <v>0</v>
      </c>
      <c r="AC186" s="3">
        <v>0</v>
      </c>
      <c r="AD186" s="3">
        <v>0</v>
      </c>
      <c r="AE186" s="3">
        <v>0</v>
      </c>
      <c r="AF186" s="3">
        <v>0</v>
      </c>
      <c r="AG186" s="3">
        <v>0</v>
      </c>
      <c r="AH186" s="3">
        <v>0</v>
      </c>
      <c r="AI186" s="3">
        <v>0</v>
      </c>
      <c r="AJ186" s="3">
        <v>12349.18</v>
      </c>
      <c r="AK186" s="3">
        <v>15077.49</v>
      </c>
      <c r="AL186" s="3">
        <v>11453.7</v>
      </c>
      <c r="AM186" s="3">
        <v>31015.32</v>
      </c>
      <c r="AN186" s="1">
        <v>12</v>
      </c>
    </row>
    <row r="187" spans="1:40" x14ac:dyDescent="0.3">
      <c r="A187" s="2">
        <v>29680</v>
      </c>
      <c r="B187" s="3">
        <v>60906.18</v>
      </c>
      <c r="C187" s="3">
        <v>0</v>
      </c>
      <c r="D187" s="3">
        <v>0</v>
      </c>
      <c r="E187" s="3">
        <v>56898</v>
      </c>
      <c r="F187" s="3">
        <v>0</v>
      </c>
      <c r="G187" s="3">
        <v>-4007.924</v>
      </c>
      <c r="H187" s="3">
        <v>0</v>
      </c>
      <c r="I187" s="3">
        <v>4665575</v>
      </c>
      <c r="J187" s="3">
        <v>0</v>
      </c>
      <c r="K187" s="3">
        <v>0</v>
      </c>
      <c r="L187" s="3">
        <v>2331107</v>
      </c>
      <c r="M187" s="3">
        <v>434630.9</v>
      </c>
      <c r="N187" s="3">
        <v>7424712</v>
      </c>
      <c r="O187" s="3">
        <v>162979900</v>
      </c>
      <c r="P187" s="3">
        <v>28.534610000000001</v>
      </c>
      <c r="Q187" s="3">
        <v>0</v>
      </c>
      <c r="R187" s="3">
        <v>0</v>
      </c>
      <c r="S187" s="3">
        <v>0</v>
      </c>
      <c r="T187" s="3">
        <v>-729.41110000000003</v>
      </c>
      <c r="U187" s="3">
        <v>-896.69770000000005</v>
      </c>
      <c r="V187" s="3">
        <v>0</v>
      </c>
      <c r="W187" s="3">
        <v>33345.67</v>
      </c>
      <c r="X187" s="3">
        <v>0</v>
      </c>
      <c r="Y187" s="3">
        <v>0</v>
      </c>
      <c r="Z187" s="3">
        <v>0</v>
      </c>
      <c r="AA187" s="3">
        <v>65564.78</v>
      </c>
      <c r="AB187" s="3">
        <v>0</v>
      </c>
      <c r="AC187" s="3">
        <v>0</v>
      </c>
      <c r="AD187" s="3">
        <v>0</v>
      </c>
      <c r="AE187" s="3">
        <v>0</v>
      </c>
      <c r="AF187" s="3">
        <v>0</v>
      </c>
      <c r="AG187" s="3">
        <v>0</v>
      </c>
      <c r="AH187" s="3">
        <v>0</v>
      </c>
      <c r="AI187" s="3">
        <v>0</v>
      </c>
      <c r="AJ187" s="3">
        <v>14916.78</v>
      </c>
      <c r="AK187" s="3">
        <v>15219.72</v>
      </c>
      <c r="AL187" s="3">
        <v>11886.1</v>
      </c>
      <c r="AM187" s="3">
        <v>151445.20000000001</v>
      </c>
      <c r="AN187" s="1">
        <v>12</v>
      </c>
    </row>
    <row r="188" spans="1:40" x14ac:dyDescent="0.3">
      <c r="A188" s="2">
        <v>29681</v>
      </c>
      <c r="B188" s="3">
        <v>72909.11</v>
      </c>
      <c r="C188" s="3">
        <v>0</v>
      </c>
      <c r="D188" s="3">
        <v>0</v>
      </c>
      <c r="E188" s="3">
        <v>69067.960000000006</v>
      </c>
      <c r="F188" s="3">
        <v>0</v>
      </c>
      <c r="G188" s="3">
        <v>-3840.9659999999999</v>
      </c>
      <c r="H188" s="3">
        <v>0</v>
      </c>
      <c r="I188" s="3">
        <v>4447611</v>
      </c>
      <c r="J188" s="3">
        <v>0</v>
      </c>
      <c r="K188" s="3">
        <v>0</v>
      </c>
      <c r="L188" s="3">
        <v>2274268</v>
      </c>
      <c r="M188" s="3">
        <v>519106.7</v>
      </c>
      <c r="N188" s="3">
        <v>7430026</v>
      </c>
      <c r="O188" s="3">
        <v>162971200</v>
      </c>
      <c r="P188" s="3">
        <v>28.368480000000002</v>
      </c>
      <c r="Q188" s="3">
        <v>0</v>
      </c>
      <c r="R188" s="3">
        <v>0</v>
      </c>
      <c r="S188" s="3">
        <v>0</v>
      </c>
      <c r="T188" s="3">
        <v>-730.24620000000004</v>
      </c>
      <c r="U188" s="3">
        <v>-894.69590000000005</v>
      </c>
      <c r="V188" s="3">
        <v>0</v>
      </c>
      <c r="W188" s="3">
        <v>0</v>
      </c>
      <c r="X188" s="3">
        <v>0</v>
      </c>
      <c r="Y188" s="3">
        <v>0</v>
      </c>
      <c r="Z188" s="3">
        <v>0</v>
      </c>
      <c r="AA188" s="3">
        <v>119129</v>
      </c>
      <c r="AB188" s="3">
        <v>0</v>
      </c>
      <c r="AC188" s="3">
        <v>0</v>
      </c>
      <c r="AD188" s="3">
        <v>0</v>
      </c>
      <c r="AE188" s="3">
        <v>0</v>
      </c>
      <c r="AF188" s="3">
        <v>0</v>
      </c>
      <c r="AG188" s="3">
        <v>0</v>
      </c>
      <c r="AH188" s="3">
        <v>0</v>
      </c>
      <c r="AI188" s="3">
        <v>0</v>
      </c>
      <c r="AJ188" s="3">
        <v>17456.84</v>
      </c>
      <c r="AK188" s="3">
        <v>15324.15</v>
      </c>
      <c r="AL188" s="3">
        <v>12144.67</v>
      </c>
      <c r="AM188" s="3">
        <v>217963.4</v>
      </c>
      <c r="AN188" s="1">
        <v>12</v>
      </c>
    </row>
    <row r="189" spans="1:40" x14ac:dyDescent="0.3">
      <c r="A189" s="2">
        <v>29682</v>
      </c>
      <c r="B189" s="3">
        <v>84017.44</v>
      </c>
      <c r="C189" s="3">
        <v>0</v>
      </c>
      <c r="D189" s="3">
        <v>0</v>
      </c>
      <c r="E189" s="3">
        <v>80264.31</v>
      </c>
      <c r="F189" s="3">
        <v>0</v>
      </c>
      <c r="G189" s="3">
        <v>-3753.0010000000002</v>
      </c>
      <c r="H189" s="3">
        <v>0</v>
      </c>
      <c r="I189" s="3">
        <v>4176961</v>
      </c>
      <c r="J189" s="3">
        <v>0</v>
      </c>
      <c r="K189" s="3">
        <v>0</v>
      </c>
      <c r="L189" s="3">
        <v>2246175</v>
      </c>
      <c r="M189" s="3">
        <v>588557.30000000005</v>
      </c>
      <c r="N189" s="3">
        <v>7437160</v>
      </c>
      <c r="O189" s="3">
        <v>162962800</v>
      </c>
      <c r="P189" s="3">
        <v>28.258649999999999</v>
      </c>
      <c r="Q189" s="3">
        <v>0</v>
      </c>
      <c r="R189" s="3">
        <v>0</v>
      </c>
      <c r="S189" s="3">
        <v>0</v>
      </c>
      <c r="T189" s="3">
        <v>-731.12390000000005</v>
      </c>
      <c r="U189" s="3">
        <v>-892.77660000000003</v>
      </c>
      <c r="V189" s="3">
        <v>0</v>
      </c>
      <c r="W189" s="3">
        <v>0</v>
      </c>
      <c r="X189" s="3">
        <v>0</v>
      </c>
      <c r="Y189" s="3">
        <v>0</v>
      </c>
      <c r="Z189" s="3">
        <v>0</v>
      </c>
      <c r="AA189" s="3">
        <v>144918.5</v>
      </c>
      <c r="AB189" s="3">
        <v>0</v>
      </c>
      <c r="AC189" s="3">
        <v>0</v>
      </c>
      <c r="AD189" s="3">
        <v>0</v>
      </c>
      <c r="AE189" s="3">
        <v>0</v>
      </c>
      <c r="AF189" s="3">
        <v>0</v>
      </c>
      <c r="AG189" s="3">
        <v>0</v>
      </c>
      <c r="AH189" s="3">
        <v>0</v>
      </c>
      <c r="AI189" s="3">
        <v>0</v>
      </c>
      <c r="AJ189" s="3">
        <v>19535.37</v>
      </c>
      <c r="AK189" s="3">
        <v>15423.38</v>
      </c>
      <c r="AL189" s="3">
        <v>12404.1</v>
      </c>
      <c r="AM189" s="3">
        <v>270650.2</v>
      </c>
      <c r="AN189" s="1">
        <v>12</v>
      </c>
    </row>
    <row r="190" spans="1:40" x14ac:dyDescent="0.3">
      <c r="A190" s="2">
        <v>29683</v>
      </c>
      <c r="B190" s="3">
        <v>79100.11</v>
      </c>
      <c r="C190" s="3">
        <v>0</v>
      </c>
      <c r="D190" s="3">
        <v>0</v>
      </c>
      <c r="E190" s="3">
        <v>74868.899999999994</v>
      </c>
      <c r="F190" s="3">
        <v>0</v>
      </c>
      <c r="G190" s="3">
        <v>-4231.2160000000003</v>
      </c>
      <c r="H190" s="3">
        <v>0</v>
      </c>
      <c r="I190" s="3">
        <v>3942602</v>
      </c>
      <c r="J190" s="3">
        <v>0</v>
      </c>
      <c r="K190" s="3">
        <v>0</v>
      </c>
      <c r="L190" s="3">
        <v>2267775</v>
      </c>
      <c r="M190" s="3">
        <v>597516.5</v>
      </c>
      <c r="N190" s="3">
        <v>7444567</v>
      </c>
      <c r="O190" s="3">
        <v>162954000</v>
      </c>
      <c r="P190" s="3">
        <v>28.27233</v>
      </c>
      <c r="Q190" s="3">
        <v>0</v>
      </c>
      <c r="R190" s="3">
        <v>0</v>
      </c>
      <c r="S190" s="3">
        <v>0</v>
      </c>
      <c r="T190" s="3">
        <v>-731.43240000000003</v>
      </c>
      <c r="U190" s="3">
        <v>-890.91179999999997</v>
      </c>
      <c r="V190" s="3">
        <v>0</v>
      </c>
      <c r="W190" s="3">
        <v>0</v>
      </c>
      <c r="X190" s="3">
        <v>0</v>
      </c>
      <c r="Y190" s="3">
        <v>0</v>
      </c>
      <c r="Z190" s="3">
        <v>0</v>
      </c>
      <c r="AA190" s="3">
        <v>124525.8</v>
      </c>
      <c r="AB190" s="3">
        <v>0</v>
      </c>
      <c r="AC190" s="3">
        <v>0</v>
      </c>
      <c r="AD190" s="3">
        <v>0</v>
      </c>
      <c r="AE190" s="3">
        <v>0</v>
      </c>
      <c r="AF190" s="3">
        <v>0</v>
      </c>
      <c r="AG190" s="3">
        <v>0</v>
      </c>
      <c r="AH190" s="3">
        <v>0</v>
      </c>
      <c r="AI190" s="3">
        <v>0</v>
      </c>
      <c r="AJ190" s="3">
        <v>19834.5</v>
      </c>
      <c r="AK190" s="3">
        <v>15426.09</v>
      </c>
      <c r="AL190" s="3">
        <v>12430.34</v>
      </c>
      <c r="AM190" s="3">
        <v>234358.8</v>
      </c>
      <c r="AN190" s="1">
        <v>12</v>
      </c>
    </row>
    <row r="191" spans="1:40" x14ac:dyDescent="0.3">
      <c r="A191" s="2">
        <v>29684</v>
      </c>
      <c r="B191" s="3">
        <v>69895.34</v>
      </c>
      <c r="C191" s="3">
        <v>0</v>
      </c>
      <c r="D191" s="3">
        <v>0</v>
      </c>
      <c r="E191" s="3">
        <v>65219.98</v>
      </c>
      <c r="F191" s="3">
        <v>0</v>
      </c>
      <c r="G191" s="3">
        <v>-4675.4560000000001</v>
      </c>
      <c r="H191" s="3">
        <v>0</v>
      </c>
      <c r="I191" s="3">
        <v>3780034</v>
      </c>
      <c r="J191" s="3">
        <v>0</v>
      </c>
      <c r="K191" s="3">
        <v>0</v>
      </c>
      <c r="L191" s="3">
        <v>2296973</v>
      </c>
      <c r="M191" s="3">
        <v>569129.6</v>
      </c>
      <c r="N191" s="3">
        <v>7451171</v>
      </c>
      <c r="O191" s="3">
        <v>162944600</v>
      </c>
      <c r="P191" s="3">
        <v>28.371749999999999</v>
      </c>
      <c r="Q191" s="3">
        <v>0</v>
      </c>
      <c r="R191" s="3">
        <v>0</v>
      </c>
      <c r="S191" s="3">
        <v>0</v>
      </c>
      <c r="T191" s="3">
        <v>-731.25310000000002</v>
      </c>
      <c r="U191" s="3">
        <v>-889.09569999999997</v>
      </c>
      <c r="V191" s="3">
        <v>0</v>
      </c>
      <c r="W191" s="3">
        <v>0</v>
      </c>
      <c r="X191" s="3">
        <v>0</v>
      </c>
      <c r="Y191" s="3">
        <v>0</v>
      </c>
      <c r="Z191" s="3">
        <v>0</v>
      </c>
      <c r="AA191" s="3">
        <v>93049.76</v>
      </c>
      <c r="AB191" s="3">
        <v>0</v>
      </c>
      <c r="AC191" s="3">
        <v>0</v>
      </c>
      <c r="AD191" s="3">
        <v>0</v>
      </c>
      <c r="AE191" s="3">
        <v>0</v>
      </c>
      <c r="AF191" s="3">
        <v>0</v>
      </c>
      <c r="AG191" s="3">
        <v>0</v>
      </c>
      <c r="AH191" s="3">
        <v>0</v>
      </c>
      <c r="AI191" s="3">
        <v>0</v>
      </c>
      <c r="AJ191" s="3">
        <v>18872.82</v>
      </c>
      <c r="AK191" s="3">
        <v>15383.97</v>
      </c>
      <c r="AL191" s="3">
        <v>12271.39</v>
      </c>
      <c r="AM191" s="3">
        <v>162568</v>
      </c>
      <c r="AN191" s="1">
        <v>12</v>
      </c>
    </row>
    <row r="192" spans="1:40" x14ac:dyDescent="0.3">
      <c r="A192" s="2">
        <v>29685</v>
      </c>
      <c r="B192" s="3">
        <v>82002.34</v>
      </c>
      <c r="C192" s="3">
        <v>0</v>
      </c>
      <c r="D192" s="3">
        <v>0</v>
      </c>
      <c r="E192" s="3">
        <v>77880.320000000007</v>
      </c>
      <c r="F192" s="3">
        <v>0</v>
      </c>
      <c r="G192" s="3">
        <v>-4121.9690000000001</v>
      </c>
      <c r="H192" s="3">
        <v>0</v>
      </c>
      <c r="I192" s="3">
        <v>3558936</v>
      </c>
      <c r="J192" s="3">
        <v>0</v>
      </c>
      <c r="K192" s="3">
        <v>0</v>
      </c>
      <c r="L192" s="3">
        <v>2282872</v>
      </c>
      <c r="M192" s="3">
        <v>605319.6</v>
      </c>
      <c r="N192" s="3">
        <v>7458891</v>
      </c>
      <c r="O192" s="3">
        <v>162935800</v>
      </c>
      <c r="P192" s="3">
        <v>28.3202</v>
      </c>
      <c r="Q192" s="3">
        <v>0</v>
      </c>
      <c r="R192" s="3">
        <v>0</v>
      </c>
      <c r="S192" s="3">
        <v>0</v>
      </c>
      <c r="T192" s="3">
        <v>-731.54809999999998</v>
      </c>
      <c r="U192" s="3">
        <v>-888.45479999999998</v>
      </c>
      <c r="V192" s="3">
        <v>0</v>
      </c>
      <c r="W192" s="3">
        <v>0</v>
      </c>
      <c r="X192" s="3">
        <v>0</v>
      </c>
      <c r="Y192" s="3">
        <v>0</v>
      </c>
      <c r="Z192" s="3">
        <v>0</v>
      </c>
      <c r="AA192" s="3">
        <v>116476.2</v>
      </c>
      <c r="AB192" s="3">
        <v>0</v>
      </c>
      <c r="AC192" s="3">
        <v>0</v>
      </c>
      <c r="AD192" s="3">
        <v>0</v>
      </c>
      <c r="AE192" s="3">
        <v>0</v>
      </c>
      <c r="AF192" s="3">
        <v>0</v>
      </c>
      <c r="AG192" s="3">
        <v>0</v>
      </c>
      <c r="AH192" s="3">
        <v>0</v>
      </c>
      <c r="AI192" s="3">
        <v>0</v>
      </c>
      <c r="AJ192" s="3">
        <v>20117.89</v>
      </c>
      <c r="AK192" s="3">
        <v>15462.04</v>
      </c>
      <c r="AL192" s="3">
        <v>12400.31</v>
      </c>
      <c r="AM192" s="3">
        <v>221098.1</v>
      </c>
      <c r="AN192" s="1">
        <v>12</v>
      </c>
    </row>
    <row r="193" spans="1:40" x14ac:dyDescent="0.3">
      <c r="A193" s="2">
        <v>29686</v>
      </c>
      <c r="B193" s="3">
        <v>76374.39</v>
      </c>
      <c r="C193" s="3">
        <v>0</v>
      </c>
      <c r="D193" s="3">
        <v>0</v>
      </c>
      <c r="E193" s="3">
        <v>71905.05</v>
      </c>
      <c r="F193" s="3">
        <v>0</v>
      </c>
      <c r="G193" s="3">
        <v>-4469.34</v>
      </c>
      <c r="H193" s="3">
        <v>0</v>
      </c>
      <c r="I193" s="3">
        <v>3369989</v>
      </c>
      <c r="J193" s="3">
        <v>0</v>
      </c>
      <c r="K193" s="3">
        <v>0</v>
      </c>
      <c r="L193" s="3">
        <v>2297424</v>
      </c>
      <c r="M193" s="3">
        <v>600632.6</v>
      </c>
      <c r="N193" s="3">
        <v>7466133</v>
      </c>
      <c r="O193" s="3">
        <v>162926600</v>
      </c>
      <c r="P193" s="3">
        <v>28.310320000000001</v>
      </c>
      <c r="Q193" s="3">
        <v>0</v>
      </c>
      <c r="R193" s="3">
        <v>0</v>
      </c>
      <c r="S193" s="3">
        <v>0</v>
      </c>
      <c r="T193" s="3">
        <v>-731.49459999999999</v>
      </c>
      <c r="U193" s="3">
        <v>-885.68029999999999</v>
      </c>
      <c r="V193" s="3">
        <v>0</v>
      </c>
      <c r="W193" s="3">
        <v>0</v>
      </c>
      <c r="X193" s="3">
        <v>0</v>
      </c>
      <c r="Y193" s="3">
        <v>0</v>
      </c>
      <c r="Z193" s="3">
        <v>0</v>
      </c>
      <c r="AA193" s="3">
        <v>102975.8</v>
      </c>
      <c r="AB193" s="3">
        <v>0</v>
      </c>
      <c r="AC193" s="3">
        <v>0</v>
      </c>
      <c r="AD193" s="3">
        <v>0</v>
      </c>
      <c r="AE193" s="3">
        <v>0</v>
      </c>
      <c r="AF193" s="3">
        <v>0</v>
      </c>
      <c r="AG193" s="3">
        <v>0</v>
      </c>
      <c r="AH193" s="3">
        <v>0</v>
      </c>
      <c r="AI193" s="3">
        <v>0</v>
      </c>
      <c r="AJ193" s="3">
        <v>19648.38</v>
      </c>
      <c r="AK193" s="3">
        <v>15444.39</v>
      </c>
      <c r="AL193" s="3">
        <v>12408.63</v>
      </c>
      <c r="AM193" s="3">
        <v>188947</v>
      </c>
      <c r="AN193" s="1">
        <v>12</v>
      </c>
    </row>
    <row r="194" spans="1:40" x14ac:dyDescent="0.3">
      <c r="A194" s="2">
        <v>29687</v>
      </c>
      <c r="B194" s="3">
        <v>67251.070000000007</v>
      </c>
      <c r="C194" s="3">
        <v>0</v>
      </c>
      <c r="D194" s="3">
        <v>0</v>
      </c>
      <c r="E194" s="3">
        <v>62451.58</v>
      </c>
      <c r="F194" s="3">
        <v>0</v>
      </c>
      <c r="G194" s="3">
        <v>-4799.5709999999999</v>
      </c>
      <c r="H194" s="3">
        <v>0</v>
      </c>
      <c r="I194" s="3">
        <v>3236263</v>
      </c>
      <c r="J194" s="3">
        <v>0</v>
      </c>
      <c r="K194" s="3">
        <v>0</v>
      </c>
      <c r="L194" s="3">
        <v>2319306</v>
      </c>
      <c r="M194" s="3">
        <v>566840.69999999995</v>
      </c>
      <c r="N194" s="3">
        <v>7472617</v>
      </c>
      <c r="O194" s="3">
        <v>162917100</v>
      </c>
      <c r="P194" s="3">
        <v>28.39</v>
      </c>
      <c r="Q194" s="3">
        <v>0</v>
      </c>
      <c r="R194" s="3">
        <v>0</v>
      </c>
      <c r="S194" s="3">
        <v>0</v>
      </c>
      <c r="T194" s="3">
        <v>-731.12720000000002</v>
      </c>
      <c r="U194" s="3">
        <v>-884.97059999999999</v>
      </c>
      <c r="V194" s="3">
        <v>0</v>
      </c>
      <c r="W194" s="3">
        <v>0</v>
      </c>
      <c r="X194" s="3">
        <v>0</v>
      </c>
      <c r="Y194" s="3">
        <v>0</v>
      </c>
      <c r="Z194" s="3">
        <v>0</v>
      </c>
      <c r="AA194" s="3">
        <v>79832.63</v>
      </c>
      <c r="AB194" s="3">
        <v>0</v>
      </c>
      <c r="AC194" s="3">
        <v>0</v>
      </c>
      <c r="AD194" s="3">
        <v>0</v>
      </c>
      <c r="AE194" s="3">
        <v>0</v>
      </c>
      <c r="AF194" s="3">
        <v>0</v>
      </c>
      <c r="AG194" s="3">
        <v>0</v>
      </c>
      <c r="AH194" s="3">
        <v>0</v>
      </c>
      <c r="AI194" s="3">
        <v>0</v>
      </c>
      <c r="AJ194" s="3">
        <v>18745.91</v>
      </c>
      <c r="AK194" s="3">
        <v>15392.13</v>
      </c>
      <c r="AL194" s="3">
        <v>12263.54</v>
      </c>
      <c r="AM194" s="3">
        <v>133725.70000000001</v>
      </c>
      <c r="AN194" s="1">
        <v>12</v>
      </c>
    </row>
    <row r="195" spans="1:40" x14ac:dyDescent="0.3">
      <c r="A195" s="2">
        <v>29688</v>
      </c>
      <c r="B195" s="3">
        <v>67436.14</v>
      </c>
      <c r="C195" s="3">
        <v>0</v>
      </c>
      <c r="D195" s="3">
        <v>0</v>
      </c>
      <c r="E195" s="3">
        <v>62867.1</v>
      </c>
      <c r="F195" s="3">
        <v>0</v>
      </c>
      <c r="G195" s="3">
        <v>-4569.0739999999996</v>
      </c>
      <c r="H195" s="3">
        <v>0</v>
      </c>
      <c r="I195" s="3">
        <v>3091787</v>
      </c>
      <c r="J195" s="3">
        <v>0</v>
      </c>
      <c r="K195" s="3">
        <v>0</v>
      </c>
      <c r="L195" s="3">
        <v>2306013</v>
      </c>
      <c r="M195" s="3">
        <v>561783.6</v>
      </c>
      <c r="N195" s="3">
        <v>7479143</v>
      </c>
      <c r="O195" s="3">
        <v>162907400</v>
      </c>
      <c r="P195" s="3">
        <v>28.434259999999998</v>
      </c>
      <c r="Q195" s="3">
        <v>0</v>
      </c>
      <c r="R195" s="3">
        <v>0</v>
      </c>
      <c r="S195" s="3">
        <v>0</v>
      </c>
      <c r="T195" s="3">
        <v>-730.93560000000002</v>
      </c>
      <c r="U195" s="3">
        <v>-1329.9079999999999</v>
      </c>
      <c r="V195" s="3">
        <v>0</v>
      </c>
      <c r="W195" s="3">
        <v>0</v>
      </c>
      <c r="X195" s="3">
        <v>0</v>
      </c>
      <c r="Y195" s="3">
        <v>0</v>
      </c>
      <c r="Z195" s="3">
        <v>0</v>
      </c>
      <c r="AA195" s="3">
        <v>96541.64</v>
      </c>
      <c r="AB195" s="3">
        <v>0</v>
      </c>
      <c r="AC195" s="3">
        <v>0</v>
      </c>
      <c r="AD195" s="3">
        <v>0</v>
      </c>
      <c r="AE195" s="3">
        <v>0</v>
      </c>
      <c r="AF195" s="3">
        <v>0</v>
      </c>
      <c r="AG195" s="3">
        <v>0</v>
      </c>
      <c r="AH195" s="3">
        <v>0</v>
      </c>
      <c r="AI195" s="3">
        <v>0</v>
      </c>
      <c r="AJ195" s="3">
        <v>18801.650000000001</v>
      </c>
      <c r="AK195" s="3">
        <v>15382.44</v>
      </c>
      <c r="AL195" s="3">
        <v>12278.23</v>
      </c>
      <c r="AM195" s="3">
        <v>144475.9</v>
      </c>
      <c r="AN195" s="1">
        <v>12</v>
      </c>
    </row>
    <row r="196" spans="1:40" x14ac:dyDescent="0.3">
      <c r="A196" s="2">
        <v>29689</v>
      </c>
      <c r="B196" s="3">
        <v>86992.39</v>
      </c>
      <c r="C196" s="3">
        <v>0</v>
      </c>
      <c r="D196" s="3">
        <v>0</v>
      </c>
      <c r="E196" s="3">
        <v>83278.17</v>
      </c>
      <c r="F196" s="3">
        <v>0</v>
      </c>
      <c r="G196" s="3">
        <v>-3714.1460000000002</v>
      </c>
      <c r="H196" s="3">
        <v>0</v>
      </c>
      <c r="I196" s="3">
        <v>2831370</v>
      </c>
      <c r="J196" s="3">
        <v>0</v>
      </c>
      <c r="K196" s="3">
        <v>0</v>
      </c>
      <c r="L196" s="3">
        <v>2259152</v>
      </c>
      <c r="M196" s="3">
        <v>630898.19999999995</v>
      </c>
      <c r="N196" s="3">
        <v>7486939</v>
      </c>
      <c r="O196" s="3">
        <v>162898700</v>
      </c>
      <c r="P196" s="3">
        <v>28.342690000000001</v>
      </c>
      <c r="Q196" s="3">
        <v>0</v>
      </c>
      <c r="R196" s="3">
        <v>0</v>
      </c>
      <c r="S196" s="3">
        <v>0</v>
      </c>
      <c r="T196" s="3">
        <v>-731.4683</v>
      </c>
      <c r="U196" s="3">
        <v>-1311.145</v>
      </c>
      <c r="V196" s="3">
        <v>0</v>
      </c>
      <c r="W196" s="3">
        <v>0</v>
      </c>
      <c r="X196" s="3">
        <v>0</v>
      </c>
      <c r="Y196" s="3">
        <v>0</v>
      </c>
      <c r="Z196" s="3">
        <v>0</v>
      </c>
      <c r="AA196" s="3">
        <v>149990.70000000001</v>
      </c>
      <c r="AB196" s="3">
        <v>0</v>
      </c>
      <c r="AC196" s="3">
        <v>0</v>
      </c>
      <c r="AD196" s="3">
        <v>0</v>
      </c>
      <c r="AE196" s="3">
        <v>0</v>
      </c>
      <c r="AF196" s="3">
        <v>0</v>
      </c>
      <c r="AG196" s="3">
        <v>0</v>
      </c>
      <c r="AH196" s="3">
        <v>0</v>
      </c>
      <c r="AI196" s="3">
        <v>0</v>
      </c>
      <c r="AJ196" s="3">
        <v>20397.27</v>
      </c>
      <c r="AK196" s="3">
        <v>15499.65</v>
      </c>
      <c r="AL196" s="3">
        <v>12603.43</v>
      </c>
      <c r="AM196" s="3">
        <v>260417.6</v>
      </c>
      <c r="AN196" s="1">
        <v>12</v>
      </c>
    </row>
    <row r="197" spans="1:40" x14ac:dyDescent="0.3">
      <c r="A197" s="2">
        <v>29690</v>
      </c>
      <c r="B197" s="3">
        <v>91710.93</v>
      </c>
      <c r="C197" s="3">
        <v>0</v>
      </c>
      <c r="D197" s="3">
        <v>0</v>
      </c>
      <c r="E197" s="3">
        <v>87895.88</v>
      </c>
      <c r="F197" s="3">
        <v>0</v>
      </c>
      <c r="G197" s="3">
        <v>-3815.0479999999998</v>
      </c>
      <c r="H197" s="3">
        <v>0</v>
      </c>
      <c r="I197" s="3">
        <v>2550914</v>
      </c>
      <c r="J197" s="3">
        <v>0</v>
      </c>
      <c r="K197" s="3">
        <v>0</v>
      </c>
      <c r="L197" s="3">
        <v>2238020</v>
      </c>
      <c r="M197" s="3">
        <v>668101</v>
      </c>
      <c r="N197" s="3">
        <v>7495706</v>
      </c>
      <c r="O197" s="3">
        <v>162890000</v>
      </c>
      <c r="P197" s="3">
        <v>28.354590000000002</v>
      </c>
      <c r="Q197" s="3">
        <v>0</v>
      </c>
      <c r="R197" s="3">
        <v>0</v>
      </c>
      <c r="S197" s="3">
        <v>0</v>
      </c>
      <c r="T197" s="3">
        <v>-731.91110000000003</v>
      </c>
      <c r="U197" s="3">
        <v>-1304.432</v>
      </c>
      <c r="V197" s="3">
        <v>0</v>
      </c>
      <c r="W197" s="3">
        <v>0</v>
      </c>
      <c r="X197" s="3">
        <v>0</v>
      </c>
      <c r="Y197" s="3">
        <v>0</v>
      </c>
      <c r="Z197" s="3">
        <v>0</v>
      </c>
      <c r="AA197" s="3">
        <v>170582.1</v>
      </c>
      <c r="AB197" s="3">
        <v>0</v>
      </c>
      <c r="AC197" s="3">
        <v>0</v>
      </c>
      <c r="AD197" s="3">
        <v>0</v>
      </c>
      <c r="AE197" s="3">
        <v>0</v>
      </c>
      <c r="AF197" s="3">
        <v>0</v>
      </c>
      <c r="AG197" s="3">
        <v>0</v>
      </c>
      <c r="AH197" s="3">
        <v>0</v>
      </c>
      <c r="AI197" s="3">
        <v>0</v>
      </c>
      <c r="AJ197" s="3">
        <v>21454.06</v>
      </c>
      <c r="AK197" s="3">
        <v>15543.94</v>
      </c>
      <c r="AL197" s="3">
        <v>12690.17</v>
      </c>
      <c r="AM197" s="3">
        <v>280456.2</v>
      </c>
      <c r="AN197" s="1">
        <v>12</v>
      </c>
    </row>
    <row r="198" spans="1:40" x14ac:dyDescent="0.3">
      <c r="A198" s="2">
        <v>29691</v>
      </c>
      <c r="B198" s="3">
        <v>85989.22</v>
      </c>
      <c r="C198" s="3">
        <v>0</v>
      </c>
      <c r="D198" s="3">
        <v>0</v>
      </c>
      <c r="E198" s="3">
        <v>81762.47</v>
      </c>
      <c r="F198" s="3">
        <v>0</v>
      </c>
      <c r="G198" s="3">
        <v>-4226.8540000000003</v>
      </c>
      <c r="H198" s="3">
        <v>0</v>
      </c>
      <c r="I198" s="3">
        <v>2305266</v>
      </c>
      <c r="J198" s="3">
        <v>0</v>
      </c>
      <c r="K198" s="3">
        <v>0</v>
      </c>
      <c r="L198" s="3">
        <v>2238974</v>
      </c>
      <c r="M198" s="3">
        <v>659791.30000000005</v>
      </c>
      <c r="N198" s="3">
        <v>7504216</v>
      </c>
      <c r="O198" s="3">
        <v>162880800</v>
      </c>
      <c r="P198" s="3">
        <v>28.449110000000001</v>
      </c>
      <c r="Q198" s="3">
        <v>0</v>
      </c>
      <c r="R198" s="3">
        <v>0</v>
      </c>
      <c r="S198" s="3">
        <v>0</v>
      </c>
      <c r="T198" s="3">
        <v>-731.97</v>
      </c>
      <c r="U198" s="3">
        <v>-1299.1969999999999</v>
      </c>
      <c r="V198" s="3">
        <v>0</v>
      </c>
      <c r="W198" s="3">
        <v>0</v>
      </c>
      <c r="X198" s="3">
        <v>0</v>
      </c>
      <c r="Y198" s="3">
        <v>0</v>
      </c>
      <c r="Z198" s="3">
        <v>0</v>
      </c>
      <c r="AA198" s="3">
        <v>165678.29999999999</v>
      </c>
      <c r="AB198" s="3">
        <v>0</v>
      </c>
      <c r="AC198" s="3">
        <v>0</v>
      </c>
      <c r="AD198" s="3">
        <v>0</v>
      </c>
      <c r="AE198" s="3">
        <v>0</v>
      </c>
      <c r="AF198" s="3">
        <v>0</v>
      </c>
      <c r="AG198" s="3">
        <v>0</v>
      </c>
      <c r="AH198" s="3">
        <v>0</v>
      </c>
      <c r="AI198" s="3">
        <v>0</v>
      </c>
      <c r="AJ198" s="3">
        <v>21085.72</v>
      </c>
      <c r="AK198" s="3">
        <v>15522.24</v>
      </c>
      <c r="AL198" s="3">
        <v>12577.68</v>
      </c>
      <c r="AM198" s="3">
        <v>245647.2</v>
      </c>
      <c r="AN198" s="1">
        <v>12</v>
      </c>
    </row>
    <row r="199" spans="1:40" x14ac:dyDescent="0.3">
      <c r="A199" s="2">
        <v>29692</v>
      </c>
      <c r="B199" s="3">
        <v>79562.58</v>
      </c>
      <c r="C199" s="3">
        <v>0</v>
      </c>
      <c r="D199" s="3">
        <v>0</v>
      </c>
      <c r="E199" s="3">
        <v>75134.87</v>
      </c>
      <c r="F199" s="3">
        <v>0</v>
      </c>
      <c r="G199" s="3">
        <v>-4427.8149999999996</v>
      </c>
      <c r="H199" s="3">
        <v>0</v>
      </c>
      <c r="I199" s="3">
        <v>2091545</v>
      </c>
      <c r="J199" s="3">
        <v>0</v>
      </c>
      <c r="K199" s="3">
        <v>0</v>
      </c>
      <c r="L199" s="3">
        <v>2242678</v>
      </c>
      <c r="M199" s="3">
        <v>634935.5</v>
      </c>
      <c r="N199" s="3">
        <v>7512072</v>
      </c>
      <c r="O199" s="3">
        <v>162871300</v>
      </c>
      <c r="P199" s="3">
        <v>28.55528</v>
      </c>
      <c r="Q199" s="3">
        <v>0</v>
      </c>
      <c r="R199" s="3">
        <v>0</v>
      </c>
      <c r="S199" s="3">
        <v>0</v>
      </c>
      <c r="T199" s="3">
        <v>-731.77719999999999</v>
      </c>
      <c r="U199" s="3">
        <v>-1294.3510000000001</v>
      </c>
      <c r="V199" s="3">
        <v>0</v>
      </c>
      <c r="W199" s="3">
        <v>0</v>
      </c>
      <c r="X199" s="3">
        <v>0</v>
      </c>
      <c r="Y199" s="3">
        <v>0</v>
      </c>
      <c r="Z199" s="3">
        <v>0</v>
      </c>
      <c r="AA199" s="3">
        <v>154918.20000000001</v>
      </c>
      <c r="AB199" s="3">
        <v>0</v>
      </c>
      <c r="AC199" s="3">
        <v>0</v>
      </c>
      <c r="AD199" s="3">
        <v>0</v>
      </c>
      <c r="AE199" s="3">
        <v>0</v>
      </c>
      <c r="AF199" s="3">
        <v>0</v>
      </c>
      <c r="AG199" s="3">
        <v>0</v>
      </c>
      <c r="AH199" s="3">
        <v>0</v>
      </c>
      <c r="AI199" s="3">
        <v>0</v>
      </c>
      <c r="AJ199" s="3">
        <v>20304.419999999998</v>
      </c>
      <c r="AK199" s="3">
        <v>15481.45</v>
      </c>
      <c r="AL199" s="3">
        <v>12450.24</v>
      </c>
      <c r="AM199" s="3">
        <v>213721.7</v>
      </c>
      <c r="AN199" s="1">
        <v>12</v>
      </c>
    </row>
    <row r="200" spans="1:40" x14ac:dyDescent="0.3">
      <c r="A200" s="2">
        <v>29693</v>
      </c>
      <c r="B200" s="3">
        <v>79832.34</v>
      </c>
      <c r="C200" s="3">
        <v>0</v>
      </c>
      <c r="D200" s="3">
        <v>0</v>
      </c>
      <c r="E200" s="3">
        <v>75575.100000000006</v>
      </c>
      <c r="F200" s="3">
        <v>0</v>
      </c>
      <c r="G200" s="3">
        <v>-4257.3180000000002</v>
      </c>
      <c r="H200" s="3">
        <v>0</v>
      </c>
      <c r="I200" s="3">
        <v>1874284</v>
      </c>
      <c r="J200" s="3">
        <v>0</v>
      </c>
      <c r="K200" s="3">
        <v>0</v>
      </c>
      <c r="L200" s="3">
        <v>2221179</v>
      </c>
      <c r="M200" s="3">
        <v>624823.6</v>
      </c>
      <c r="N200" s="3">
        <v>7519612</v>
      </c>
      <c r="O200" s="3">
        <v>162861900</v>
      </c>
      <c r="P200" s="3">
        <v>28.62377</v>
      </c>
      <c r="Q200" s="3">
        <v>0</v>
      </c>
      <c r="R200" s="3">
        <v>0</v>
      </c>
      <c r="S200" s="3">
        <v>0</v>
      </c>
      <c r="T200" s="3">
        <v>-731.65560000000005</v>
      </c>
      <c r="U200" s="3">
        <v>-1289.7550000000001</v>
      </c>
      <c r="V200" s="3">
        <v>0</v>
      </c>
      <c r="W200" s="3">
        <v>0</v>
      </c>
      <c r="X200" s="3">
        <v>0</v>
      </c>
      <c r="Y200" s="3">
        <v>0</v>
      </c>
      <c r="Z200" s="3">
        <v>0</v>
      </c>
      <c r="AA200" s="3">
        <v>168880</v>
      </c>
      <c r="AB200" s="3">
        <v>0</v>
      </c>
      <c r="AC200" s="3">
        <v>0</v>
      </c>
      <c r="AD200" s="3">
        <v>0</v>
      </c>
      <c r="AE200" s="3">
        <v>0</v>
      </c>
      <c r="AF200" s="3">
        <v>0</v>
      </c>
      <c r="AG200" s="3">
        <v>0</v>
      </c>
      <c r="AH200" s="3">
        <v>0</v>
      </c>
      <c r="AI200" s="3">
        <v>0</v>
      </c>
      <c r="AJ200" s="3">
        <v>19893.59</v>
      </c>
      <c r="AK200" s="3">
        <v>15474.71</v>
      </c>
      <c r="AL200" s="3">
        <v>12356.58</v>
      </c>
      <c r="AM200" s="3">
        <v>217261.1</v>
      </c>
      <c r="AN200" s="1">
        <v>12</v>
      </c>
    </row>
    <row r="201" spans="1:40" x14ac:dyDescent="0.3">
      <c r="A201" s="2">
        <v>29694</v>
      </c>
      <c r="B201" s="3">
        <v>67793.91</v>
      </c>
      <c r="C201" s="3">
        <v>0</v>
      </c>
      <c r="D201" s="3">
        <v>0</v>
      </c>
      <c r="E201" s="3">
        <v>63078.42</v>
      </c>
      <c r="F201" s="3">
        <v>0</v>
      </c>
      <c r="G201" s="3">
        <v>-4715.5940000000001</v>
      </c>
      <c r="H201" s="3">
        <v>0</v>
      </c>
      <c r="I201" s="3">
        <v>1703737</v>
      </c>
      <c r="J201" s="3">
        <v>0</v>
      </c>
      <c r="K201" s="3">
        <v>0</v>
      </c>
      <c r="L201" s="3">
        <v>2221203</v>
      </c>
      <c r="M201" s="3">
        <v>575593</v>
      </c>
      <c r="N201" s="3">
        <v>7525677</v>
      </c>
      <c r="O201" s="3">
        <v>162852000</v>
      </c>
      <c r="P201" s="3">
        <v>28.739470000000001</v>
      </c>
      <c r="Q201" s="3">
        <v>0</v>
      </c>
      <c r="R201" s="3">
        <v>0</v>
      </c>
      <c r="S201" s="3">
        <v>0</v>
      </c>
      <c r="T201" s="3">
        <v>-731.17989999999998</v>
      </c>
      <c r="U201" s="3">
        <v>-1285.338</v>
      </c>
      <c r="V201" s="3">
        <v>0</v>
      </c>
      <c r="W201" s="3">
        <v>0</v>
      </c>
      <c r="X201" s="3">
        <v>0</v>
      </c>
      <c r="Y201" s="3">
        <v>0</v>
      </c>
      <c r="Z201" s="3">
        <v>0</v>
      </c>
      <c r="AA201" s="3">
        <v>153835.1</v>
      </c>
      <c r="AB201" s="3">
        <v>0</v>
      </c>
      <c r="AC201" s="3">
        <v>0</v>
      </c>
      <c r="AD201" s="3">
        <v>0</v>
      </c>
      <c r="AE201" s="3">
        <v>0</v>
      </c>
      <c r="AF201" s="3">
        <v>0</v>
      </c>
      <c r="AG201" s="3">
        <v>0</v>
      </c>
      <c r="AH201" s="3">
        <v>0</v>
      </c>
      <c r="AI201" s="3">
        <v>0</v>
      </c>
      <c r="AJ201" s="3">
        <v>18227.93</v>
      </c>
      <c r="AK201" s="3">
        <v>15386.24</v>
      </c>
      <c r="AL201" s="3">
        <v>12164.14</v>
      </c>
      <c r="AM201" s="3">
        <v>170546.5</v>
      </c>
      <c r="AN201" s="1">
        <v>12</v>
      </c>
    </row>
    <row r="202" spans="1:40" x14ac:dyDescent="0.3">
      <c r="A202" s="2">
        <v>29695</v>
      </c>
      <c r="B202" s="3">
        <v>78058.38</v>
      </c>
      <c r="C202" s="3">
        <v>122.3985</v>
      </c>
      <c r="D202" s="3">
        <v>0</v>
      </c>
      <c r="E202" s="3">
        <v>73622.850000000006</v>
      </c>
      <c r="F202" s="3">
        <v>0</v>
      </c>
      <c r="G202" s="3">
        <v>-4313.0959999999995</v>
      </c>
      <c r="H202" s="3">
        <v>55977.47</v>
      </c>
      <c r="I202" s="3">
        <v>1562165</v>
      </c>
      <c r="J202" s="3">
        <v>0</v>
      </c>
      <c r="K202" s="3">
        <v>0</v>
      </c>
      <c r="L202" s="3">
        <v>2300932</v>
      </c>
      <c r="M202" s="3">
        <v>574219.4</v>
      </c>
      <c r="N202" s="3">
        <v>7531499</v>
      </c>
      <c r="O202" s="3">
        <v>162842500</v>
      </c>
      <c r="P202" s="3">
        <v>28.7043</v>
      </c>
      <c r="Q202" s="3">
        <v>0</v>
      </c>
      <c r="R202" s="3">
        <v>0</v>
      </c>
      <c r="S202" s="3">
        <v>143617.20000000001</v>
      </c>
      <c r="T202" s="3">
        <v>-731.21550000000002</v>
      </c>
      <c r="U202" s="3">
        <v>-1281.1310000000001</v>
      </c>
      <c r="V202" s="3">
        <v>0</v>
      </c>
      <c r="W202" s="3">
        <v>0</v>
      </c>
      <c r="X202" s="3">
        <v>0</v>
      </c>
      <c r="Y202" s="3">
        <v>0</v>
      </c>
      <c r="Z202" s="3">
        <v>0</v>
      </c>
      <c r="AA202" s="3">
        <v>74426.91</v>
      </c>
      <c r="AB202" s="3">
        <v>0</v>
      </c>
      <c r="AC202" s="3">
        <v>0</v>
      </c>
      <c r="AD202" s="3">
        <v>0</v>
      </c>
      <c r="AE202" s="3">
        <v>0</v>
      </c>
      <c r="AF202" s="3">
        <v>0</v>
      </c>
      <c r="AG202" s="3">
        <v>0</v>
      </c>
      <c r="AH202" s="3">
        <v>0</v>
      </c>
      <c r="AI202" s="3">
        <v>0</v>
      </c>
      <c r="AJ202" s="3">
        <v>18113.009999999998</v>
      </c>
      <c r="AK202" s="3">
        <v>15427.48</v>
      </c>
      <c r="AL202" s="3">
        <v>12293.07</v>
      </c>
      <c r="AM202" s="3">
        <v>229089.6</v>
      </c>
      <c r="AN202" s="1">
        <v>12</v>
      </c>
    </row>
    <row r="203" spans="1:40" x14ac:dyDescent="0.3">
      <c r="A203" s="2">
        <v>29696</v>
      </c>
      <c r="B203" s="3">
        <v>60906.46</v>
      </c>
      <c r="C203" s="3">
        <v>0</v>
      </c>
      <c r="D203" s="3">
        <v>0</v>
      </c>
      <c r="E203" s="3">
        <v>56086.86</v>
      </c>
      <c r="F203" s="3">
        <v>0</v>
      </c>
      <c r="G203" s="3">
        <v>-4819.741</v>
      </c>
      <c r="H203" s="3">
        <v>399.16489999999999</v>
      </c>
      <c r="I203" s="3">
        <v>1488423</v>
      </c>
      <c r="J203" s="3">
        <v>0</v>
      </c>
      <c r="K203" s="3">
        <v>0</v>
      </c>
      <c r="L203" s="3">
        <v>2327271</v>
      </c>
      <c r="M203" s="3">
        <v>525125</v>
      </c>
      <c r="N203" s="3">
        <v>7536176</v>
      </c>
      <c r="O203" s="3">
        <v>162832500</v>
      </c>
      <c r="P203" s="3">
        <v>28.846170000000001</v>
      </c>
      <c r="Q203" s="3">
        <v>0</v>
      </c>
      <c r="R203" s="3">
        <v>0</v>
      </c>
      <c r="S203" s="3">
        <v>0</v>
      </c>
      <c r="T203" s="3">
        <v>-730.67139999999995</v>
      </c>
      <c r="U203" s="3">
        <v>-1277.07</v>
      </c>
      <c r="V203" s="3">
        <v>0</v>
      </c>
      <c r="W203" s="3">
        <v>55578.31</v>
      </c>
      <c r="X203" s="3">
        <v>0</v>
      </c>
      <c r="Y203" s="3">
        <v>0</v>
      </c>
      <c r="Z203" s="3">
        <v>0</v>
      </c>
      <c r="AA203" s="3">
        <v>38873</v>
      </c>
      <c r="AB203" s="3">
        <v>0</v>
      </c>
      <c r="AC203" s="3">
        <v>0</v>
      </c>
      <c r="AD203" s="3">
        <v>0</v>
      </c>
      <c r="AE203" s="3">
        <v>0</v>
      </c>
      <c r="AF203" s="3">
        <v>0</v>
      </c>
      <c r="AG203" s="3">
        <v>0</v>
      </c>
      <c r="AH203" s="3">
        <v>0</v>
      </c>
      <c r="AI203" s="3">
        <v>0</v>
      </c>
      <c r="AJ203" s="3">
        <v>16858.48</v>
      </c>
      <c r="AK203" s="3">
        <v>15319.04</v>
      </c>
      <c r="AL203" s="3">
        <v>12183.84</v>
      </c>
      <c r="AM203" s="3">
        <v>73742.17</v>
      </c>
      <c r="AN203" s="1">
        <v>12</v>
      </c>
    </row>
    <row r="204" spans="1:40" x14ac:dyDescent="0.3">
      <c r="A204" s="2">
        <v>29697</v>
      </c>
      <c r="B204" s="3">
        <v>74794.77</v>
      </c>
      <c r="C204" s="3">
        <v>0</v>
      </c>
      <c r="D204" s="3">
        <v>0</v>
      </c>
      <c r="E204" s="3">
        <v>70961.8</v>
      </c>
      <c r="F204" s="3">
        <v>0</v>
      </c>
      <c r="G204" s="3">
        <v>-3833.0390000000002</v>
      </c>
      <c r="H204" s="3">
        <v>0</v>
      </c>
      <c r="I204" s="3">
        <v>1345857</v>
      </c>
      <c r="J204" s="3">
        <v>0</v>
      </c>
      <c r="K204" s="3">
        <v>0</v>
      </c>
      <c r="L204" s="3">
        <v>2204103</v>
      </c>
      <c r="M204" s="3">
        <v>553224.4</v>
      </c>
      <c r="N204" s="3">
        <v>7541314</v>
      </c>
      <c r="O204" s="3">
        <v>162823600</v>
      </c>
      <c r="P204" s="3">
        <v>28.902509999999999</v>
      </c>
      <c r="Q204" s="3">
        <v>0</v>
      </c>
      <c r="R204" s="3">
        <v>0</v>
      </c>
      <c r="S204" s="3">
        <v>0</v>
      </c>
      <c r="T204" s="3">
        <v>-730.78750000000002</v>
      </c>
      <c r="U204" s="3">
        <v>-1273.22</v>
      </c>
      <c r="V204" s="3">
        <v>0</v>
      </c>
      <c r="W204" s="3">
        <v>399.16489999999999</v>
      </c>
      <c r="X204" s="3">
        <v>0</v>
      </c>
      <c r="Y204" s="3">
        <v>0</v>
      </c>
      <c r="Z204" s="3">
        <v>0</v>
      </c>
      <c r="AA204" s="3">
        <v>164594.79999999999</v>
      </c>
      <c r="AB204" s="3">
        <v>0</v>
      </c>
      <c r="AC204" s="3">
        <v>0</v>
      </c>
      <c r="AD204" s="3">
        <v>0</v>
      </c>
      <c r="AE204" s="3">
        <v>0</v>
      </c>
      <c r="AF204" s="3">
        <v>0</v>
      </c>
      <c r="AG204" s="3">
        <v>0</v>
      </c>
      <c r="AH204" s="3">
        <v>0</v>
      </c>
      <c r="AI204" s="3">
        <v>0</v>
      </c>
      <c r="AJ204" s="3">
        <v>17471.02</v>
      </c>
      <c r="AK204" s="3">
        <v>15391.79</v>
      </c>
      <c r="AL204" s="3">
        <v>12335.27</v>
      </c>
      <c r="AM204" s="3">
        <v>142565.6</v>
      </c>
      <c r="AN204" s="1">
        <v>12</v>
      </c>
    </row>
    <row r="205" spans="1:40" x14ac:dyDescent="0.3">
      <c r="A205" s="2">
        <v>29698</v>
      </c>
      <c r="B205" s="3">
        <v>63471.46</v>
      </c>
      <c r="C205" s="3">
        <v>0</v>
      </c>
      <c r="D205" s="3">
        <v>0</v>
      </c>
      <c r="E205" s="3">
        <v>59025.120000000003</v>
      </c>
      <c r="F205" s="3">
        <v>0</v>
      </c>
      <c r="G205" s="3">
        <v>-4446.442</v>
      </c>
      <c r="H205" s="3">
        <v>0</v>
      </c>
      <c r="I205" s="3">
        <v>1193006</v>
      </c>
      <c r="J205" s="3">
        <v>0</v>
      </c>
      <c r="K205" s="3">
        <v>0</v>
      </c>
      <c r="L205" s="3">
        <v>2140109</v>
      </c>
      <c r="M205" s="3">
        <v>513498.1</v>
      </c>
      <c r="N205" s="3">
        <v>7545172</v>
      </c>
      <c r="O205" s="3">
        <v>162813900</v>
      </c>
      <c r="P205" s="3">
        <v>29.000340000000001</v>
      </c>
      <c r="Q205" s="3">
        <v>0</v>
      </c>
      <c r="R205" s="3">
        <v>0</v>
      </c>
      <c r="S205" s="3">
        <v>0</v>
      </c>
      <c r="T205" s="3">
        <v>-730.47500000000002</v>
      </c>
      <c r="U205" s="3">
        <v>-1269.499</v>
      </c>
      <c r="V205" s="3">
        <v>0</v>
      </c>
      <c r="W205" s="3">
        <v>0</v>
      </c>
      <c r="X205" s="3">
        <v>0</v>
      </c>
      <c r="Y205" s="3">
        <v>0</v>
      </c>
      <c r="Z205" s="3">
        <v>0</v>
      </c>
      <c r="AA205" s="3">
        <v>196987.4</v>
      </c>
      <c r="AB205" s="3">
        <v>0</v>
      </c>
      <c r="AC205" s="3">
        <v>0</v>
      </c>
      <c r="AD205" s="3">
        <v>0</v>
      </c>
      <c r="AE205" s="3">
        <v>0</v>
      </c>
      <c r="AF205" s="3">
        <v>0</v>
      </c>
      <c r="AG205" s="3">
        <v>0</v>
      </c>
      <c r="AH205" s="3">
        <v>0</v>
      </c>
      <c r="AI205" s="3">
        <v>0</v>
      </c>
      <c r="AJ205" s="3">
        <v>15867.26</v>
      </c>
      <c r="AK205" s="3">
        <v>15307.75</v>
      </c>
      <c r="AL205" s="3">
        <v>12011.5</v>
      </c>
      <c r="AM205" s="3">
        <v>152850.9</v>
      </c>
      <c r="AN205" s="1">
        <v>12</v>
      </c>
    </row>
    <row r="206" spans="1:40" x14ac:dyDescent="0.3">
      <c r="A206" s="2">
        <v>29699</v>
      </c>
      <c r="B206" s="3">
        <v>57547.22</v>
      </c>
      <c r="C206" s="3">
        <v>0</v>
      </c>
      <c r="D206" s="3">
        <v>0</v>
      </c>
      <c r="E206" s="3">
        <v>53051.24</v>
      </c>
      <c r="F206" s="3">
        <v>0</v>
      </c>
      <c r="G206" s="3">
        <v>-4496.0839999999998</v>
      </c>
      <c r="H206" s="3">
        <v>0</v>
      </c>
      <c r="I206" s="3">
        <v>1037002</v>
      </c>
      <c r="J206" s="3">
        <v>0</v>
      </c>
      <c r="K206" s="3">
        <v>0</v>
      </c>
      <c r="L206" s="3">
        <v>2061338</v>
      </c>
      <c r="M206" s="3">
        <v>466097</v>
      </c>
      <c r="N206" s="3">
        <v>7547425</v>
      </c>
      <c r="O206" s="3">
        <v>162803800</v>
      </c>
      <c r="P206" s="3">
        <v>29.105340000000002</v>
      </c>
      <c r="Q206" s="3">
        <v>0</v>
      </c>
      <c r="R206" s="3">
        <v>0</v>
      </c>
      <c r="S206" s="3">
        <v>0</v>
      </c>
      <c r="T206" s="3">
        <v>-730.07150000000001</v>
      </c>
      <c r="U206" s="3">
        <v>-1265.9169999999999</v>
      </c>
      <c r="V206" s="3">
        <v>0</v>
      </c>
      <c r="W206" s="3">
        <v>0</v>
      </c>
      <c r="X206" s="3">
        <v>0</v>
      </c>
      <c r="Y206" s="3">
        <v>0</v>
      </c>
      <c r="Z206" s="3">
        <v>0</v>
      </c>
      <c r="AA206" s="3">
        <v>230463.2</v>
      </c>
      <c r="AB206" s="3">
        <v>0</v>
      </c>
      <c r="AC206" s="3">
        <v>0</v>
      </c>
      <c r="AD206" s="3">
        <v>0</v>
      </c>
      <c r="AE206" s="3">
        <v>0</v>
      </c>
      <c r="AF206" s="3">
        <v>0</v>
      </c>
      <c r="AG206" s="3">
        <v>0</v>
      </c>
      <c r="AH206" s="3">
        <v>0</v>
      </c>
      <c r="AI206" s="3">
        <v>0</v>
      </c>
      <c r="AJ206" s="3">
        <v>13893.67</v>
      </c>
      <c r="AK206" s="3">
        <v>15229.61</v>
      </c>
      <c r="AL206" s="3">
        <v>11643.56</v>
      </c>
      <c r="AM206" s="3">
        <v>156004.4</v>
      </c>
      <c r="AN206" s="1">
        <v>12</v>
      </c>
    </row>
    <row r="207" spans="1:40" x14ac:dyDescent="0.3">
      <c r="A207" s="2">
        <v>29700</v>
      </c>
      <c r="B207" s="3">
        <v>50225.31</v>
      </c>
      <c r="C207" s="3">
        <v>0</v>
      </c>
      <c r="D207" s="3">
        <v>0</v>
      </c>
      <c r="E207" s="3">
        <v>45627.48</v>
      </c>
      <c r="F207" s="3">
        <v>0</v>
      </c>
      <c r="G207" s="3">
        <v>-4597.924</v>
      </c>
      <c r="H207" s="3">
        <v>0</v>
      </c>
      <c r="I207" s="3">
        <v>889429.7</v>
      </c>
      <c r="J207" s="3">
        <v>0</v>
      </c>
      <c r="K207" s="3">
        <v>0</v>
      </c>
      <c r="L207" s="3">
        <v>1971244</v>
      </c>
      <c r="M207" s="3">
        <v>412961.6</v>
      </c>
      <c r="N207" s="3">
        <v>7548915</v>
      </c>
      <c r="O207" s="3">
        <v>162793300</v>
      </c>
      <c r="P207" s="3">
        <v>29.222090000000001</v>
      </c>
      <c r="Q207" s="3">
        <v>0</v>
      </c>
      <c r="R207" s="3">
        <v>0</v>
      </c>
      <c r="S207" s="3">
        <v>0</v>
      </c>
      <c r="T207" s="3">
        <v>-729.5557</v>
      </c>
      <c r="U207" s="3">
        <v>-1262.4639999999999</v>
      </c>
      <c r="V207" s="3">
        <v>0</v>
      </c>
      <c r="W207" s="3">
        <v>0</v>
      </c>
      <c r="X207" s="3">
        <v>0</v>
      </c>
      <c r="Y207" s="3">
        <v>0</v>
      </c>
      <c r="Z207" s="3">
        <v>0</v>
      </c>
      <c r="AA207" s="3">
        <v>247594</v>
      </c>
      <c r="AB207" s="3">
        <v>0</v>
      </c>
      <c r="AC207" s="3">
        <v>0</v>
      </c>
      <c r="AD207" s="3">
        <v>0</v>
      </c>
      <c r="AE207" s="3">
        <v>0</v>
      </c>
      <c r="AF207" s="3">
        <v>0</v>
      </c>
      <c r="AG207" s="3">
        <v>0</v>
      </c>
      <c r="AH207" s="3">
        <v>0</v>
      </c>
      <c r="AI207" s="3">
        <v>0</v>
      </c>
      <c r="AJ207" s="3">
        <v>12700.2</v>
      </c>
      <c r="AK207" s="3">
        <v>15120.31</v>
      </c>
      <c r="AL207" s="3">
        <v>11213.9</v>
      </c>
      <c r="AM207" s="3">
        <v>147572.1</v>
      </c>
      <c r="AN207" s="1">
        <v>12</v>
      </c>
    </row>
    <row r="208" spans="1:40" x14ac:dyDescent="0.3">
      <c r="A208" s="2">
        <v>29701</v>
      </c>
      <c r="B208" s="3">
        <v>37600.26</v>
      </c>
      <c r="C208" s="3">
        <v>0</v>
      </c>
      <c r="D208" s="3">
        <v>0</v>
      </c>
      <c r="E208" s="3">
        <v>32572.43</v>
      </c>
      <c r="F208" s="3">
        <v>0</v>
      </c>
      <c r="G208" s="3">
        <v>-5027.9669999999996</v>
      </c>
      <c r="H208" s="3">
        <v>0</v>
      </c>
      <c r="I208" s="3">
        <v>790912.7</v>
      </c>
      <c r="J208" s="3">
        <v>0</v>
      </c>
      <c r="K208" s="3">
        <v>0</v>
      </c>
      <c r="L208" s="3">
        <v>1922170</v>
      </c>
      <c r="M208" s="3">
        <v>336910.9</v>
      </c>
      <c r="N208" s="3">
        <v>7548693</v>
      </c>
      <c r="O208" s="3">
        <v>162782000</v>
      </c>
      <c r="P208" s="3">
        <v>29.355519999999999</v>
      </c>
      <c r="Q208" s="3">
        <v>0</v>
      </c>
      <c r="R208" s="3">
        <v>0</v>
      </c>
      <c r="S208" s="3">
        <v>0</v>
      </c>
      <c r="T208" s="3">
        <v>-728.74540000000002</v>
      </c>
      <c r="U208" s="3">
        <v>-1259.1179999999999</v>
      </c>
      <c r="V208" s="3">
        <v>0</v>
      </c>
      <c r="W208" s="3">
        <v>0</v>
      </c>
      <c r="X208" s="3">
        <v>0</v>
      </c>
      <c r="Y208" s="3">
        <v>0</v>
      </c>
      <c r="Z208" s="3">
        <v>0</v>
      </c>
      <c r="AA208" s="3">
        <v>195555.6</v>
      </c>
      <c r="AB208" s="3">
        <v>0</v>
      </c>
      <c r="AC208" s="3">
        <v>0</v>
      </c>
      <c r="AD208" s="3">
        <v>0</v>
      </c>
      <c r="AE208" s="3">
        <v>0</v>
      </c>
      <c r="AF208" s="3">
        <v>0</v>
      </c>
      <c r="AG208" s="3">
        <v>0</v>
      </c>
      <c r="AH208" s="3">
        <v>0</v>
      </c>
      <c r="AI208" s="3">
        <v>0</v>
      </c>
      <c r="AJ208" s="3">
        <v>10472.049999999999</v>
      </c>
      <c r="AK208" s="3">
        <v>14958.1</v>
      </c>
      <c r="AL208" s="3">
        <v>10697.91</v>
      </c>
      <c r="AM208" s="3">
        <v>98517.08</v>
      </c>
      <c r="AN208" s="1">
        <v>12</v>
      </c>
    </row>
    <row r="209" spans="1:40" x14ac:dyDescent="0.3">
      <c r="A209" s="2">
        <v>29702</v>
      </c>
      <c r="B209" s="3">
        <v>39642.89</v>
      </c>
      <c r="C209" s="3">
        <v>125.7608</v>
      </c>
      <c r="D209" s="3">
        <v>0</v>
      </c>
      <c r="E209" s="3">
        <v>34951.019999999997</v>
      </c>
      <c r="F209" s="3">
        <v>0</v>
      </c>
      <c r="G209" s="3">
        <v>-4566.0959999999995</v>
      </c>
      <c r="H209" s="3">
        <v>69010.13</v>
      </c>
      <c r="I209" s="3">
        <v>728288.2</v>
      </c>
      <c r="J209" s="3">
        <v>0</v>
      </c>
      <c r="K209" s="3">
        <v>0</v>
      </c>
      <c r="L209" s="3">
        <v>2032269</v>
      </c>
      <c r="M209" s="3">
        <v>323966.2</v>
      </c>
      <c r="N209" s="3">
        <v>7548008</v>
      </c>
      <c r="O209" s="3">
        <v>162771200</v>
      </c>
      <c r="P209" s="3">
        <v>29.348790000000001</v>
      </c>
      <c r="Q209" s="3">
        <v>0</v>
      </c>
      <c r="R209" s="3">
        <v>0</v>
      </c>
      <c r="S209" s="3">
        <v>218307.5</v>
      </c>
      <c r="T209" s="3">
        <v>-728.3252</v>
      </c>
      <c r="U209" s="3">
        <v>-1255.915</v>
      </c>
      <c r="V209" s="3">
        <v>0</v>
      </c>
      <c r="W209" s="3">
        <v>0</v>
      </c>
      <c r="X209" s="3">
        <v>0</v>
      </c>
      <c r="Y209" s="3">
        <v>0</v>
      </c>
      <c r="Z209" s="3">
        <v>0</v>
      </c>
      <c r="AA209" s="3">
        <v>84638.98</v>
      </c>
      <c r="AB209" s="3">
        <v>0</v>
      </c>
      <c r="AC209" s="3">
        <v>0</v>
      </c>
      <c r="AD209" s="3">
        <v>0</v>
      </c>
      <c r="AE209" s="3">
        <v>0</v>
      </c>
      <c r="AF209" s="3">
        <v>0</v>
      </c>
      <c r="AG209" s="3">
        <v>0</v>
      </c>
      <c r="AH209" s="3">
        <v>0</v>
      </c>
      <c r="AI209" s="3">
        <v>0</v>
      </c>
      <c r="AJ209" s="3">
        <v>9981.9279999999999</v>
      </c>
      <c r="AK209" s="3">
        <v>14929.42</v>
      </c>
      <c r="AL209" s="3">
        <v>10671.42</v>
      </c>
      <c r="AM209" s="3">
        <v>211796</v>
      </c>
      <c r="AN209" s="1">
        <v>12</v>
      </c>
    </row>
    <row r="210" spans="1:40" x14ac:dyDescent="0.3">
      <c r="A210" s="2">
        <v>29703</v>
      </c>
      <c r="B210" s="3">
        <v>32073.16</v>
      </c>
      <c r="C210" s="3">
        <v>0</v>
      </c>
      <c r="D210" s="3">
        <v>0</v>
      </c>
      <c r="E210" s="3">
        <v>27305.29</v>
      </c>
      <c r="F210" s="3">
        <v>0</v>
      </c>
      <c r="G210" s="3">
        <v>-4767.9719999999998</v>
      </c>
      <c r="H210" s="3">
        <v>7.4303229999999996</v>
      </c>
      <c r="I210" s="3">
        <v>696331.8</v>
      </c>
      <c r="J210" s="3">
        <v>0</v>
      </c>
      <c r="K210" s="3">
        <v>0</v>
      </c>
      <c r="L210" s="3">
        <v>2026856</v>
      </c>
      <c r="M210" s="3">
        <v>294745.3</v>
      </c>
      <c r="N210" s="3">
        <v>7546390</v>
      </c>
      <c r="O210" s="3">
        <v>162760200</v>
      </c>
      <c r="P210" s="3">
        <v>29.445430000000002</v>
      </c>
      <c r="Q210" s="3">
        <v>0</v>
      </c>
      <c r="R210" s="3">
        <v>0</v>
      </c>
      <c r="S210" s="3">
        <v>0</v>
      </c>
      <c r="T210" s="3">
        <v>-727.74130000000002</v>
      </c>
      <c r="U210" s="3">
        <v>-1252.819</v>
      </c>
      <c r="V210" s="3">
        <v>0</v>
      </c>
      <c r="W210" s="3">
        <v>69002.7</v>
      </c>
      <c r="X210" s="3">
        <v>0</v>
      </c>
      <c r="Y210" s="3">
        <v>0</v>
      </c>
      <c r="Z210" s="3">
        <v>0</v>
      </c>
      <c r="AA210" s="3">
        <v>45216</v>
      </c>
      <c r="AB210" s="3">
        <v>0</v>
      </c>
      <c r="AC210" s="3">
        <v>0</v>
      </c>
      <c r="AD210" s="3">
        <v>0</v>
      </c>
      <c r="AE210" s="3">
        <v>0</v>
      </c>
      <c r="AF210" s="3">
        <v>0</v>
      </c>
      <c r="AG210" s="3">
        <v>0</v>
      </c>
      <c r="AH210" s="3">
        <v>0</v>
      </c>
      <c r="AI210" s="3">
        <v>0</v>
      </c>
      <c r="AJ210" s="3">
        <v>8903.4470000000001</v>
      </c>
      <c r="AK210" s="3">
        <v>14833.58</v>
      </c>
      <c r="AL210" s="3">
        <v>10525.66</v>
      </c>
      <c r="AM210" s="3">
        <v>31956.39</v>
      </c>
      <c r="AN210" s="1">
        <v>12</v>
      </c>
    </row>
    <row r="211" spans="1:40" x14ac:dyDescent="0.3">
      <c r="A211" s="2">
        <v>29704</v>
      </c>
      <c r="B211" s="3">
        <v>39688.61</v>
      </c>
      <c r="C211" s="3">
        <v>0</v>
      </c>
      <c r="D211" s="3">
        <v>3.0208849999999998</v>
      </c>
      <c r="E211" s="3">
        <v>35733.33</v>
      </c>
      <c r="F211" s="3">
        <v>0</v>
      </c>
      <c r="G211" s="3">
        <v>-3952.2950000000001</v>
      </c>
      <c r="H211" s="3">
        <v>0</v>
      </c>
      <c r="I211" s="3">
        <v>618276.30000000005</v>
      </c>
      <c r="J211" s="3">
        <v>0</v>
      </c>
      <c r="K211" s="3">
        <v>0</v>
      </c>
      <c r="L211" s="3">
        <v>1844594</v>
      </c>
      <c r="M211" s="3">
        <v>312029.7</v>
      </c>
      <c r="N211" s="3">
        <v>7545601</v>
      </c>
      <c r="O211" s="3">
        <v>162749900</v>
      </c>
      <c r="P211" s="3">
        <v>29.495200000000001</v>
      </c>
      <c r="Q211" s="3">
        <v>0</v>
      </c>
      <c r="R211" s="3">
        <v>0</v>
      </c>
      <c r="S211" s="3">
        <v>0</v>
      </c>
      <c r="T211" s="3">
        <v>-727.69010000000003</v>
      </c>
      <c r="U211" s="3">
        <v>-1249.8779999999999</v>
      </c>
      <c r="V211" s="3">
        <v>0</v>
      </c>
      <c r="W211" s="3">
        <v>7.4303229999999996</v>
      </c>
      <c r="X211" s="3">
        <v>0</v>
      </c>
      <c r="Y211" s="3">
        <v>0</v>
      </c>
      <c r="Z211" s="3">
        <v>0</v>
      </c>
      <c r="AA211" s="3">
        <v>212430.3</v>
      </c>
      <c r="AB211" s="3">
        <v>0</v>
      </c>
      <c r="AC211" s="3">
        <v>0</v>
      </c>
      <c r="AD211" s="3">
        <v>0</v>
      </c>
      <c r="AE211" s="3">
        <v>0</v>
      </c>
      <c r="AF211" s="3">
        <v>0</v>
      </c>
      <c r="AG211" s="3">
        <v>0</v>
      </c>
      <c r="AH211" s="3">
        <v>0</v>
      </c>
      <c r="AI211" s="3">
        <v>0</v>
      </c>
      <c r="AJ211" s="3">
        <v>9727.098</v>
      </c>
      <c r="AK211" s="3">
        <v>14859.54</v>
      </c>
      <c r="AL211" s="3">
        <v>10519.72</v>
      </c>
      <c r="AM211" s="3">
        <v>78055.53</v>
      </c>
      <c r="AN211" s="1">
        <v>12</v>
      </c>
    </row>
    <row r="212" spans="1:40" x14ac:dyDescent="0.3">
      <c r="A212" s="2">
        <v>29705</v>
      </c>
      <c r="B212" s="3">
        <v>32532.73</v>
      </c>
      <c r="C212" s="3">
        <v>0</v>
      </c>
      <c r="D212" s="3">
        <v>0</v>
      </c>
      <c r="E212" s="3">
        <v>28063.43</v>
      </c>
      <c r="F212" s="3">
        <v>0</v>
      </c>
      <c r="G212" s="3">
        <v>-4469.357</v>
      </c>
      <c r="H212" s="3">
        <v>0</v>
      </c>
      <c r="I212" s="3">
        <v>533314.6</v>
      </c>
      <c r="J212" s="3">
        <v>0</v>
      </c>
      <c r="K212" s="3">
        <v>0</v>
      </c>
      <c r="L212" s="3">
        <v>1682167</v>
      </c>
      <c r="M212" s="3">
        <v>275843.5</v>
      </c>
      <c r="N212" s="3">
        <v>7543887</v>
      </c>
      <c r="O212" s="3">
        <v>162738900</v>
      </c>
      <c r="P212" s="3">
        <v>29.56249</v>
      </c>
      <c r="Q212" s="3">
        <v>0</v>
      </c>
      <c r="R212" s="3">
        <v>0</v>
      </c>
      <c r="S212" s="3">
        <v>0</v>
      </c>
      <c r="T212" s="3">
        <v>-727.34789999999998</v>
      </c>
      <c r="U212" s="3">
        <v>-1247.0239999999999</v>
      </c>
      <c r="V212" s="3">
        <v>0</v>
      </c>
      <c r="W212" s="3">
        <v>0</v>
      </c>
      <c r="X212" s="3">
        <v>0</v>
      </c>
      <c r="Y212" s="3">
        <v>0</v>
      </c>
      <c r="Z212" s="3">
        <v>0</v>
      </c>
      <c r="AA212" s="3">
        <v>261724.4</v>
      </c>
      <c r="AB212" s="3">
        <v>0</v>
      </c>
      <c r="AC212" s="3">
        <v>0</v>
      </c>
      <c r="AD212" s="3">
        <v>0</v>
      </c>
      <c r="AE212" s="3">
        <v>0</v>
      </c>
      <c r="AF212" s="3">
        <v>0</v>
      </c>
      <c r="AG212" s="3">
        <v>0</v>
      </c>
      <c r="AH212" s="3">
        <v>0</v>
      </c>
      <c r="AI212" s="3">
        <v>0</v>
      </c>
      <c r="AJ212" s="3">
        <v>8555.5110000000004</v>
      </c>
      <c r="AK212" s="3">
        <v>14768.03</v>
      </c>
      <c r="AL212" s="3">
        <v>10274.17</v>
      </c>
      <c r="AM212" s="3">
        <v>84961.69</v>
      </c>
      <c r="AN212" s="1">
        <v>12</v>
      </c>
    </row>
    <row r="213" spans="1:40" x14ac:dyDescent="0.3">
      <c r="A213" s="2">
        <v>29706</v>
      </c>
      <c r="B213" s="3">
        <v>27371.51</v>
      </c>
      <c r="C213" s="3">
        <v>0</v>
      </c>
      <c r="D213" s="3">
        <v>0</v>
      </c>
      <c r="E213" s="3">
        <v>22755.19</v>
      </c>
      <c r="F213" s="3">
        <v>0</v>
      </c>
      <c r="G213" s="3">
        <v>-4616.3940000000002</v>
      </c>
      <c r="H213" s="3">
        <v>0</v>
      </c>
      <c r="I213" s="3">
        <v>452714.7</v>
      </c>
      <c r="J213" s="3">
        <v>0</v>
      </c>
      <c r="K213" s="3">
        <v>0</v>
      </c>
      <c r="L213" s="3">
        <v>1527093</v>
      </c>
      <c r="M213" s="3">
        <v>227425</v>
      </c>
      <c r="N213" s="3">
        <v>7540843</v>
      </c>
      <c r="O213" s="3">
        <v>162727700</v>
      </c>
      <c r="P213" s="3">
        <v>29.634460000000001</v>
      </c>
      <c r="Q213" s="3">
        <v>0</v>
      </c>
      <c r="R213" s="3">
        <v>0</v>
      </c>
      <c r="S213" s="3">
        <v>0</v>
      </c>
      <c r="T213" s="3">
        <v>-726.89589999999998</v>
      </c>
      <c r="U213" s="3">
        <v>-1244.2650000000001</v>
      </c>
      <c r="V213" s="3">
        <v>0</v>
      </c>
      <c r="W213" s="3">
        <v>0</v>
      </c>
      <c r="X213" s="3">
        <v>0</v>
      </c>
      <c r="Y213" s="3">
        <v>0</v>
      </c>
      <c r="Z213" s="3">
        <v>0</v>
      </c>
      <c r="AA213" s="3">
        <v>269064.7</v>
      </c>
      <c r="AB213" s="3">
        <v>0</v>
      </c>
      <c r="AC213" s="3">
        <v>0</v>
      </c>
      <c r="AD213" s="3">
        <v>0</v>
      </c>
      <c r="AE213" s="3">
        <v>0</v>
      </c>
      <c r="AF213" s="3">
        <v>0</v>
      </c>
      <c r="AG213" s="3">
        <v>0</v>
      </c>
      <c r="AH213" s="3">
        <v>0</v>
      </c>
      <c r="AI213" s="3">
        <v>0</v>
      </c>
      <c r="AJ213" s="3">
        <v>6950.6620000000003</v>
      </c>
      <c r="AK213" s="3">
        <v>14678.55</v>
      </c>
      <c r="AL213" s="3">
        <v>9999.2099999999991</v>
      </c>
      <c r="AM213" s="3">
        <v>80599.929999999993</v>
      </c>
      <c r="AN213" s="1">
        <v>12</v>
      </c>
    </row>
    <row r="214" spans="1:40" x14ac:dyDescent="0.3">
      <c r="A214" s="2">
        <v>29707</v>
      </c>
      <c r="B214" s="3">
        <v>20832.259999999998</v>
      </c>
      <c r="C214" s="3">
        <v>0</v>
      </c>
      <c r="D214" s="3">
        <v>0</v>
      </c>
      <c r="E214" s="3">
        <v>15974.84</v>
      </c>
      <c r="F214" s="3">
        <v>0</v>
      </c>
      <c r="G214" s="3">
        <v>-4857.4660000000003</v>
      </c>
      <c r="H214" s="3">
        <v>0</v>
      </c>
      <c r="I214" s="3">
        <v>392535.2</v>
      </c>
      <c r="J214" s="3">
        <v>0</v>
      </c>
      <c r="K214" s="3">
        <v>0</v>
      </c>
      <c r="L214" s="3">
        <v>1498697</v>
      </c>
      <c r="M214" s="3">
        <v>173719.2</v>
      </c>
      <c r="N214" s="3">
        <v>7536080</v>
      </c>
      <c r="O214" s="3">
        <v>162716000</v>
      </c>
      <c r="P214" s="3">
        <v>29.683119999999999</v>
      </c>
      <c r="Q214" s="3">
        <v>0</v>
      </c>
      <c r="R214" s="3">
        <v>0</v>
      </c>
      <c r="S214" s="3">
        <v>0</v>
      </c>
      <c r="T214" s="3">
        <v>-726.29139999999995</v>
      </c>
      <c r="U214" s="3">
        <v>-1241.5920000000001</v>
      </c>
      <c r="V214" s="3">
        <v>0</v>
      </c>
      <c r="W214" s="3">
        <v>0</v>
      </c>
      <c r="X214" s="3">
        <v>0</v>
      </c>
      <c r="Y214" s="3">
        <v>0</v>
      </c>
      <c r="Z214" s="3">
        <v>0</v>
      </c>
      <c r="AA214" s="3">
        <v>135945.29999999999</v>
      </c>
      <c r="AB214" s="3">
        <v>0</v>
      </c>
      <c r="AC214" s="3">
        <v>0</v>
      </c>
      <c r="AD214" s="3">
        <v>0</v>
      </c>
      <c r="AE214" s="3">
        <v>0</v>
      </c>
      <c r="AF214" s="3">
        <v>0</v>
      </c>
      <c r="AG214" s="3">
        <v>0</v>
      </c>
      <c r="AH214" s="3">
        <v>0</v>
      </c>
      <c r="AI214" s="3">
        <v>0</v>
      </c>
      <c r="AJ214" s="3">
        <v>4919.2389999999996</v>
      </c>
      <c r="AK214" s="3">
        <v>14557.12</v>
      </c>
      <c r="AL214" s="3">
        <v>9687.3250000000007</v>
      </c>
      <c r="AM214" s="3">
        <v>60179.49</v>
      </c>
      <c r="AN214" s="1">
        <v>12</v>
      </c>
    </row>
    <row r="215" spans="1:40" x14ac:dyDescent="0.3">
      <c r="A215" s="2">
        <v>29708</v>
      </c>
      <c r="B215" s="3">
        <v>21239.11</v>
      </c>
      <c r="C215" s="3">
        <v>0</v>
      </c>
      <c r="D215" s="3">
        <v>0</v>
      </c>
      <c r="E215" s="3">
        <v>16699.96</v>
      </c>
      <c r="F215" s="3">
        <v>0</v>
      </c>
      <c r="G215" s="3">
        <v>-4539.1769999999997</v>
      </c>
      <c r="H215" s="3">
        <v>0</v>
      </c>
      <c r="I215" s="3">
        <v>337705.5</v>
      </c>
      <c r="J215" s="3">
        <v>0</v>
      </c>
      <c r="K215" s="3">
        <v>0</v>
      </c>
      <c r="L215" s="3">
        <v>1432587</v>
      </c>
      <c r="M215" s="3">
        <v>157742</v>
      </c>
      <c r="N215" s="3">
        <v>7530942</v>
      </c>
      <c r="O215" s="3">
        <v>162704600</v>
      </c>
      <c r="P215" s="3">
        <v>29.70984</v>
      </c>
      <c r="Q215" s="3">
        <v>0</v>
      </c>
      <c r="R215" s="3">
        <v>0</v>
      </c>
      <c r="S215" s="3">
        <v>0</v>
      </c>
      <c r="T215" s="3">
        <v>-725.93060000000003</v>
      </c>
      <c r="U215" s="3">
        <v>-1239.029</v>
      </c>
      <c r="V215" s="3">
        <v>0</v>
      </c>
      <c r="W215" s="3">
        <v>0</v>
      </c>
      <c r="X215" s="3">
        <v>0</v>
      </c>
      <c r="Y215" s="3">
        <v>0</v>
      </c>
      <c r="Z215" s="3">
        <v>0</v>
      </c>
      <c r="AA215" s="3">
        <v>130235.3</v>
      </c>
      <c r="AB215" s="3">
        <v>0</v>
      </c>
      <c r="AC215" s="3">
        <v>0</v>
      </c>
      <c r="AD215" s="3">
        <v>0</v>
      </c>
      <c r="AE215" s="3">
        <v>0</v>
      </c>
      <c r="AF215" s="3">
        <v>0</v>
      </c>
      <c r="AG215" s="3">
        <v>0</v>
      </c>
      <c r="AH215" s="3">
        <v>0</v>
      </c>
      <c r="AI215" s="3">
        <v>0</v>
      </c>
      <c r="AJ215" s="3">
        <v>4432.7179999999998</v>
      </c>
      <c r="AK215" s="3">
        <v>14450.82</v>
      </c>
      <c r="AL215" s="3">
        <v>9577.5630000000001</v>
      </c>
      <c r="AM215" s="3">
        <v>54829.71</v>
      </c>
      <c r="AN215" s="1">
        <v>12</v>
      </c>
    </row>
    <row r="216" spans="1:40" x14ac:dyDescent="0.3">
      <c r="A216" s="2">
        <v>29709</v>
      </c>
      <c r="B216" s="3">
        <v>15346.17</v>
      </c>
      <c r="C216" s="3">
        <v>0</v>
      </c>
      <c r="D216" s="3">
        <v>0</v>
      </c>
      <c r="E216" s="3">
        <v>10286</v>
      </c>
      <c r="F216" s="3">
        <v>0</v>
      </c>
      <c r="G216" s="3">
        <v>-5060.1809999999996</v>
      </c>
      <c r="H216" s="3">
        <v>0</v>
      </c>
      <c r="I216" s="3">
        <v>317395.7</v>
      </c>
      <c r="J216" s="3">
        <v>0</v>
      </c>
      <c r="K216" s="3">
        <v>0</v>
      </c>
      <c r="L216" s="3">
        <v>1409844</v>
      </c>
      <c r="M216" s="3">
        <v>128035.6</v>
      </c>
      <c r="N216" s="3">
        <v>7525135</v>
      </c>
      <c r="O216" s="3">
        <v>162693300</v>
      </c>
      <c r="P216" s="3">
        <v>29.728760000000001</v>
      </c>
      <c r="Q216" s="3">
        <v>0</v>
      </c>
      <c r="R216" s="3">
        <v>0</v>
      </c>
      <c r="S216" s="3">
        <v>0</v>
      </c>
      <c r="T216" s="3">
        <v>-725.37379999999996</v>
      </c>
      <c r="U216" s="3">
        <v>-768.75670000000002</v>
      </c>
      <c r="V216" s="3">
        <v>0</v>
      </c>
      <c r="W216" s="3">
        <v>0</v>
      </c>
      <c r="X216" s="3">
        <v>0</v>
      </c>
      <c r="Y216" s="3">
        <v>0</v>
      </c>
      <c r="Z216" s="3">
        <v>0</v>
      </c>
      <c r="AA216" s="3">
        <v>73071.92</v>
      </c>
      <c r="AB216" s="3">
        <v>0</v>
      </c>
      <c r="AC216" s="3">
        <v>0</v>
      </c>
      <c r="AD216" s="3">
        <v>0</v>
      </c>
      <c r="AE216" s="3">
        <v>0</v>
      </c>
      <c r="AF216" s="3">
        <v>0</v>
      </c>
      <c r="AG216" s="3">
        <v>0</v>
      </c>
      <c r="AH216" s="3">
        <v>0</v>
      </c>
      <c r="AI216" s="3">
        <v>0</v>
      </c>
      <c r="AJ216" s="3">
        <v>3657.7489999999998</v>
      </c>
      <c r="AK216" s="3">
        <v>14256.39</v>
      </c>
      <c r="AL216" s="3">
        <v>9470.3979999999992</v>
      </c>
      <c r="AM216" s="3">
        <v>20309.830000000002</v>
      </c>
      <c r="AN216" s="1">
        <v>12</v>
      </c>
    </row>
    <row r="217" spans="1:40" x14ac:dyDescent="0.3">
      <c r="A217" s="2">
        <v>29710</v>
      </c>
      <c r="B217" s="3">
        <v>12798.26</v>
      </c>
      <c r="C217" s="3">
        <v>0</v>
      </c>
      <c r="D217" s="3">
        <v>0</v>
      </c>
      <c r="E217" s="3">
        <v>7729.5619999999999</v>
      </c>
      <c r="F217" s="3">
        <v>0</v>
      </c>
      <c r="G217" s="3">
        <v>-5068.7120000000004</v>
      </c>
      <c r="H217" s="3">
        <v>0</v>
      </c>
      <c r="I217" s="3">
        <v>309067.8</v>
      </c>
      <c r="J217" s="3">
        <v>0</v>
      </c>
      <c r="K217" s="3">
        <v>0</v>
      </c>
      <c r="L217" s="3">
        <v>1383674</v>
      </c>
      <c r="M217" s="3">
        <v>106252.7</v>
      </c>
      <c r="N217" s="3">
        <v>7519073</v>
      </c>
      <c r="O217" s="3">
        <v>162681900</v>
      </c>
      <c r="P217" s="3">
        <v>29.743359999999999</v>
      </c>
      <c r="Q217" s="3">
        <v>0</v>
      </c>
      <c r="R217" s="3">
        <v>0</v>
      </c>
      <c r="S217" s="3">
        <v>0</v>
      </c>
      <c r="T217" s="3">
        <v>-724.8569</v>
      </c>
      <c r="U217" s="3">
        <v>-767.65899999999999</v>
      </c>
      <c r="V217" s="3">
        <v>0</v>
      </c>
      <c r="W217" s="3">
        <v>0</v>
      </c>
      <c r="X217" s="3">
        <v>0</v>
      </c>
      <c r="Y217" s="3">
        <v>0</v>
      </c>
      <c r="Z217" s="3">
        <v>0</v>
      </c>
      <c r="AA217" s="3">
        <v>59413.77</v>
      </c>
      <c r="AB217" s="3">
        <v>0</v>
      </c>
      <c r="AC217" s="3">
        <v>0</v>
      </c>
      <c r="AD217" s="3">
        <v>0</v>
      </c>
      <c r="AE217" s="3">
        <v>0</v>
      </c>
      <c r="AF217" s="3">
        <v>0</v>
      </c>
      <c r="AG217" s="3">
        <v>0</v>
      </c>
      <c r="AH217" s="3">
        <v>0</v>
      </c>
      <c r="AI217" s="3">
        <v>0</v>
      </c>
      <c r="AJ217" s="3">
        <v>3302.413</v>
      </c>
      <c r="AK217" s="3">
        <v>14164.13</v>
      </c>
      <c r="AL217" s="3">
        <v>9371.5380000000005</v>
      </c>
      <c r="AM217" s="3">
        <v>8327.9050000000007</v>
      </c>
      <c r="AN217" s="1">
        <v>12</v>
      </c>
    </row>
    <row r="218" spans="1:40" x14ac:dyDescent="0.3">
      <c r="A218" s="2">
        <v>29711</v>
      </c>
      <c r="B218" s="3">
        <v>11330.41</v>
      </c>
      <c r="C218" s="3">
        <v>0</v>
      </c>
      <c r="D218" s="3">
        <v>0</v>
      </c>
      <c r="E218" s="3">
        <v>6328.2820000000002</v>
      </c>
      <c r="F218" s="3">
        <v>0</v>
      </c>
      <c r="G218" s="3">
        <v>-5002.1350000000002</v>
      </c>
      <c r="H218" s="3">
        <v>0</v>
      </c>
      <c r="I218" s="3">
        <v>302362.5</v>
      </c>
      <c r="J218" s="3">
        <v>0</v>
      </c>
      <c r="K218" s="3">
        <v>0</v>
      </c>
      <c r="L218" s="3">
        <v>1356882</v>
      </c>
      <c r="M218" s="3">
        <v>91026.28</v>
      </c>
      <c r="N218" s="3">
        <v>7512708</v>
      </c>
      <c r="O218" s="3">
        <v>162670600</v>
      </c>
      <c r="P218" s="3">
        <v>29.752230000000001</v>
      </c>
      <c r="Q218" s="3">
        <v>0</v>
      </c>
      <c r="R218" s="3">
        <v>0</v>
      </c>
      <c r="S218" s="3">
        <v>0</v>
      </c>
      <c r="T218" s="3">
        <v>-724.43110000000001</v>
      </c>
      <c r="U218" s="3">
        <v>-765.97140000000002</v>
      </c>
      <c r="V218" s="3">
        <v>0</v>
      </c>
      <c r="W218" s="3">
        <v>0</v>
      </c>
      <c r="X218" s="3">
        <v>0</v>
      </c>
      <c r="Y218" s="3">
        <v>0</v>
      </c>
      <c r="Z218" s="3">
        <v>0</v>
      </c>
      <c r="AA218" s="3">
        <v>53617.8</v>
      </c>
      <c r="AB218" s="3">
        <v>0</v>
      </c>
      <c r="AC218" s="3">
        <v>0</v>
      </c>
      <c r="AD218" s="3">
        <v>0</v>
      </c>
      <c r="AE218" s="3">
        <v>0</v>
      </c>
      <c r="AF218" s="3">
        <v>0</v>
      </c>
      <c r="AG218" s="3">
        <v>0</v>
      </c>
      <c r="AH218" s="3">
        <v>0</v>
      </c>
      <c r="AI218" s="3">
        <v>0</v>
      </c>
      <c r="AJ218" s="3">
        <v>2877.8110000000001</v>
      </c>
      <c r="AK218" s="3">
        <v>14100.96</v>
      </c>
      <c r="AL218" s="3">
        <v>9249.1029999999992</v>
      </c>
      <c r="AM218" s="3">
        <v>6705.27</v>
      </c>
      <c r="AN218" s="1">
        <v>12</v>
      </c>
    </row>
    <row r="219" spans="1:40" x14ac:dyDescent="0.3">
      <c r="A219" s="2">
        <v>29712</v>
      </c>
      <c r="B219" s="3">
        <v>10409.040000000001</v>
      </c>
      <c r="C219" s="3">
        <v>0</v>
      </c>
      <c r="D219" s="3">
        <v>0</v>
      </c>
      <c r="E219" s="3">
        <v>5489.768</v>
      </c>
      <c r="F219" s="3">
        <v>0</v>
      </c>
      <c r="G219" s="3">
        <v>-4919.2730000000001</v>
      </c>
      <c r="H219" s="3">
        <v>0</v>
      </c>
      <c r="I219" s="3">
        <v>294836.3</v>
      </c>
      <c r="J219" s="3">
        <v>0</v>
      </c>
      <c r="K219" s="3">
        <v>0</v>
      </c>
      <c r="L219" s="3">
        <v>1328702</v>
      </c>
      <c r="M219" s="3">
        <v>80209.83</v>
      </c>
      <c r="N219" s="3">
        <v>7506099</v>
      </c>
      <c r="O219" s="3">
        <v>162659200</v>
      </c>
      <c r="P219" s="3">
        <v>29.75948</v>
      </c>
      <c r="Q219" s="3">
        <v>0</v>
      </c>
      <c r="R219" s="3">
        <v>0</v>
      </c>
      <c r="S219" s="3">
        <v>0</v>
      </c>
      <c r="T219" s="3">
        <v>-724.09169999999995</v>
      </c>
      <c r="U219" s="3">
        <v>-764.11919999999998</v>
      </c>
      <c r="V219" s="3">
        <v>0</v>
      </c>
      <c r="W219" s="3">
        <v>0</v>
      </c>
      <c r="X219" s="3">
        <v>0</v>
      </c>
      <c r="Y219" s="3">
        <v>0</v>
      </c>
      <c r="Z219" s="3">
        <v>0</v>
      </c>
      <c r="AA219" s="3">
        <v>52553.84</v>
      </c>
      <c r="AB219" s="3">
        <v>0</v>
      </c>
      <c r="AC219" s="3">
        <v>0</v>
      </c>
      <c r="AD219" s="3">
        <v>0</v>
      </c>
      <c r="AE219" s="3">
        <v>0</v>
      </c>
      <c r="AF219" s="3">
        <v>0</v>
      </c>
      <c r="AG219" s="3">
        <v>0</v>
      </c>
      <c r="AH219" s="3">
        <v>0</v>
      </c>
      <c r="AI219" s="3">
        <v>0</v>
      </c>
      <c r="AJ219" s="3">
        <v>2533.0819999999999</v>
      </c>
      <c r="AK219" s="3">
        <v>14053.8</v>
      </c>
      <c r="AL219" s="3">
        <v>9148.4660000000003</v>
      </c>
      <c r="AM219" s="3">
        <v>7526.2290000000003</v>
      </c>
      <c r="AN219" s="1">
        <v>12</v>
      </c>
    </row>
    <row r="220" spans="1:40" x14ac:dyDescent="0.3">
      <c r="A220" s="2">
        <v>29713</v>
      </c>
      <c r="B220" s="3">
        <v>9588.8109999999997</v>
      </c>
      <c r="C220" s="3">
        <v>0</v>
      </c>
      <c r="D220" s="3">
        <v>0</v>
      </c>
      <c r="E220" s="3">
        <v>4719.8069999999998</v>
      </c>
      <c r="F220" s="3">
        <v>0</v>
      </c>
      <c r="G220" s="3">
        <v>-4869.009</v>
      </c>
      <c r="H220" s="3">
        <v>0</v>
      </c>
      <c r="I220" s="3">
        <v>287129.59999999998</v>
      </c>
      <c r="J220" s="3">
        <v>0</v>
      </c>
      <c r="K220" s="3">
        <v>0</v>
      </c>
      <c r="L220" s="3">
        <v>1300111</v>
      </c>
      <c r="M220" s="3">
        <v>70705.62</v>
      </c>
      <c r="N220" s="3">
        <v>7499308</v>
      </c>
      <c r="O220" s="3">
        <v>162648000</v>
      </c>
      <c r="P220" s="3">
        <v>29.767440000000001</v>
      </c>
      <c r="Q220" s="3">
        <v>0</v>
      </c>
      <c r="R220" s="3">
        <v>0</v>
      </c>
      <c r="S220" s="3">
        <v>0</v>
      </c>
      <c r="T220" s="3">
        <v>-723.80920000000003</v>
      </c>
      <c r="U220" s="3">
        <v>-762.26319999999998</v>
      </c>
      <c r="V220" s="3">
        <v>0</v>
      </c>
      <c r="W220" s="3">
        <v>0</v>
      </c>
      <c r="X220" s="3">
        <v>0</v>
      </c>
      <c r="Y220" s="3">
        <v>0</v>
      </c>
      <c r="Z220" s="3">
        <v>0</v>
      </c>
      <c r="AA220" s="3">
        <v>52815.09</v>
      </c>
      <c r="AB220" s="3">
        <v>0</v>
      </c>
      <c r="AC220" s="3">
        <v>0</v>
      </c>
      <c r="AD220" s="3">
        <v>0</v>
      </c>
      <c r="AE220" s="3">
        <v>0</v>
      </c>
      <c r="AF220" s="3">
        <v>0</v>
      </c>
      <c r="AG220" s="3">
        <v>0</v>
      </c>
      <c r="AH220" s="3">
        <v>0</v>
      </c>
      <c r="AI220" s="3">
        <v>0</v>
      </c>
      <c r="AJ220" s="3">
        <v>2278.5210000000002</v>
      </c>
      <c r="AK220" s="3">
        <v>14011.53</v>
      </c>
      <c r="AL220" s="3">
        <v>9075.6759999999995</v>
      </c>
      <c r="AM220" s="3">
        <v>7706.6959999999999</v>
      </c>
      <c r="AN220" s="1">
        <v>12</v>
      </c>
    </row>
    <row r="221" spans="1:40" x14ac:dyDescent="0.3">
      <c r="A221" s="2">
        <v>29714</v>
      </c>
      <c r="B221" s="3">
        <v>10014.14</v>
      </c>
      <c r="C221" s="3">
        <v>0</v>
      </c>
      <c r="D221" s="3">
        <v>0</v>
      </c>
      <c r="E221" s="3">
        <v>5303.4719999999998</v>
      </c>
      <c r="F221" s="3">
        <v>0</v>
      </c>
      <c r="G221" s="3">
        <v>-4710.68</v>
      </c>
      <c r="H221" s="3">
        <v>0</v>
      </c>
      <c r="I221" s="3">
        <v>269171.90000000002</v>
      </c>
      <c r="J221" s="3">
        <v>0</v>
      </c>
      <c r="K221" s="3">
        <v>0</v>
      </c>
      <c r="L221" s="3">
        <v>1253986</v>
      </c>
      <c r="M221" s="3">
        <v>70642.02</v>
      </c>
      <c r="N221" s="3">
        <v>7492543</v>
      </c>
      <c r="O221" s="3">
        <v>162636800</v>
      </c>
      <c r="P221" s="3">
        <v>29.774429999999999</v>
      </c>
      <c r="Q221" s="3">
        <v>0</v>
      </c>
      <c r="R221" s="3">
        <v>0</v>
      </c>
      <c r="S221" s="3">
        <v>0</v>
      </c>
      <c r="T221" s="3">
        <v>-723.64639999999997</v>
      </c>
      <c r="U221" s="3">
        <v>-760.45479999999998</v>
      </c>
      <c r="V221" s="3">
        <v>0</v>
      </c>
      <c r="W221" s="3">
        <v>0</v>
      </c>
      <c r="X221" s="3">
        <v>0</v>
      </c>
      <c r="Y221" s="3">
        <v>0</v>
      </c>
      <c r="Z221" s="3">
        <v>0</v>
      </c>
      <c r="AA221" s="3">
        <v>70572.86</v>
      </c>
      <c r="AB221" s="3">
        <v>0</v>
      </c>
      <c r="AC221" s="3">
        <v>0</v>
      </c>
      <c r="AD221" s="3">
        <v>0</v>
      </c>
      <c r="AE221" s="3">
        <v>0</v>
      </c>
      <c r="AF221" s="3">
        <v>0</v>
      </c>
      <c r="AG221" s="3">
        <v>0</v>
      </c>
      <c r="AH221" s="3">
        <v>0</v>
      </c>
      <c r="AI221" s="3">
        <v>0</v>
      </c>
      <c r="AJ221" s="3">
        <v>2254.0010000000002</v>
      </c>
      <c r="AK221" s="3">
        <v>13983.51</v>
      </c>
      <c r="AL221" s="3">
        <v>9025.6039999999994</v>
      </c>
      <c r="AM221" s="3">
        <v>17957.7</v>
      </c>
      <c r="AN221" s="1">
        <v>12</v>
      </c>
    </row>
    <row r="222" spans="1:40" x14ac:dyDescent="0.3">
      <c r="A222" s="2">
        <v>29715</v>
      </c>
      <c r="B222" s="3">
        <v>10889.38</v>
      </c>
      <c r="C222" s="3">
        <v>0</v>
      </c>
      <c r="D222" s="3">
        <v>0</v>
      </c>
      <c r="E222" s="3">
        <v>6302.9889999999996</v>
      </c>
      <c r="F222" s="3">
        <v>0</v>
      </c>
      <c r="G222" s="3">
        <v>-4586.393</v>
      </c>
      <c r="H222" s="3">
        <v>0</v>
      </c>
      <c r="I222" s="3">
        <v>241292.79999999999</v>
      </c>
      <c r="J222" s="3">
        <v>0</v>
      </c>
      <c r="K222" s="3">
        <v>0</v>
      </c>
      <c r="L222" s="3">
        <v>1192317</v>
      </c>
      <c r="M222" s="3">
        <v>74939.960000000006</v>
      </c>
      <c r="N222" s="3">
        <v>7486078</v>
      </c>
      <c r="O222" s="3">
        <v>162625700</v>
      </c>
      <c r="P222" s="3">
        <v>29.780249999999999</v>
      </c>
      <c r="Q222" s="3">
        <v>0</v>
      </c>
      <c r="R222" s="3">
        <v>0</v>
      </c>
      <c r="S222" s="3">
        <v>0</v>
      </c>
      <c r="T222" s="3">
        <v>-723.58609999999999</v>
      </c>
      <c r="U222" s="3">
        <v>-758.70540000000005</v>
      </c>
      <c r="V222" s="3">
        <v>0</v>
      </c>
      <c r="W222" s="3">
        <v>0</v>
      </c>
      <c r="X222" s="3">
        <v>0</v>
      </c>
      <c r="Y222" s="3">
        <v>0</v>
      </c>
      <c r="Z222" s="3">
        <v>0</v>
      </c>
      <c r="AA222" s="3">
        <v>90468.23</v>
      </c>
      <c r="AB222" s="3">
        <v>0</v>
      </c>
      <c r="AC222" s="3">
        <v>0</v>
      </c>
      <c r="AD222" s="3">
        <v>0</v>
      </c>
      <c r="AE222" s="3">
        <v>0</v>
      </c>
      <c r="AF222" s="3">
        <v>0</v>
      </c>
      <c r="AG222" s="3">
        <v>0</v>
      </c>
      <c r="AH222" s="3">
        <v>0</v>
      </c>
      <c r="AI222" s="3">
        <v>0</v>
      </c>
      <c r="AJ222" s="3">
        <v>2438.5889999999999</v>
      </c>
      <c r="AK222" s="3">
        <v>13959.63</v>
      </c>
      <c r="AL222" s="3">
        <v>8910.2250000000004</v>
      </c>
      <c r="AM222" s="3">
        <v>27879.07</v>
      </c>
      <c r="AN222" s="1">
        <v>12</v>
      </c>
    </row>
    <row r="223" spans="1:40" x14ac:dyDescent="0.3">
      <c r="A223" s="2">
        <v>29716</v>
      </c>
      <c r="B223" s="3">
        <v>10213.39</v>
      </c>
      <c r="C223" s="3">
        <v>0</v>
      </c>
      <c r="D223" s="3">
        <v>0</v>
      </c>
      <c r="E223" s="3">
        <v>5510.15</v>
      </c>
      <c r="F223" s="3">
        <v>0</v>
      </c>
      <c r="G223" s="3">
        <v>-4703.2359999999999</v>
      </c>
      <c r="H223" s="3">
        <v>0</v>
      </c>
      <c r="I223" s="3">
        <v>219257</v>
      </c>
      <c r="J223" s="3">
        <v>0</v>
      </c>
      <c r="K223" s="3">
        <v>0</v>
      </c>
      <c r="L223" s="3">
        <v>1141047</v>
      </c>
      <c r="M223" s="3">
        <v>70628.55</v>
      </c>
      <c r="N223" s="3">
        <v>7479665</v>
      </c>
      <c r="O223" s="3">
        <v>162614300</v>
      </c>
      <c r="P223" s="3">
        <v>29.785720000000001</v>
      </c>
      <c r="Q223" s="3">
        <v>0</v>
      </c>
      <c r="R223" s="3">
        <v>0</v>
      </c>
      <c r="S223" s="3">
        <v>0</v>
      </c>
      <c r="T223" s="3">
        <v>-723.48479999999995</v>
      </c>
      <c r="U223" s="3">
        <v>-757.01070000000004</v>
      </c>
      <c r="V223" s="3">
        <v>0</v>
      </c>
      <c r="W223" s="3">
        <v>0</v>
      </c>
      <c r="X223" s="3">
        <v>0</v>
      </c>
      <c r="Y223" s="3">
        <v>0</v>
      </c>
      <c r="Z223" s="3">
        <v>0</v>
      </c>
      <c r="AA223" s="3">
        <v>83684.28</v>
      </c>
      <c r="AB223" s="3">
        <v>0</v>
      </c>
      <c r="AC223" s="3">
        <v>0</v>
      </c>
      <c r="AD223" s="3">
        <v>0</v>
      </c>
      <c r="AE223" s="3">
        <v>0</v>
      </c>
      <c r="AF223" s="3">
        <v>0</v>
      </c>
      <c r="AG223" s="3">
        <v>0</v>
      </c>
      <c r="AH223" s="3">
        <v>0</v>
      </c>
      <c r="AI223" s="3">
        <v>0</v>
      </c>
      <c r="AJ223" s="3">
        <v>2337.6579999999999</v>
      </c>
      <c r="AK223" s="3">
        <v>13915.38</v>
      </c>
      <c r="AL223" s="3">
        <v>8756.4639999999999</v>
      </c>
      <c r="AM223" s="3">
        <v>22035.83</v>
      </c>
      <c r="AN223" s="1">
        <v>12</v>
      </c>
    </row>
    <row r="224" spans="1:40" x14ac:dyDescent="0.3">
      <c r="A224" s="2">
        <v>29717</v>
      </c>
      <c r="B224" s="3">
        <v>10046.58</v>
      </c>
      <c r="C224" s="3">
        <v>0</v>
      </c>
      <c r="D224" s="3">
        <v>0</v>
      </c>
      <c r="E224" s="3">
        <v>5328.9740000000002</v>
      </c>
      <c r="F224" s="3">
        <v>0</v>
      </c>
      <c r="G224" s="3">
        <v>-4717.6019999999999</v>
      </c>
      <c r="H224" s="3">
        <v>0</v>
      </c>
      <c r="I224" s="3">
        <v>198349.7</v>
      </c>
      <c r="J224" s="3">
        <v>0</v>
      </c>
      <c r="K224" s="3">
        <v>0</v>
      </c>
      <c r="L224" s="3">
        <v>1093325</v>
      </c>
      <c r="M224" s="3">
        <v>67216.600000000006</v>
      </c>
      <c r="N224" s="3">
        <v>7473156</v>
      </c>
      <c r="O224" s="3">
        <v>162602900</v>
      </c>
      <c r="P224" s="3">
        <v>29.789210000000001</v>
      </c>
      <c r="Q224" s="3">
        <v>0</v>
      </c>
      <c r="R224" s="3">
        <v>0</v>
      </c>
      <c r="S224" s="3">
        <v>0</v>
      </c>
      <c r="T224" s="3">
        <v>-723.39369999999997</v>
      </c>
      <c r="U224" s="3">
        <v>-755.3723</v>
      </c>
      <c r="V224" s="3">
        <v>0</v>
      </c>
      <c r="W224" s="3">
        <v>0</v>
      </c>
      <c r="X224" s="3">
        <v>0</v>
      </c>
      <c r="Y224" s="3">
        <v>0</v>
      </c>
      <c r="Z224" s="3">
        <v>0</v>
      </c>
      <c r="AA224" s="3">
        <v>78507.960000000006</v>
      </c>
      <c r="AB224" s="3">
        <v>0</v>
      </c>
      <c r="AC224" s="3">
        <v>0</v>
      </c>
      <c r="AD224" s="3">
        <v>0</v>
      </c>
      <c r="AE224" s="3">
        <v>0</v>
      </c>
      <c r="AF224" s="3">
        <v>0</v>
      </c>
      <c r="AG224" s="3">
        <v>0</v>
      </c>
      <c r="AH224" s="3">
        <v>0</v>
      </c>
      <c r="AI224" s="3">
        <v>0</v>
      </c>
      <c r="AJ224" s="3">
        <v>2086.8519999999999</v>
      </c>
      <c r="AK224" s="3">
        <v>13882.81</v>
      </c>
      <c r="AL224" s="3">
        <v>8601.9580000000005</v>
      </c>
      <c r="AM224" s="3">
        <v>20907.25</v>
      </c>
      <c r="AN224" s="1">
        <v>12</v>
      </c>
    </row>
    <row r="225" spans="1:40" x14ac:dyDescent="0.3">
      <c r="A225" s="2">
        <v>29718</v>
      </c>
      <c r="B225" s="3">
        <v>10557.91</v>
      </c>
      <c r="C225" s="3">
        <v>0</v>
      </c>
      <c r="D225" s="3">
        <v>0</v>
      </c>
      <c r="E225" s="3">
        <v>5905.9430000000002</v>
      </c>
      <c r="F225" s="3">
        <v>0</v>
      </c>
      <c r="G225" s="3">
        <v>-4651.9660000000003</v>
      </c>
      <c r="H225" s="3">
        <v>0</v>
      </c>
      <c r="I225" s="3">
        <v>173455.7</v>
      </c>
      <c r="J225" s="3">
        <v>0</v>
      </c>
      <c r="K225" s="3">
        <v>0</v>
      </c>
      <c r="L225" s="3">
        <v>1033300</v>
      </c>
      <c r="M225" s="3">
        <v>67976.13</v>
      </c>
      <c r="N225" s="3">
        <v>7466839</v>
      </c>
      <c r="O225" s="3">
        <v>162591300</v>
      </c>
      <c r="P225" s="3">
        <v>29.791899999999998</v>
      </c>
      <c r="Q225" s="3">
        <v>0</v>
      </c>
      <c r="R225" s="3">
        <v>0</v>
      </c>
      <c r="S225" s="3">
        <v>0</v>
      </c>
      <c r="T225" s="3">
        <v>-723.35550000000001</v>
      </c>
      <c r="U225" s="3">
        <v>-753.78989999999999</v>
      </c>
      <c r="V225" s="3">
        <v>0</v>
      </c>
      <c r="W225" s="3">
        <v>0</v>
      </c>
      <c r="X225" s="3">
        <v>0</v>
      </c>
      <c r="Y225" s="3">
        <v>0</v>
      </c>
      <c r="Z225" s="3">
        <v>0</v>
      </c>
      <c r="AA225" s="3">
        <v>89964.03</v>
      </c>
      <c r="AB225" s="3">
        <v>0</v>
      </c>
      <c r="AC225" s="3">
        <v>0</v>
      </c>
      <c r="AD225" s="3">
        <v>0</v>
      </c>
      <c r="AE225" s="3">
        <v>0</v>
      </c>
      <c r="AF225" s="3">
        <v>0</v>
      </c>
      <c r="AG225" s="3">
        <v>0</v>
      </c>
      <c r="AH225" s="3">
        <v>0</v>
      </c>
      <c r="AI225" s="3">
        <v>0</v>
      </c>
      <c r="AJ225" s="3">
        <v>2153.6469999999999</v>
      </c>
      <c r="AK225" s="3">
        <v>13863.5</v>
      </c>
      <c r="AL225" s="3">
        <v>8477.598</v>
      </c>
      <c r="AM225" s="3">
        <v>24893.99</v>
      </c>
      <c r="AN225" s="1">
        <v>12</v>
      </c>
    </row>
    <row r="226" spans="1:40" x14ac:dyDescent="0.3">
      <c r="A226" s="2">
        <v>29719</v>
      </c>
      <c r="B226" s="3">
        <v>9718.3029999999999</v>
      </c>
      <c r="C226" s="3">
        <v>0</v>
      </c>
      <c r="D226" s="3">
        <v>0</v>
      </c>
      <c r="E226" s="3">
        <v>4944.848</v>
      </c>
      <c r="F226" s="3">
        <v>0</v>
      </c>
      <c r="G226" s="3">
        <v>-4773.4549999999999</v>
      </c>
      <c r="H226" s="3">
        <v>0</v>
      </c>
      <c r="I226" s="3">
        <v>153970.79999999999</v>
      </c>
      <c r="J226" s="3">
        <v>0</v>
      </c>
      <c r="K226" s="3">
        <v>0</v>
      </c>
      <c r="L226" s="3">
        <v>988167.1</v>
      </c>
      <c r="M226" s="3">
        <v>62035.22</v>
      </c>
      <c r="N226" s="3">
        <v>7460430</v>
      </c>
      <c r="O226" s="3">
        <v>162579600</v>
      </c>
      <c r="P226" s="3">
        <v>29.795500000000001</v>
      </c>
      <c r="Q226" s="3">
        <v>0</v>
      </c>
      <c r="R226" s="3">
        <v>0</v>
      </c>
      <c r="S226" s="3">
        <v>0</v>
      </c>
      <c r="T226" s="3">
        <v>-723.25789999999995</v>
      </c>
      <c r="U226" s="3">
        <v>-752.25649999999996</v>
      </c>
      <c r="V226" s="3">
        <v>0</v>
      </c>
      <c r="W226" s="3">
        <v>0</v>
      </c>
      <c r="X226" s="3">
        <v>0</v>
      </c>
      <c r="Y226" s="3">
        <v>0</v>
      </c>
      <c r="Z226" s="3">
        <v>0</v>
      </c>
      <c r="AA226" s="3">
        <v>77498.37</v>
      </c>
      <c r="AB226" s="3">
        <v>0</v>
      </c>
      <c r="AC226" s="3">
        <v>0</v>
      </c>
      <c r="AD226" s="3">
        <v>0</v>
      </c>
      <c r="AE226" s="3">
        <v>0</v>
      </c>
      <c r="AF226" s="3">
        <v>0</v>
      </c>
      <c r="AG226" s="3">
        <v>0</v>
      </c>
      <c r="AH226" s="3">
        <v>0</v>
      </c>
      <c r="AI226" s="3">
        <v>0</v>
      </c>
      <c r="AJ226" s="3">
        <v>1943.9739999999999</v>
      </c>
      <c r="AK226" s="3">
        <v>13828.56</v>
      </c>
      <c r="AL226" s="3">
        <v>8358.7060000000001</v>
      </c>
      <c r="AM226" s="3">
        <v>19484.95</v>
      </c>
      <c r="AN226" s="1">
        <v>12</v>
      </c>
    </row>
    <row r="227" spans="1:40" x14ac:dyDescent="0.3">
      <c r="A227" s="2">
        <v>29720</v>
      </c>
      <c r="B227" s="3">
        <v>9292.0619999999999</v>
      </c>
      <c r="C227" s="3">
        <v>0</v>
      </c>
      <c r="D227" s="3">
        <v>0</v>
      </c>
      <c r="E227" s="3">
        <v>4496.0600000000004</v>
      </c>
      <c r="F227" s="3">
        <v>0</v>
      </c>
      <c r="G227" s="3">
        <v>-4796.0039999999999</v>
      </c>
      <c r="H227" s="3">
        <v>0</v>
      </c>
      <c r="I227" s="3">
        <v>137678.20000000001</v>
      </c>
      <c r="J227" s="3">
        <v>0</v>
      </c>
      <c r="K227" s="3">
        <v>0</v>
      </c>
      <c r="L227" s="3">
        <v>946751.6</v>
      </c>
      <c r="M227" s="3">
        <v>55925.19</v>
      </c>
      <c r="N227" s="3">
        <v>7454021</v>
      </c>
      <c r="O227" s="3">
        <v>162567800</v>
      </c>
      <c r="P227" s="3">
        <v>29.799109999999999</v>
      </c>
      <c r="Q227" s="3">
        <v>0</v>
      </c>
      <c r="R227" s="3">
        <v>0</v>
      </c>
      <c r="S227" s="3">
        <v>0</v>
      </c>
      <c r="T227" s="3">
        <v>-723.15340000000003</v>
      </c>
      <c r="U227" s="3">
        <v>-750.7722</v>
      </c>
      <c r="V227" s="3">
        <v>0</v>
      </c>
      <c r="W227" s="3">
        <v>0</v>
      </c>
      <c r="X227" s="3">
        <v>0</v>
      </c>
      <c r="Y227" s="3">
        <v>0</v>
      </c>
      <c r="Z227" s="3">
        <v>0</v>
      </c>
      <c r="AA227" s="3">
        <v>71273.259999999995</v>
      </c>
      <c r="AB227" s="3">
        <v>0</v>
      </c>
      <c r="AC227" s="3">
        <v>0</v>
      </c>
      <c r="AD227" s="3">
        <v>0</v>
      </c>
      <c r="AE227" s="3">
        <v>0</v>
      </c>
      <c r="AF227" s="3">
        <v>0</v>
      </c>
      <c r="AG227" s="3">
        <v>0</v>
      </c>
      <c r="AH227" s="3">
        <v>0</v>
      </c>
      <c r="AI227" s="3">
        <v>0</v>
      </c>
      <c r="AJ227" s="3">
        <v>1847.98</v>
      </c>
      <c r="AK227" s="3">
        <v>13799.02</v>
      </c>
      <c r="AL227" s="3">
        <v>8263.65</v>
      </c>
      <c r="AM227" s="3">
        <v>16292.59</v>
      </c>
      <c r="AN227" s="1">
        <v>12</v>
      </c>
    </row>
    <row r="228" spans="1:40" x14ac:dyDescent="0.3">
      <c r="A228" s="2">
        <v>29721</v>
      </c>
      <c r="B228" s="3">
        <v>12664.43</v>
      </c>
      <c r="C228" s="3">
        <v>42.881169999999997</v>
      </c>
      <c r="D228" s="3">
        <v>0</v>
      </c>
      <c r="E228" s="3">
        <v>8722.5069999999996</v>
      </c>
      <c r="F228" s="3">
        <v>0</v>
      </c>
      <c r="G228" s="3">
        <v>-3899.0079999999998</v>
      </c>
      <c r="H228" s="3">
        <v>48191.56</v>
      </c>
      <c r="I228" s="3">
        <v>122027.7</v>
      </c>
      <c r="J228" s="3">
        <v>0</v>
      </c>
      <c r="K228" s="3">
        <v>0</v>
      </c>
      <c r="L228" s="3">
        <v>1031439</v>
      </c>
      <c r="M228" s="3">
        <v>74841.98</v>
      </c>
      <c r="N228" s="3">
        <v>7448095</v>
      </c>
      <c r="O228" s="3">
        <v>162556600</v>
      </c>
      <c r="P228" s="3">
        <v>29.75789</v>
      </c>
      <c r="Q228" s="3">
        <v>0</v>
      </c>
      <c r="R228" s="3">
        <v>0</v>
      </c>
      <c r="S228" s="3">
        <v>169142.6</v>
      </c>
      <c r="T228" s="3">
        <v>-723.29939999999999</v>
      </c>
      <c r="U228" s="3">
        <v>-749.34529999999995</v>
      </c>
      <c r="V228" s="3">
        <v>0</v>
      </c>
      <c r="W228" s="3">
        <v>0</v>
      </c>
      <c r="X228" s="3">
        <v>0</v>
      </c>
      <c r="Y228" s="3">
        <v>0</v>
      </c>
      <c r="Z228" s="3">
        <v>0</v>
      </c>
      <c r="AA228" s="3">
        <v>36008.85</v>
      </c>
      <c r="AB228" s="3">
        <v>0</v>
      </c>
      <c r="AC228" s="3">
        <v>0</v>
      </c>
      <c r="AD228" s="3">
        <v>0</v>
      </c>
      <c r="AE228" s="3">
        <v>0</v>
      </c>
      <c r="AF228" s="3">
        <v>0</v>
      </c>
      <c r="AG228" s="3">
        <v>0</v>
      </c>
      <c r="AH228" s="3">
        <v>0</v>
      </c>
      <c r="AI228" s="3">
        <v>0</v>
      </c>
      <c r="AJ228" s="3">
        <v>2274.1460000000002</v>
      </c>
      <c r="AK228" s="3">
        <v>14051.3</v>
      </c>
      <c r="AL228" s="3">
        <v>8206.7199999999993</v>
      </c>
      <c r="AM228" s="3">
        <v>136558.70000000001</v>
      </c>
      <c r="AN228" s="1">
        <v>12</v>
      </c>
    </row>
    <row r="229" spans="1:40" x14ac:dyDescent="0.3">
      <c r="A229" s="2">
        <v>29722</v>
      </c>
      <c r="B229" s="3">
        <v>9545.4719999999998</v>
      </c>
      <c r="C229" s="3">
        <v>0</v>
      </c>
      <c r="D229" s="3">
        <v>0</v>
      </c>
      <c r="E229" s="3">
        <v>4818.741</v>
      </c>
      <c r="F229" s="3">
        <v>0</v>
      </c>
      <c r="G229" s="3">
        <v>-4726.759</v>
      </c>
      <c r="H229" s="3">
        <v>8541.5319999999992</v>
      </c>
      <c r="I229" s="3">
        <v>121755.3</v>
      </c>
      <c r="J229" s="3">
        <v>0</v>
      </c>
      <c r="K229" s="3">
        <v>0</v>
      </c>
      <c r="L229" s="3">
        <v>1043166</v>
      </c>
      <c r="M229" s="3">
        <v>64701.09</v>
      </c>
      <c r="N229" s="3">
        <v>7442105</v>
      </c>
      <c r="O229" s="3">
        <v>162544900</v>
      </c>
      <c r="P229" s="3">
        <v>29.787859999999998</v>
      </c>
      <c r="Q229" s="3">
        <v>0</v>
      </c>
      <c r="R229" s="3">
        <v>0</v>
      </c>
      <c r="S229" s="3">
        <v>0</v>
      </c>
      <c r="T229" s="3">
        <v>-723.16840000000002</v>
      </c>
      <c r="U229" s="3">
        <v>-384.58109999999999</v>
      </c>
      <c r="V229" s="3">
        <v>0</v>
      </c>
      <c r="W229" s="3">
        <v>39650.03</v>
      </c>
      <c r="X229" s="3">
        <v>0</v>
      </c>
      <c r="Y229" s="3">
        <v>0</v>
      </c>
      <c r="Z229" s="3">
        <v>0</v>
      </c>
      <c r="AA229" s="3">
        <v>5734.4340000000002</v>
      </c>
      <c r="AB229" s="3">
        <v>0</v>
      </c>
      <c r="AC229" s="3">
        <v>0</v>
      </c>
      <c r="AD229" s="3">
        <v>0</v>
      </c>
      <c r="AE229" s="3">
        <v>0</v>
      </c>
      <c r="AF229" s="3">
        <v>0</v>
      </c>
      <c r="AG229" s="3">
        <v>0</v>
      </c>
      <c r="AH229" s="3">
        <v>0</v>
      </c>
      <c r="AI229" s="3">
        <v>0</v>
      </c>
      <c r="AJ229" s="3">
        <v>2011.606</v>
      </c>
      <c r="AK229" s="3">
        <v>13878.49</v>
      </c>
      <c r="AL229" s="3">
        <v>8007.7470000000003</v>
      </c>
      <c r="AM229" s="3">
        <v>272.3793</v>
      </c>
      <c r="AN229" s="1">
        <v>12</v>
      </c>
    </row>
    <row r="230" spans="1:40" x14ac:dyDescent="0.3">
      <c r="A230" s="2">
        <v>29723</v>
      </c>
      <c r="B230" s="3">
        <v>9005.2909999999993</v>
      </c>
      <c r="C230" s="3">
        <v>0</v>
      </c>
      <c r="D230" s="3">
        <v>0</v>
      </c>
      <c r="E230" s="3">
        <v>4240.1980000000003</v>
      </c>
      <c r="F230" s="3">
        <v>0</v>
      </c>
      <c r="G230" s="3">
        <v>-4765.1040000000003</v>
      </c>
      <c r="H230" s="3">
        <v>1511.3679999999999</v>
      </c>
      <c r="I230" s="3">
        <v>121462.3</v>
      </c>
      <c r="J230" s="3">
        <v>0</v>
      </c>
      <c r="K230" s="3">
        <v>0</v>
      </c>
      <c r="L230" s="3">
        <v>1030578</v>
      </c>
      <c r="M230" s="3">
        <v>58687.67</v>
      </c>
      <c r="N230" s="3">
        <v>7436109</v>
      </c>
      <c r="O230" s="3">
        <v>162533100</v>
      </c>
      <c r="P230" s="3">
        <v>29.800850000000001</v>
      </c>
      <c r="Q230" s="3">
        <v>0</v>
      </c>
      <c r="R230" s="3">
        <v>0</v>
      </c>
      <c r="S230" s="3">
        <v>0</v>
      </c>
      <c r="T230" s="3">
        <v>-723.03380000000004</v>
      </c>
      <c r="U230" s="3">
        <v>-384.61900000000003</v>
      </c>
      <c r="V230" s="3">
        <v>0</v>
      </c>
      <c r="W230" s="3">
        <v>7030.1639999999998</v>
      </c>
      <c r="X230" s="3">
        <v>0</v>
      </c>
      <c r="Y230" s="3">
        <v>0</v>
      </c>
      <c r="Z230" s="3">
        <v>0</v>
      </c>
      <c r="AA230" s="3">
        <v>26601.77</v>
      </c>
      <c r="AB230" s="3">
        <v>0</v>
      </c>
      <c r="AC230" s="3">
        <v>0</v>
      </c>
      <c r="AD230" s="3">
        <v>0</v>
      </c>
      <c r="AE230" s="3">
        <v>0</v>
      </c>
      <c r="AF230" s="3">
        <v>0</v>
      </c>
      <c r="AG230" s="3">
        <v>0</v>
      </c>
      <c r="AH230" s="3">
        <v>0</v>
      </c>
      <c r="AI230" s="3">
        <v>0</v>
      </c>
      <c r="AJ230" s="3">
        <v>1869.8710000000001</v>
      </c>
      <c r="AK230" s="3">
        <v>13816.54</v>
      </c>
      <c r="AL230" s="3">
        <v>7871.7060000000001</v>
      </c>
      <c r="AM230" s="3">
        <v>292.9821</v>
      </c>
      <c r="AN230" s="1">
        <v>12</v>
      </c>
    </row>
    <row r="231" spans="1:40" x14ac:dyDescent="0.3">
      <c r="A231" s="2">
        <v>29724</v>
      </c>
      <c r="B231" s="3">
        <v>22837.69</v>
      </c>
      <c r="C231" s="3">
        <v>240.06049999999999</v>
      </c>
      <c r="D231" s="3">
        <v>0</v>
      </c>
      <c r="E231" s="3">
        <v>19679.13</v>
      </c>
      <c r="F231" s="3">
        <v>0</v>
      </c>
      <c r="G231" s="3">
        <v>-2918.2919999999999</v>
      </c>
      <c r="H231" s="3">
        <v>53715.95</v>
      </c>
      <c r="I231" s="3">
        <v>129599.7</v>
      </c>
      <c r="J231" s="3">
        <v>0</v>
      </c>
      <c r="K231" s="3">
        <v>0</v>
      </c>
      <c r="L231" s="3">
        <v>1374196</v>
      </c>
      <c r="M231" s="3">
        <v>112971.2</v>
      </c>
      <c r="N231" s="3">
        <v>7431116</v>
      </c>
      <c r="O231" s="3">
        <v>162522800</v>
      </c>
      <c r="P231" s="3">
        <v>29.60952</v>
      </c>
      <c r="Q231" s="3">
        <v>0</v>
      </c>
      <c r="R231" s="3">
        <v>0</v>
      </c>
      <c r="S231" s="3">
        <v>513367.5</v>
      </c>
      <c r="T231" s="3">
        <v>-723.73609999999996</v>
      </c>
      <c r="U231" s="3">
        <v>-384.399</v>
      </c>
      <c r="V231" s="3">
        <v>0</v>
      </c>
      <c r="W231" s="3">
        <v>0</v>
      </c>
      <c r="X231" s="3">
        <v>0</v>
      </c>
      <c r="Y231" s="3">
        <v>0</v>
      </c>
      <c r="Z231" s="3">
        <v>0</v>
      </c>
      <c r="AA231" s="3">
        <v>46387.94</v>
      </c>
      <c r="AB231" s="3">
        <v>0</v>
      </c>
      <c r="AC231" s="3">
        <v>0</v>
      </c>
      <c r="AD231" s="3">
        <v>0</v>
      </c>
      <c r="AE231" s="3">
        <v>0</v>
      </c>
      <c r="AF231" s="3">
        <v>0</v>
      </c>
      <c r="AG231" s="3">
        <v>0</v>
      </c>
      <c r="AH231" s="3">
        <v>0</v>
      </c>
      <c r="AI231" s="3">
        <v>0</v>
      </c>
      <c r="AJ231" s="3">
        <v>2984.7669999999998</v>
      </c>
      <c r="AK231" s="3">
        <v>14167.65</v>
      </c>
      <c r="AL231" s="3">
        <v>7983.7520000000004</v>
      </c>
      <c r="AM231" s="3">
        <v>452785.5</v>
      </c>
      <c r="AN231" s="1">
        <v>12</v>
      </c>
    </row>
    <row r="232" spans="1:40" x14ac:dyDescent="0.3">
      <c r="A232" s="2">
        <v>29725</v>
      </c>
      <c r="B232" s="3">
        <v>16289</v>
      </c>
      <c r="C232" s="3">
        <v>89.454279999999997</v>
      </c>
      <c r="D232" s="3">
        <v>0</v>
      </c>
      <c r="E232" s="3">
        <v>12117.43</v>
      </c>
      <c r="F232" s="3">
        <v>0</v>
      </c>
      <c r="G232" s="3">
        <v>-4082.0940000000001</v>
      </c>
      <c r="H232" s="3">
        <v>69010.13</v>
      </c>
      <c r="I232" s="3">
        <v>276377.7</v>
      </c>
      <c r="J232" s="3">
        <v>0</v>
      </c>
      <c r="K232" s="3">
        <v>0</v>
      </c>
      <c r="L232" s="3">
        <v>1528736</v>
      </c>
      <c r="M232" s="3">
        <v>106711.3</v>
      </c>
      <c r="N232" s="3">
        <v>7426103</v>
      </c>
      <c r="O232" s="3">
        <v>162511400</v>
      </c>
      <c r="P232" s="3">
        <v>29.585290000000001</v>
      </c>
      <c r="Q232" s="3">
        <v>0</v>
      </c>
      <c r="R232" s="3">
        <v>0</v>
      </c>
      <c r="S232" s="3">
        <v>339612.8</v>
      </c>
      <c r="T232" s="3">
        <v>-723.80740000000003</v>
      </c>
      <c r="U232" s="3">
        <v>-384.08019999999999</v>
      </c>
      <c r="V232" s="3">
        <v>0</v>
      </c>
      <c r="W232" s="3">
        <v>0</v>
      </c>
      <c r="X232" s="3">
        <v>0</v>
      </c>
      <c r="Y232" s="3">
        <v>0</v>
      </c>
      <c r="Z232" s="3">
        <v>0</v>
      </c>
      <c r="AA232" s="3">
        <v>28295.02</v>
      </c>
      <c r="AB232" s="3">
        <v>0</v>
      </c>
      <c r="AC232" s="3">
        <v>0</v>
      </c>
      <c r="AD232" s="3">
        <v>0</v>
      </c>
      <c r="AE232" s="3">
        <v>0</v>
      </c>
      <c r="AF232" s="3">
        <v>0</v>
      </c>
      <c r="AG232" s="3">
        <v>0</v>
      </c>
      <c r="AH232" s="3">
        <v>0</v>
      </c>
      <c r="AI232" s="3">
        <v>0</v>
      </c>
      <c r="AJ232" s="3">
        <v>2859.203</v>
      </c>
      <c r="AK232" s="3">
        <v>14101.39</v>
      </c>
      <c r="AL232" s="3">
        <v>7878.9179999999997</v>
      </c>
      <c r="AM232" s="3">
        <v>177451.1</v>
      </c>
      <c r="AN232" s="1">
        <v>12</v>
      </c>
    </row>
    <row r="233" spans="1:40" x14ac:dyDescent="0.3">
      <c r="A233" s="2">
        <v>29726</v>
      </c>
      <c r="B233" s="3">
        <v>13426.23</v>
      </c>
      <c r="C233" s="3">
        <v>0</v>
      </c>
      <c r="D233" s="3">
        <v>0</v>
      </c>
      <c r="E233" s="3">
        <v>9176.2929999999997</v>
      </c>
      <c r="F233" s="3">
        <v>0</v>
      </c>
      <c r="G233" s="3">
        <v>-4249.991</v>
      </c>
      <c r="H233" s="3">
        <v>32649.9</v>
      </c>
      <c r="I233" s="3">
        <v>221402.4</v>
      </c>
      <c r="J233" s="3">
        <v>0</v>
      </c>
      <c r="K233" s="3">
        <v>0</v>
      </c>
      <c r="L233" s="3">
        <v>1592318</v>
      </c>
      <c r="M233" s="3">
        <v>99925.09</v>
      </c>
      <c r="N233" s="3">
        <v>7421056</v>
      </c>
      <c r="O233" s="3">
        <v>162499800</v>
      </c>
      <c r="P233" s="3">
        <v>29.64106</v>
      </c>
      <c r="Q233" s="3">
        <v>0</v>
      </c>
      <c r="R233" s="3">
        <v>0</v>
      </c>
      <c r="S233" s="3">
        <v>0</v>
      </c>
      <c r="T233" s="3">
        <v>-723.67359999999996</v>
      </c>
      <c r="U233" s="3">
        <v>-393.5086</v>
      </c>
      <c r="V233" s="3">
        <v>0</v>
      </c>
      <c r="W233" s="3">
        <v>36360.230000000003</v>
      </c>
      <c r="X233" s="3">
        <v>0</v>
      </c>
      <c r="Y233" s="3">
        <v>0</v>
      </c>
      <c r="Z233" s="3">
        <v>0</v>
      </c>
      <c r="AA233" s="3">
        <v>336.06209999999999</v>
      </c>
      <c r="AB233" s="3">
        <v>0</v>
      </c>
      <c r="AC233" s="3">
        <v>0</v>
      </c>
      <c r="AD233" s="3">
        <v>0</v>
      </c>
      <c r="AE233" s="3">
        <v>0</v>
      </c>
      <c r="AF233" s="3">
        <v>0</v>
      </c>
      <c r="AG233" s="3">
        <v>0</v>
      </c>
      <c r="AH233" s="3">
        <v>0</v>
      </c>
      <c r="AI233" s="3">
        <v>0</v>
      </c>
      <c r="AJ233" s="3">
        <v>2734.7959999999998</v>
      </c>
      <c r="AK233" s="3">
        <v>14067.56</v>
      </c>
      <c r="AL233" s="3">
        <v>7787.183</v>
      </c>
      <c r="AM233" s="3">
        <v>54975.39</v>
      </c>
      <c r="AN233" s="1">
        <v>12</v>
      </c>
    </row>
    <row r="234" spans="1:40" x14ac:dyDescent="0.3">
      <c r="A234" s="2">
        <v>29727</v>
      </c>
      <c r="B234" s="3">
        <v>14453.02</v>
      </c>
      <c r="C234" s="3">
        <v>0</v>
      </c>
      <c r="D234" s="3">
        <v>0</v>
      </c>
      <c r="E234" s="3">
        <v>10341.51</v>
      </c>
      <c r="F234" s="3">
        <v>0</v>
      </c>
      <c r="G234" s="3">
        <v>-4111.5659999999998</v>
      </c>
      <c r="H234" s="3">
        <v>1887.232</v>
      </c>
      <c r="I234" s="3">
        <v>160653</v>
      </c>
      <c r="J234" s="3">
        <v>0</v>
      </c>
      <c r="K234" s="3">
        <v>0</v>
      </c>
      <c r="L234" s="3">
        <v>1606939</v>
      </c>
      <c r="M234" s="3">
        <v>108215.5</v>
      </c>
      <c r="N234" s="3">
        <v>7416360</v>
      </c>
      <c r="O234" s="3">
        <v>162488600</v>
      </c>
      <c r="P234" s="3">
        <v>29.6906</v>
      </c>
      <c r="Q234" s="3">
        <v>0</v>
      </c>
      <c r="R234" s="3">
        <v>0</v>
      </c>
      <c r="S234" s="3">
        <v>0</v>
      </c>
      <c r="T234" s="3">
        <v>-723.64300000000003</v>
      </c>
      <c r="U234" s="3">
        <v>-1.9073489999999998E-6</v>
      </c>
      <c r="V234" s="3">
        <v>0</v>
      </c>
      <c r="W234" s="3">
        <v>30762.67</v>
      </c>
      <c r="X234" s="3">
        <v>0</v>
      </c>
      <c r="Y234" s="3">
        <v>0</v>
      </c>
      <c r="Z234" s="3">
        <v>0</v>
      </c>
      <c r="AA234" s="3">
        <v>38538.370000000003</v>
      </c>
      <c r="AB234" s="3">
        <v>0</v>
      </c>
      <c r="AC234" s="3">
        <v>0</v>
      </c>
      <c r="AD234" s="3">
        <v>0</v>
      </c>
      <c r="AE234" s="3">
        <v>0</v>
      </c>
      <c r="AF234" s="3">
        <v>0</v>
      </c>
      <c r="AG234" s="3">
        <v>0</v>
      </c>
      <c r="AH234" s="3">
        <v>0</v>
      </c>
      <c r="AI234" s="3">
        <v>0</v>
      </c>
      <c r="AJ234" s="3">
        <v>3041.723</v>
      </c>
      <c r="AK234" s="3">
        <v>14083.1</v>
      </c>
      <c r="AL234" s="3">
        <v>7743.5950000000003</v>
      </c>
      <c r="AM234" s="3">
        <v>60749.38</v>
      </c>
      <c r="AN234" s="1">
        <v>12</v>
      </c>
    </row>
    <row r="235" spans="1:40" x14ac:dyDescent="0.3">
      <c r="A235" s="2">
        <v>29728</v>
      </c>
      <c r="B235" s="3">
        <v>15539.24</v>
      </c>
      <c r="C235" s="3">
        <v>0</v>
      </c>
      <c r="D235" s="3">
        <v>0</v>
      </c>
      <c r="E235" s="3">
        <v>11501.25</v>
      </c>
      <c r="F235" s="3">
        <v>0</v>
      </c>
      <c r="G235" s="3">
        <v>-4038.0459999999998</v>
      </c>
      <c r="H235" s="3">
        <v>0</v>
      </c>
      <c r="I235" s="3">
        <v>130971.5</v>
      </c>
      <c r="J235" s="3">
        <v>0</v>
      </c>
      <c r="K235" s="3">
        <v>0</v>
      </c>
      <c r="L235" s="3">
        <v>1520364</v>
      </c>
      <c r="M235" s="3">
        <v>117785.60000000001</v>
      </c>
      <c r="N235" s="3">
        <v>7412007</v>
      </c>
      <c r="O235" s="3">
        <v>162477500</v>
      </c>
      <c r="P235" s="3">
        <v>29.74259</v>
      </c>
      <c r="Q235" s="3">
        <v>0</v>
      </c>
      <c r="R235" s="3">
        <v>0</v>
      </c>
      <c r="S235" s="3">
        <v>0</v>
      </c>
      <c r="T235" s="3">
        <v>-723.67570000000001</v>
      </c>
      <c r="U235" s="3">
        <v>-14.86336</v>
      </c>
      <c r="V235" s="3">
        <v>0</v>
      </c>
      <c r="W235" s="3">
        <v>1887.232</v>
      </c>
      <c r="X235" s="3">
        <v>0</v>
      </c>
      <c r="Y235" s="3">
        <v>0</v>
      </c>
      <c r="Z235" s="3">
        <v>0</v>
      </c>
      <c r="AA235" s="3">
        <v>105898.2</v>
      </c>
      <c r="AB235" s="3">
        <v>0</v>
      </c>
      <c r="AC235" s="3">
        <v>0</v>
      </c>
      <c r="AD235" s="3">
        <v>0</v>
      </c>
      <c r="AE235" s="3">
        <v>0</v>
      </c>
      <c r="AF235" s="3">
        <v>0</v>
      </c>
      <c r="AG235" s="3">
        <v>0</v>
      </c>
      <c r="AH235" s="3">
        <v>0</v>
      </c>
      <c r="AI235" s="3">
        <v>0</v>
      </c>
      <c r="AJ235" s="3">
        <v>3372.6320000000001</v>
      </c>
      <c r="AK235" s="3">
        <v>14086.05</v>
      </c>
      <c r="AL235" s="3">
        <v>7732.0879999999997</v>
      </c>
      <c r="AM235" s="3">
        <v>29681.49</v>
      </c>
      <c r="AN235" s="1">
        <v>12</v>
      </c>
    </row>
    <row r="236" spans="1:40" x14ac:dyDescent="0.3">
      <c r="A236" s="2">
        <v>29729</v>
      </c>
      <c r="B236" s="3">
        <v>13505.58</v>
      </c>
      <c r="C236" s="3">
        <v>0</v>
      </c>
      <c r="D236" s="3">
        <v>0</v>
      </c>
      <c r="E236" s="3">
        <v>9292.4369999999999</v>
      </c>
      <c r="F236" s="3">
        <v>0</v>
      </c>
      <c r="G236" s="3">
        <v>-4213.1840000000002</v>
      </c>
      <c r="H236" s="3">
        <v>0</v>
      </c>
      <c r="I236" s="3">
        <v>115533.6</v>
      </c>
      <c r="J236" s="3">
        <v>0</v>
      </c>
      <c r="K236" s="3">
        <v>0</v>
      </c>
      <c r="L236" s="3">
        <v>1428135</v>
      </c>
      <c r="M236" s="3">
        <v>108152.2</v>
      </c>
      <c r="N236" s="3">
        <v>7407684</v>
      </c>
      <c r="O236" s="3">
        <v>162465100</v>
      </c>
      <c r="P236" s="3">
        <v>29.78463</v>
      </c>
      <c r="Q236" s="3">
        <v>0</v>
      </c>
      <c r="R236" s="3">
        <v>0</v>
      </c>
      <c r="S236" s="3">
        <v>0</v>
      </c>
      <c r="T236" s="3">
        <v>-723.56510000000003</v>
      </c>
      <c r="U236" s="3">
        <v>-994.05179999999996</v>
      </c>
      <c r="V236" s="3">
        <v>0</v>
      </c>
      <c r="W236" s="3">
        <v>0</v>
      </c>
      <c r="X236" s="3">
        <v>0</v>
      </c>
      <c r="Y236" s="3">
        <v>0</v>
      </c>
      <c r="Z236" s="3">
        <v>0</v>
      </c>
      <c r="AA236" s="3">
        <v>118749.1</v>
      </c>
      <c r="AB236" s="3">
        <v>0</v>
      </c>
      <c r="AC236" s="3">
        <v>0</v>
      </c>
      <c r="AD236" s="3">
        <v>0</v>
      </c>
      <c r="AE236" s="3">
        <v>0</v>
      </c>
      <c r="AF236" s="3">
        <v>0</v>
      </c>
      <c r="AG236" s="3">
        <v>0</v>
      </c>
      <c r="AH236" s="3">
        <v>0</v>
      </c>
      <c r="AI236" s="3">
        <v>0</v>
      </c>
      <c r="AJ236" s="3">
        <v>3292.8249999999998</v>
      </c>
      <c r="AK236" s="3">
        <v>14034.14</v>
      </c>
      <c r="AL236" s="3">
        <v>7621.6729999999998</v>
      </c>
      <c r="AM236" s="3">
        <v>15437.89</v>
      </c>
      <c r="AN236" s="1">
        <v>12</v>
      </c>
    </row>
    <row r="237" spans="1:40" x14ac:dyDescent="0.3">
      <c r="A237" s="2">
        <v>29730</v>
      </c>
      <c r="B237" s="3">
        <v>11699.16</v>
      </c>
      <c r="C237" s="3">
        <v>0</v>
      </c>
      <c r="D237" s="3">
        <v>0</v>
      </c>
      <c r="E237" s="3">
        <v>7380.9110000000001</v>
      </c>
      <c r="F237" s="3">
        <v>0</v>
      </c>
      <c r="G237" s="3">
        <v>-4318.2659999999996</v>
      </c>
      <c r="H237" s="3">
        <v>0</v>
      </c>
      <c r="I237" s="3">
        <v>102719.3</v>
      </c>
      <c r="J237" s="3">
        <v>0</v>
      </c>
      <c r="K237" s="3">
        <v>0</v>
      </c>
      <c r="L237" s="3">
        <v>1334478</v>
      </c>
      <c r="M237" s="3">
        <v>92149.71</v>
      </c>
      <c r="N237" s="3">
        <v>7403050</v>
      </c>
      <c r="O237" s="3">
        <v>162452700</v>
      </c>
      <c r="P237" s="3">
        <v>29.804369999999999</v>
      </c>
      <c r="Q237" s="3">
        <v>0</v>
      </c>
      <c r="R237" s="3">
        <v>0</v>
      </c>
      <c r="S237" s="3">
        <v>0</v>
      </c>
      <c r="T237" s="3">
        <v>-723.37570000000005</v>
      </c>
      <c r="U237" s="3">
        <v>-932.45</v>
      </c>
      <c r="V237" s="3">
        <v>0</v>
      </c>
      <c r="W237" s="3">
        <v>0</v>
      </c>
      <c r="X237" s="3">
        <v>0</v>
      </c>
      <c r="Y237" s="3">
        <v>0</v>
      </c>
      <c r="Z237" s="3">
        <v>0</v>
      </c>
      <c r="AA237" s="3">
        <v>126187.5</v>
      </c>
      <c r="AB237" s="3">
        <v>0</v>
      </c>
      <c r="AC237" s="3">
        <v>0</v>
      </c>
      <c r="AD237" s="3">
        <v>0</v>
      </c>
      <c r="AE237" s="3">
        <v>0</v>
      </c>
      <c r="AF237" s="3">
        <v>0</v>
      </c>
      <c r="AG237" s="3">
        <v>0</v>
      </c>
      <c r="AH237" s="3">
        <v>0</v>
      </c>
      <c r="AI237" s="3">
        <v>0</v>
      </c>
      <c r="AJ237" s="3">
        <v>2860.2629999999999</v>
      </c>
      <c r="AK237" s="3">
        <v>13954.94</v>
      </c>
      <c r="AL237" s="3">
        <v>7500.5330000000004</v>
      </c>
      <c r="AM237" s="3">
        <v>12814.33</v>
      </c>
      <c r="AN237" s="1">
        <v>12</v>
      </c>
    </row>
    <row r="238" spans="1:40" x14ac:dyDescent="0.3">
      <c r="A238" s="2">
        <v>29731</v>
      </c>
      <c r="B238" s="3">
        <v>16549.95</v>
      </c>
      <c r="C238" s="3">
        <v>130.89680000000001</v>
      </c>
      <c r="D238" s="3">
        <v>0</v>
      </c>
      <c r="E238" s="3">
        <v>12669.66</v>
      </c>
      <c r="F238" s="3">
        <v>0</v>
      </c>
      <c r="G238" s="3">
        <v>-3749.3110000000001</v>
      </c>
      <c r="H238" s="3">
        <v>34505.06</v>
      </c>
      <c r="I238" s="3">
        <v>90672.11</v>
      </c>
      <c r="J238" s="3">
        <v>0</v>
      </c>
      <c r="K238" s="3">
        <v>0</v>
      </c>
      <c r="L238" s="3">
        <v>1389479</v>
      </c>
      <c r="M238" s="3">
        <v>104527.9</v>
      </c>
      <c r="N238" s="3">
        <v>7398486</v>
      </c>
      <c r="O238" s="3">
        <v>162440700</v>
      </c>
      <c r="P238" s="3">
        <v>29.720600000000001</v>
      </c>
      <c r="Q238" s="3">
        <v>0</v>
      </c>
      <c r="R238" s="3">
        <v>0</v>
      </c>
      <c r="S238" s="3">
        <v>219609.9</v>
      </c>
      <c r="T238" s="3">
        <v>-723.53629999999998</v>
      </c>
      <c r="U238" s="3">
        <v>-920.02890000000002</v>
      </c>
      <c r="V238" s="3">
        <v>0</v>
      </c>
      <c r="W238" s="3">
        <v>0</v>
      </c>
      <c r="X238" s="3">
        <v>0</v>
      </c>
      <c r="Y238" s="3">
        <v>0</v>
      </c>
      <c r="Z238" s="3">
        <v>0</v>
      </c>
      <c r="AA238" s="3">
        <v>128129.9</v>
      </c>
      <c r="AB238" s="3">
        <v>0</v>
      </c>
      <c r="AC238" s="3">
        <v>0</v>
      </c>
      <c r="AD238" s="3">
        <v>0</v>
      </c>
      <c r="AE238" s="3">
        <v>0</v>
      </c>
      <c r="AF238" s="3">
        <v>0</v>
      </c>
      <c r="AG238" s="3">
        <v>0</v>
      </c>
      <c r="AH238" s="3">
        <v>0</v>
      </c>
      <c r="AI238" s="3">
        <v>0</v>
      </c>
      <c r="AJ238" s="3">
        <v>2872.2060000000001</v>
      </c>
      <c r="AK238" s="3">
        <v>14029.33</v>
      </c>
      <c r="AL238" s="3">
        <v>7441.99</v>
      </c>
      <c r="AM238" s="3">
        <v>197021.1</v>
      </c>
      <c r="AN238" s="1">
        <v>12</v>
      </c>
    </row>
    <row r="239" spans="1:40" x14ac:dyDescent="0.3">
      <c r="A239" s="2">
        <v>29732</v>
      </c>
      <c r="B239" s="3">
        <v>17304.080000000002</v>
      </c>
      <c r="C239" s="3">
        <v>127.98820000000001</v>
      </c>
      <c r="D239" s="3">
        <v>0</v>
      </c>
      <c r="E239" s="3">
        <v>13368.1</v>
      </c>
      <c r="F239" s="3">
        <v>0</v>
      </c>
      <c r="G239" s="3">
        <v>-3807.9450000000002</v>
      </c>
      <c r="H239" s="3">
        <v>34850.07</v>
      </c>
      <c r="I239" s="3">
        <v>84278.58</v>
      </c>
      <c r="J239" s="3">
        <v>0</v>
      </c>
      <c r="K239" s="3">
        <v>0</v>
      </c>
      <c r="L239" s="3">
        <v>1445033</v>
      </c>
      <c r="M239" s="3">
        <v>112202</v>
      </c>
      <c r="N239" s="3">
        <v>7394107</v>
      </c>
      <c r="O239" s="3">
        <v>162428600</v>
      </c>
      <c r="P239" s="3">
        <v>29.677990000000001</v>
      </c>
      <c r="Q239" s="3">
        <v>0</v>
      </c>
      <c r="R239" s="3">
        <v>0</v>
      </c>
      <c r="S239" s="3">
        <v>171546.2</v>
      </c>
      <c r="T239" s="3">
        <v>-723.66279999999995</v>
      </c>
      <c r="U239" s="3">
        <v>-914.24429999999995</v>
      </c>
      <c r="V239" s="3">
        <v>0</v>
      </c>
      <c r="W239" s="3">
        <v>0</v>
      </c>
      <c r="X239" s="3">
        <v>0</v>
      </c>
      <c r="Y239" s="3">
        <v>0</v>
      </c>
      <c r="Z239" s="3">
        <v>0</v>
      </c>
      <c r="AA239" s="3">
        <v>111893.8</v>
      </c>
      <c r="AB239" s="3">
        <v>0</v>
      </c>
      <c r="AC239" s="3">
        <v>0</v>
      </c>
      <c r="AD239" s="3">
        <v>0</v>
      </c>
      <c r="AE239" s="3">
        <v>0</v>
      </c>
      <c r="AF239" s="3">
        <v>0</v>
      </c>
      <c r="AG239" s="3">
        <v>0</v>
      </c>
      <c r="AH239" s="3">
        <v>0</v>
      </c>
      <c r="AI239" s="3">
        <v>0</v>
      </c>
      <c r="AJ239" s="3">
        <v>3002.933</v>
      </c>
      <c r="AK239" s="3">
        <v>14026.24</v>
      </c>
      <c r="AL239" s="3">
        <v>7387.2790000000005</v>
      </c>
      <c r="AM239" s="3">
        <v>177466.8</v>
      </c>
      <c r="AN239" s="1">
        <v>12</v>
      </c>
    </row>
    <row r="240" spans="1:40" x14ac:dyDescent="0.3">
      <c r="A240" s="2">
        <v>29733</v>
      </c>
      <c r="B240" s="3">
        <v>13525.17</v>
      </c>
      <c r="C240" s="3">
        <v>0</v>
      </c>
      <c r="D240" s="3">
        <v>0</v>
      </c>
      <c r="E240" s="3">
        <v>9367.8160000000007</v>
      </c>
      <c r="F240" s="3">
        <v>0</v>
      </c>
      <c r="G240" s="3">
        <v>-4157.41</v>
      </c>
      <c r="H240" s="3">
        <v>0</v>
      </c>
      <c r="I240" s="3">
        <v>75932.39</v>
      </c>
      <c r="J240" s="3">
        <v>0</v>
      </c>
      <c r="K240" s="3">
        <v>0</v>
      </c>
      <c r="L240" s="3">
        <v>1391335</v>
      </c>
      <c r="M240" s="3">
        <v>99450.06</v>
      </c>
      <c r="N240" s="3">
        <v>7389600</v>
      </c>
      <c r="O240" s="3">
        <v>162416100</v>
      </c>
      <c r="P240" s="3">
        <v>29.73715</v>
      </c>
      <c r="Q240" s="3">
        <v>0</v>
      </c>
      <c r="R240" s="3">
        <v>0</v>
      </c>
      <c r="S240" s="3">
        <v>0</v>
      </c>
      <c r="T240" s="3">
        <v>-723.51409999999998</v>
      </c>
      <c r="U240" s="3">
        <v>-909.81439999999998</v>
      </c>
      <c r="V240" s="3">
        <v>0</v>
      </c>
      <c r="W240" s="3">
        <v>34850.07</v>
      </c>
      <c r="X240" s="3">
        <v>0</v>
      </c>
      <c r="Y240" s="3">
        <v>0</v>
      </c>
      <c r="Z240" s="3">
        <v>0</v>
      </c>
      <c r="AA240" s="3">
        <v>76632.13</v>
      </c>
      <c r="AB240" s="3">
        <v>0</v>
      </c>
      <c r="AC240" s="3">
        <v>0</v>
      </c>
      <c r="AD240" s="3">
        <v>0</v>
      </c>
      <c r="AE240" s="3">
        <v>0</v>
      </c>
      <c r="AF240" s="3">
        <v>0</v>
      </c>
      <c r="AG240" s="3">
        <v>0</v>
      </c>
      <c r="AH240" s="3">
        <v>0</v>
      </c>
      <c r="AI240" s="3">
        <v>0</v>
      </c>
      <c r="AJ240" s="3">
        <v>2770.1210000000001</v>
      </c>
      <c r="AK240" s="3">
        <v>13973.96</v>
      </c>
      <c r="AL240" s="3">
        <v>7283.6750000000002</v>
      </c>
      <c r="AM240" s="3">
        <v>8346.1919999999991</v>
      </c>
      <c r="AN240" s="1">
        <v>12</v>
      </c>
    </row>
    <row r="241" spans="1:40" x14ac:dyDescent="0.3">
      <c r="A241" s="2">
        <v>29734</v>
      </c>
      <c r="B241" s="3">
        <v>16341.7</v>
      </c>
      <c r="C241" s="3">
        <v>33.540869999999998</v>
      </c>
      <c r="D241" s="3">
        <v>0</v>
      </c>
      <c r="E241" s="3">
        <v>12525.43</v>
      </c>
      <c r="F241" s="3">
        <v>0</v>
      </c>
      <c r="G241" s="3">
        <v>-3782.7249999999999</v>
      </c>
      <c r="H241" s="3">
        <v>19636.77</v>
      </c>
      <c r="I241" s="3">
        <v>64694.01</v>
      </c>
      <c r="J241" s="3">
        <v>0</v>
      </c>
      <c r="K241" s="3">
        <v>0</v>
      </c>
      <c r="L241" s="3">
        <v>1328544</v>
      </c>
      <c r="M241" s="3">
        <v>107537.8</v>
      </c>
      <c r="N241" s="3">
        <v>7385371</v>
      </c>
      <c r="O241" s="3">
        <v>162404000</v>
      </c>
      <c r="P241" s="3">
        <v>29.741420000000002</v>
      </c>
      <c r="Q241" s="3">
        <v>0</v>
      </c>
      <c r="R241" s="3">
        <v>0</v>
      </c>
      <c r="S241" s="3">
        <v>81769.13</v>
      </c>
      <c r="T241" s="3">
        <v>-723.57730000000004</v>
      </c>
      <c r="U241" s="3">
        <v>-905.86450000000002</v>
      </c>
      <c r="V241" s="3">
        <v>0</v>
      </c>
      <c r="W241" s="3">
        <v>0</v>
      </c>
      <c r="X241" s="3">
        <v>0</v>
      </c>
      <c r="Y241" s="3">
        <v>0</v>
      </c>
      <c r="Z241" s="3">
        <v>0</v>
      </c>
      <c r="AA241" s="3">
        <v>126482.8</v>
      </c>
      <c r="AB241" s="3">
        <v>0</v>
      </c>
      <c r="AC241" s="3">
        <v>0</v>
      </c>
      <c r="AD241" s="3">
        <v>0</v>
      </c>
      <c r="AE241" s="3">
        <v>0</v>
      </c>
      <c r="AF241" s="3">
        <v>0</v>
      </c>
      <c r="AG241" s="3">
        <v>0</v>
      </c>
      <c r="AH241" s="3">
        <v>0</v>
      </c>
      <c r="AI241" s="3">
        <v>0</v>
      </c>
      <c r="AJ241" s="3">
        <v>3016.0169999999998</v>
      </c>
      <c r="AK241" s="3">
        <v>13983.74</v>
      </c>
      <c r="AL241" s="3">
        <v>7250.4870000000001</v>
      </c>
      <c r="AM241" s="3">
        <v>73337.210000000006</v>
      </c>
      <c r="AN241" s="1">
        <v>12</v>
      </c>
    </row>
    <row r="242" spans="1:40" x14ac:dyDescent="0.3">
      <c r="A242" s="2">
        <v>29735</v>
      </c>
      <c r="B242" s="3">
        <v>12036.73</v>
      </c>
      <c r="C242" s="3">
        <v>0</v>
      </c>
      <c r="D242" s="3">
        <v>0</v>
      </c>
      <c r="E242" s="3">
        <v>7733.9449999999997</v>
      </c>
      <c r="F242" s="3">
        <v>0</v>
      </c>
      <c r="G242" s="3">
        <v>-4302.8339999999998</v>
      </c>
      <c r="H242" s="3">
        <v>0</v>
      </c>
      <c r="I242" s="3">
        <v>54622.53</v>
      </c>
      <c r="J242" s="3">
        <v>0</v>
      </c>
      <c r="K242" s="3">
        <v>0</v>
      </c>
      <c r="L242" s="3">
        <v>1243558</v>
      </c>
      <c r="M242" s="3">
        <v>87787.42</v>
      </c>
      <c r="N242" s="3">
        <v>7380863</v>
      </c>
      <c r="O242" s="3">
        <v>162391300</v>
      </c>
      <c r="P242" s="3">
        <v>29.789169999999999</v>
      </c>
      <c r="Q242" s="3">
        <v>0</v>
      </c>
      <c r="R242" s="3">
        <v>0</v>
      </c>
      <c r="S242" s="3">
        <v>0</v>
      </c>
      <c r="T242" s="3">
        <v>-723.35270000000003</v>
      </c>
      <c r="U242" s="3">
        <v>-902.14940000000001</v>
      </c>
      <c r="V242" s="3">
        <v>0</v>
      </c>
      <c r="W242" s="3">
        <v>19636.77</v>
      </c>
      <c r="X242" s="3">
        <v>0</v>
      </c>
      <c r="Y242" s="3">
        <v>0</v>
      </c>
      <c r="Z242" s="3">
        <v>0</v>
      </c>
      <c r="AA242" s="3">
        <v>118370.3</v>
      </c>
      <c r="AB242" s="3">
        <v>0</v>
      </c>
      <c r="AC242" s="3">
        <v>0</v>
      </c>
      <c r="AD242" s="3">
        <v>0</v>
      </c>
      <c r="AE242" s="3">
        <v>0</v>
      </c>
      <c r="AF242" s="3">
        <v>0</v>
      </c>
      <c r="AG242" s="3">
        <v>0</v>
      </c>
      <c r="AH242" s="3">
        <v>0</v>
      </c>
      <c r="AI242" s="3">
        <v>0</v>
      </c>
      <c r="AJ242" s="3">
        <v>2590.616</v>
      </c>
      <c r="AK242" s="3">
        <v>13886.78</v>
      </c>
      <c r="AL242" s="3">
        <v>7104.0209999999997</v>
      </c>
      <c r="AM242" s="3">
        <v>10071.48</v>
      </c>
      <c r="AN242" s="1">
        <v>12</v>
      </c>
    </row>
    <row r="243" spans="1:40" x14ac:dyDescent="0.3">
      <c r="A243" s="2">
        <v>29736</v>
      </c>
      <c r="B243" s="3">
        <v>10369.969999999999</v>
      </c>
      <c r="C243" s="3">
        <v>0</v>
      </c>
      <c r="D243" s="3">
        <v>0</v>
      </c>
      <c r="E243" s="3">
        <v>5891.0829999999996</v>
      </c>
      <c r="F243" s="3">
        <v>0</v>
      </c>
      <c r="G243" s="3">
        <v>-4478.902</v>
      </c>
      <c r="H243" s="3">
        <v>0</v>
      </c>
      <c r="I243" s="3">
        <v>46218.34</v>
      </c>
      <c r="J243" s="3">
        <v>0</v>
      </c>
      <c r="K243" s="3">
        <v>0</v>
      </c>
      <c r="L243" s="3">
        <v>1151391</v>
      </c>
      <c r="M243" s="3">
        <v>68843</v>
      </c>
      <c r="N243" s="3">
        <v>7375845</v>
      </c>
      <c r="O243" s="3">
        <v>162378400</v>
      </c>
      <c r="P243" s="3">
        <v>29.810390000000002</v>
      </c>
      <c r="Q243" s="3">
        <v>0</v>
      </c>
      <c r="R243" s="3">
        <v>0</v>
      </c>
      <c r="S243" s="3">
        <v>0</v>
      </c>
      <c r="T243" s="3">
        <v>-723.09770000000003</v>
      </c>
      <c r="U243" s="3">
        <v>-898.61159999999995</v>
      </c>
      <c r="V243" s="3">
        <v>0</v>
      </c>
      <c r="W243" s="3">
        <v>0</v>
      </c>
      <c r="X243" s="3">
        <v>0</v>
      </c>
      <c r="Y243" s="3">
        <v>0</v>
      </c>
      <c r="Z243" s="3">
        <v>0</v>
      </c>
      <c r="AA243" s="3">
        <v>125385.2</v>
      </c>
      <c r="AB243" s="3">
        <v>0</v>
      </c>
      <c r="AC243" s="3">
        <v>0</v>
      </c>
      <c r="AD243" s="3">
        <v>0</v>
      </c>
      <c r="AE243" s="3">
        <v>0</v>
      </c>
      <c r="AF243" s="3">
        <v>0</v>
      </c>
      <c r="AG243" s="3">
        <v>0</v>
      </c>
      <c r="AH243" s="3">
        <v>0</v>
      </c>
      <c r="AI243" s="3">
        <v>0</v>
      </c>
      <c r="AJ243" s="3">
        <v>1996.5630000000001</v>
      </c>
      <c r="AK243" s="3">
        <v>13757.62</v>
      </c>
      <c r="AL243" s="3">
        <v>7020.6049999999996</v>
      </c>
      <c r="AM243" s="3">
        <v>8404.1939999999995</v>
      </c>
      <c r="AN243" s="1">
        <v>12</v>
      </c>
    </row>
    <row r="244" spans="1:40" x14ac:dyDescent="0.3">
      <c r="A244" s="2">
        <v>29737</v>
      </c>
      <c r="B244" s="3">
        <v>8867.8780000000006</v>
      </c>
      <c r="C244" s="3">
        <v>0</v>
      </c>
      <c r="D244" s="3">
        <v>0</v>
      </c>
      <c r="E244" s="3">
        <v>4245.1480000000001</v>
      </c>
      <c r="F244" s="3">
        <v>0</v>
      </c>
      <c r="G244" s="3">
        <v>-4622.7420000000002</v>
      </c>
      <c r="H244" s="3">
        <v>0</v>
      </c>
      <c r="I244" s="3">
        <v>39100.699999999997</v>
      </c>
      <c r="J244" s="3">
        <v>0</v>
      </c>
      <c r="K244" s="3">
        <v>0</v>
      </c>
      <c r="L244" s="3">
        <v>1079841</v>
      </c>
      <c r="M244" s="3">
        <v>49283.06</v>
      </c>
      <c r="N244" s="3">
        <v>7370456</v>
      </c>
      <c r="O244" s="3">
        <v>162365500</v>
      </c>
      <c r="P244" s="3">
        <v>29.82039</v>
      </c>
      <c r="Q244" s="3">
        <v>0</v>
      </c>
      <c r="R244" s="3">
        <v>0</v>
      </c>
      <c r="S244" s="3">
        <v>0</v>
      </c>
      <c r="T244" s="3">
        <v>-722.82709999999997</v>
      </c>
      <c r="U244" s="3">
        <v>-895.22410000000002</v>
      </c>
      <c r="V244" s="3">
        <v>0</v>
      </c>
      <c r="W244" s="3">
        <v>0</v>
      </c>
      <c r="X244" s="3">
        <v>0</v>
      </c>
      <c r="Y244" s="3">
        <v>0</v>
      </c>
      <c r="Z244" s="3">
        <v>0</v>
      </c>
      <c r="AA244" s="3">
        <v>106114.3</v>
      </c>
      <c r="AB244" s="3">
        <v>0</v>
      </c>
      <c r="AC244" s="3">
        <v>0</v>
      </c>
      <c r="AD244" s="3">
        <v>0</v>
      </c>
      <c r="AE244" s="3">
        <v>0</v>
      </c>
      <c r="AF244" s="3">
        <v>0</v>
      </c>
      <c r="AG244" s="3">
        <v>0</v>
      </c>
      <c r="AH244" s="3">
        <v>0</v>
      </c>
      <c r="AI244" s="3">
        <v>0</v>
      </c>
      <c r="AJ244" s="3">
        <v>1514.4690000000001</v>
      </c>
      <c r="AK244" s="3">
        <v>13646.43</v>
      </c>
      <c r="AL244" s="3">
        <v>6909.4759999999997</v>
      </c>
      <c r="AM244" s="3">
        <v>7117.6379999999999</v>
      </c>
      <c r="AN244" s="1">
        <v>12</v>
      </c>
    </row>
    <row r="245" spans="1:40" x14ac:dyDescent="0.3">
      <c r="A245" s="2">
        <v>29738</v>
      </c>
      <c r="B245" s="3">
        <v>7732.52</v>
      </c>
      <c r="C245" s="3">
        <v>0</v>
      </c>
      <c r="D245" s="3">
        <v>0</v>
      </c>
      <c r="E245" s="3">
        <v>3035.0120000000002</v>
      </c>
      <c r="F245" s="3">
        <v>0</v>
      </c>
      <c r="G245" s="3">
        <v>-4697.5050000000001</v>
      </c>
      <c r="H245" s="3">
        <v>0</v>
      </c>
      <c r="I245" s="3">
        <v>33944.49</v>
      </c>
      <c r="J245" s="3">
        <v>0</v>
      </c>
      <c r="K245" s="3">
        <v>0</v>
      </c>
      <c r="L245" s="3">
        <v>1023938</v>
      </c>
      <c r="M245" s="3">
        <v>34151.29</v>
      </c>
      <c r="N245" s="3">
        <v>7364656</v>
      </c>
      <c r="O245" s="3">
        <v>162352400</v>
      </c>
      <c r="P245" s="3">
        <v>29.825150000000001</v>
      </c>
      <c r="Q245" s="3">
        <v>0</v>
      </c>
      <c r="R245" s="3">
        <v>0</v>
      </c>
      <c r="S245" s="3">
        <v>0</v>
      </c>
      <c r="T245" s="3">
        <v>-722.56780000000003</v>
      </c>
      <c r="U245" s="3">
        <v>-891.97360000000003</v>
      </c>
      <c r="V245" s="3">
        <v>0</v>
      </c>
      <c r="W245" s="3">
        <v>0</v>
      </c>
      <c r="X245" s="3">
        <v>0</v>
      </c>
      <c r="Y245" s="3">
        <v>0</v>
      </c>
      <c r="Z245" s="3">
        <v>0</v>
      </c>
      <c r="AA245" s="3">
        <v>85702.21</v>
      </c>
      <c r="AB245" s="3">
        <v>0</v>
      </c>
      <c r="AC245" s="3">
        <v>0</v>
      </c>
      <c r="AD245" s="3">
        <v>0</v>
      </c>
      <c r="AE245" s="3">
        <v>0</v>
      </c>
      <c r="AF245" s="3">
        <v>0</v>
      </c>
      <c r="AG245" s="3">
        <v>0</v>
      </c>
      <c r="AH245" s="3">
        <v>0</v>
      </c>
      <c r="AI245" s="3">
        <v>0</v>
      </c>
      <c r="AJ245" s="3">
        <v>1016.222</v>
      </c>
      <c r="AK245" s="3">
        <v>13562.25</v>
      </c>
      <c r="AL245" s="3">
        <v>6822.1779999999999</v>
      </c>
      <c r="AM245" s="3">
        <v>5156.2089999999998</v>
      </c>
      <c r="AN245" s="1">
        <v>12</v>
      </c>
    </row>
    <row r="246" spans="1:40" x14ac:dyDescent="0.3">
      <c r="A246" s="2">
        <v>29739</v>
      </c>
      <c r="B246" s="3">
        <v>7061.4520000000002</v>
      </c>
      <c r="C246" s="3">
        <v>0</v>
      </c>
      <c r="D246" s="3">
        <v>0</v>
      </c>
      <c r="E246" s="3">
        <v>2357.5810000000001</v>
      </c>
      <c r="F246" s="3">
        <v>0</v>
      </c>
      <c r="G246" s="3">
        <v>-4703.8710000000001</v>
      </c>
      <c r="H246" s="3">
        <v>0</v>
      </c>
      <c r="I246" s="3">
        <v>30075.21</v>
      </c>
      <c r="J246" s="3">
        <v>0</v>
      </c>
      <c r="K246" s="3">
        <v>0</v>
      </c>
      <c r="L246" s="3">
        <v>979111.5</v>
      </c>
      <c r="M246" s="3">
        <v>24840.49</v>
      </c>
      <c r="N246" s="3">
        <v>7358591</v>
      </c>
      <c r="O246" s="3">
        <v>162339400</v>
      </c>
      <c r="P246" s="3">
        <v>29.828579999999999</v>
      </c>
      <c r="Q246" s="3">
        <v>0</v>
      </c>
      <c r="R246" s="3">
        <v>0</v>
      </c>
      <c r="S246" s="3">
        <v>0</v>
      </c>
      <c r="T246" s="3">
        <v>-722.34760000000006</v>
      </c>
      <c r="U246" s="3">
        <v>-888.85199999999998</v>
      </c>
      <c r="V246" s="3">
        <v>0</v>
      </c>
      <c r="W246" s="3">
        <v>0</v>
      </c>
      <c r="X246" s="3">
        <v>0</v>
      </c>
      <c r="Y246" s="3">
        <v>0</v>
      </c>
      <c r="Z246" s="3">
        <v>0</v>
      </c>
      <c r="AA246" s="3">
        <v>68468.62</v>
      </c>
      <c r="AB246" s="3">
        <v>0</v>
      </c>
      <c r="AC246" s="3">
        <v>0</v>
      </c>
      <c r="AD246" s="3">
        <v>0</v>
      </c>
      <c r="AE246" s="3">
        <v>0</v>
      </c>
      <c r="AF246" s="3">
        <v>0</v>
      </c>
      <c r="AG246" s="3">
        <v>0</v>
      </c>
      <c r="AH246" s="3">
        <v>0</v>
      </c>
      <c r="AI246" s="3">
        <v>0</v>
      </c>
      <c r="AJ246" s="3">
        <v>697.80420000000004</v>
      </c>
      <c r="AK246" s="3">
        <v>13517.51</v>
      </c>
      <c r="AL246" s="3">
        <v>6769.2759999999998</v>
      </c>
      <c r="AM246" s="3">
        <v>3869.2750000000001</v>
      </c>
      <c r="AN246" s="1">
        <v>12</v>
      </c>
    </row>
    <row r="247" spans="1:40" x14ac:dyDescent="0.3">
      <c r="A247" s="2">
        <v>29740</v>
      </c>
      <c r="B247" s="3">
        <v>6703.68</v>
      </c>
      <c r="C247" s="3">
        <v>0</v>
      </c>
      <c r="D247" s="3">
        <v>0</v>
      </c>
      <c r="E247" s="3">
        <v>1991.155</v>
      </c>
      <c r="F247" s="3">
        <v>0</v>
      </c>
      <c r="G247" s="3">
        <v>-4712.5249999999996</v>
      </c>
      <c r="H247" s="3">
        <v>0</v>
      </c>
      <c r="I247" s="3">
        <v>27370.87</v>
      </c>
      <c r="J247" s="3">
        <v>0</v>
      </c>
      <c r="K247" s="3">
        <v>0</v>
      </c>
      <c r="L247" s="3">
        <v>946219.6</v>
      </c>
      <c r="M247" s="3">
        <v>19946.64</v>
      </c>
      <c r="N247" s="3">
        <v>7352484</v>
      </c>
      <c r="O247" s="3">
        <v>162326600</v>
      </c>
      <c r="P247" s="3">
        <v>29.830839999999998</v>
      </c>
      <c r="Q247" s="3">
        <v>0</v>
      </c>
      <c r="R247" s="3">
        <v>0</v>
      </c>
      <c r="S247" s="3">
        <v>0</v>
      </c>
      <c r="T247" s="3">
        <v>-722.17370000000005</v>
      </c>
      <c r="U247" s="3">
        <v>-484.17880000000002</v>
      </c>
      <c r="V247" s="3">
        <v>0</v>
      </c>
      <c r="W247" s="3">
        <v>0</v>
      </c>
      <c r="X247" s="3">
        <v>0</v>
      </c>
      <c r="Y247" s="3">
        <v>0</v>
      </c>
      <c r="Z247" s="3">
        <v>0</v>
      </c>
      <c r="AA247" s="3">
        <v>51416.25</v>
      </c>
      <c r="AB247" s="3">
        <v>0</v>
      </c>
      <c r="AC247" s="3">
        <v>0</v>
      </c>
      <c r="AD247" s="3">
        <v>0</v>
      </c>
      <c r="AE247" s="3">
        <v>0</v>
      </c>
      <c r="AF247" s="3">
        <v>0</v>
      </c>
      <c r="AG247" s="3">
        <v>0</v>
      </c>
      <c r="AH247" s="3">
        <v>0</v>
      </c>
      <c r="AI247" s="3">
        <v>0</v>
      </c>
      <c r="AJ247" s="3">
        <v>572.22540000000004</v>
      </c>
      <c r="AK247" s="3">
        <v>13489.61</v>
      </c>
      <c r="AL247" s="3">
        <v>6685.2460000000001</v>
      </c>
      <c r="AM247" s="3">
        <v>2704.3429999999998</v>
      </c>
      <c r="AN247" s="1">
        <v>13</v>
      </c>
    </row>
    <row r="248" spans="1:40" x14ac:dyDescent="0.3">
      <c r="A248" s="2">
        <v>29741</v>
      </c>
      <c r="B248" s="3">
        <v>6766.2529999999997</v>
      </c>
      <c r="C248" s="3">
        <v>0</v>
      </c>
      <c r="D248" s="3">
        <v>0</v>
      </c>
      <c r="E248" s="3">
        <v>2104.357</v>
      </c>
      <c r="F248" s="3">
        <v>0</v>
      </c>
      <c r="G248" s="3">
        <v>-4661.8969999999999</v>
      </c>
      <c r="H248" s="3">
        <v>0</v>
      </c>
      <c r="I248" s="3">
        <v>21827.64</v>
      </c>
      <c r="J248" s="3">
        <v>0</v>
      </c>
      <c r="K248" s="3">
        <v>0</v>
      </c>
      <c r="L248" s="3">
        <v>871436.5</v>
      </c>
      <c r="M248" s="3">
        <v>19298.419999999998</v>
      </c>
      <c r="N248" s="3">
        <v>7346415</v>
      </c>
      <c r="O248" s="3">
        <v>162313900</v>
      </c>
      <c r="P248" s="3">
        <v>29.832059999999998</v>
      </c>
      <c r="Q248" s="3">
        <v>0</v>
      </c>
      <c r="R248" s="3">
        <v>0</v>
      </c>
      <c r="S248" s="3">
        <v>0</v>
      </c>
      <c r="T248" s="3">
        <v>-722.05970000000002</v>
      </c>
      <c r="U248" s="3">
        <v>-490.11880000000002</v>
      </c>
      <c r="V248" s="3">
        <v>0</v>
      </c>
      <c r="W248" s="3">
        <v>0</v>
      </c>
      <c r="X248" s="3">
        <v>0</v>
      </c>
      <c r="Y248" s="3">
        <v>0</v>
      </c>
      <c r="Z248" s="3">
        <v>0</v>
      </c>
      <c r="AA248" s="3">
        <v>91782.39</v>
      </c>
      <c r="AB248" s="3">
        <v>0</v>
      </c>
      <c r="AC248" s="3">
        <v>0</v>
      </c>
      <c r="AD248" s="3">
        <v>0</v>
      </c>
      <c r="AE248" s="3">
        <v>0</v>
      </c>
      <c r="AF248" s="3">
        <v>0</v>
      </c>
      <c r="AG248" s="3">
        <v>0</v>
      </c>
      <c r="AH248" s="3">
        <v>0</v>
      </c>
      <c r="AI248" s="3">
        <v>0</v>
      </c>
      <c r="AJ248" s="3">
        <v>552.25869999999998</v>
      </c>
      <c r="AK248" s="3">
        <v>13464.37</v>
      </c>
      <c r="AL248" s="3">
        <v>6627.7349999999997</v>
      </c>
      <c r="AM248" s="3">
        <v>5543.2269999999999</v>
      </c>
      <c r="AN248" s="1">
        <v>12</v>
      </c>
    </row>
    <row r="249" spans="1:40" x14ac:dyDescent="0.3">
      <c r="A249" s="2">
        <v>29742</v>
      </c>
      <c r="B249" s="3">
        <v>6317.2709999999997</v>
      </c>
      <c r="C249" s="3">
        <v>0</v>
      </c>
      <c r="D249" s="3">
        <v>0</v>
      </c>
      <c r="E249" s="3">
        <v>1613.9649999999999</v>
      </c>
      <c r="F249" s="3">
        <v>0</v>
      </c>
      <c r="G249" s="3">
        <v>-4703.3040000000001</v>
      </c>
      <c r="H249" s="3">
        <v>0</v>
      </c>
      <c r="I249" s="3">
        <v>16793.12</v>
      </c>
      <c r="J249" s="3">
        <v>0</v>
      </c>
      <c r="K249" s="3">
        <v>0</v>
      </c>
      <c r="L249" s="3">
        <v>796174.6</v>
      </c>
      <c r="M249" s="3">
        <v>15400.12</v>
      </c>
      <c r="N249" s="3">
        <v>7340246</v>
      </c>
      <c r="O249" s="3">
        <v>162301200</v>
      </c>
      <c r="P249" s="3">
        <v>29.83381</v>
      </c>
      <c r="Q249" s="3">
        <v>0</v>
      </c>
      <c r="R249" s="3">
        <v>0</v>
      </c>
      <c r="S249" s="3">
        <v>0</v>
      </c>
      <c r="T249" s="3">
        <v>-721.94240000000002</v>
      </c>
      <c r="U249" s="3">
        <v>-490.70920000000001</v>
      </c>
      <c r="V249" s="3">
        <v>0</v>
      </c>
      <c r="W249" s="3">
        <v>0</v>
      </c>
      <c r="X249" s="3">
        <v>0</v>
      </c>
      <c r="Y249" s="3">
        <v>0</v>
      </c>
      <c r="Z249" s="3">
        <v>0</v>
      </c>
      <c r="AA249" s="3">
        <v>95589.16</v>
      </c>
      <c r="AB249" s="3">
        <v>0</v>
      </c>
      <c r="AC249" s="3">
        <v>0</v>
      </c>
      <c r="AD249" s="3">
        <v>0</v>
      </c>
      <c r="AE249" s="3">
        <v>0</v>
      </c>
      <c r="AF249" s="3">
        <v>0</v>
      </c>
      <c r="AG249" s="3">
        <v>0</v>
      </c>
      <c r="AH249" s="3">
        <v>0</v>
      </c>
      <c r="AI249" s="3">
        <v>0</v>
      </c>
      <c r="AJ249" s="3">
        <v>426.54950000000002</v>
      </c>
      <c r="AK249" s="3">
        <v>13435.08</v>
      </c>
      <c r="AL249" s="3">
        <v>6602.3789999999999</v>
      </c>
      <c r="AM249" s="3">
        <v>5034.5230000000001</v>
      </c>
      <c r="AN249" s="1">
        <v>12</v>
      </c>
    </row>
    <row r="250" spans="1:40" x14ac:dyDescent="0.3">
      <c r="A250" s="2">
        <v>29743</v>
      </c>
      <c r="B250" s="3">
        <v>5926.9049999999997</v>
      </c>
      <c r="C250" s="3">
        <v>0</v>
      </c>
      <c r="D250" s="3">
        <v>0</v>
      </c>
      <c r="E250" s="3">
        <v>1210.3789999999999</v>
      </c>
      <c r="F250" s="3">
        <v>0</v>
      </c>
      <c r="G250" s="3">
        <v>-4716.5230000000001</v>
      </c>
      <c r="H250" s="3">
        <v>0</v>
      </c>
      <c r="I250" s="3">
        <v>13669.98</v>
      </c>
      <c r="J250" s="3">
        <v>0</v>
      </c>
      <c r="K250" s="3">
        <v>0</v>
      </c>
      <c r="L250" s="3">
        <v>741918.6</v>
      </c>
      <c r="M250" s="3">
        <v>10611.56</v>
      </c>
      <c r="N250" s="3">
        <v>7333995</v>
      </c>
      <c r="O250" s="3">
        <v>162288300</v>
      </c>
      <c r="P250" s="3">
        <v>29.835249999999998</v>
      </c>
      <c r="Q250" s="3">
        <v>0</v>
      </c>
      <c r="R250" s="3">
        <v>0</v>
      </c>
      <c r="S250" s="3">
        <v>0</v>
      </c>
      <c r="T250" s="3">
        <v>-721.82749999999999</v>
      </c>
      <c r="U250" s="3">
        <v>-490.2441</v>
      </c>
      <c r="V250" s="3">
        <v>0</v>
      </c>
      <c r="W250" s="3">
        <v>0</v>
      </c>
      <c r="X250" s="3">
        <v>0</v>
      </c>
      <c r="Y250" s="3">
        <v>0</v>
      </c>
      <c r="Z250" s="3">
        <v>0</v>
      </c>
      <c r="AA250" s="3">
        <v>74102.7</v>
      </c>
      <c r="AB250" s="3">
        <v>0</v>
      </c>
      <c r="AC250" s="3">
        <v>0</v>
      </c>
      <c r="AD250" s="3">
        <v>0</v>
      </c>
      <c r="AE250" s="3">
        <v>0</v>
      </c>
      <c r="AF250" s="3">
        <v>0</v>
      </c>
      <c r="AG250" s="3">
        <v>0</v>
      </c>
      <c r="AH250" s="3">
        <v>0</v>
      </c>
      <c r="AI250" s="3">
        <v>0</v>
      </c>
      <c r="AJ250" s="3">
        <v>262.4135</v>
      </c>
      <c r="AK250" s="3">
        <v>13407.76</v>
      </c>
      <c r="AL250" s="3">
        <v>6519.2969999999996</v>
      </c>
      <c r="AM250" s="3">
        <v>3123.143</v>
      </c>
      <c r="AN250" s="1">
        <v>12</v>
      </c>
    </row>
    <row r="251" spans="1:40" x14ac:dyDescent="0.3">
      <c r="A251" s="2">
        <v>29744</v>
      </c>
      <c r="B251" s="3">
        <v>5675.6679999999997</v>
      </c>
      <c r="C251" s="3">
        <v>0</v>
      </c>
      <c r="D251" s="3">
        <v>0</v>
      </c>
      <c r="E251" s="3">
        <v>970.44029999999998</v>
      </c>
      <c r="F251" s="3">
        <v>0</v>
      </c>
      <c r="G251" s="3">
        <v>-4705.2269999999999</v>
      </c>
      <c r="H251" s="3">
        <v>0</v>
      </c>
      <c r="I251" s="3">
        <v>11900.39</v>
      </c>
      <c r="J251" s="3">
        <v>0</v>
      </c>
      <c r="K251" s="3">
        <v>0</v>
      </c>
      <c r="L251" s="3">
        <v>703541.4</v>
      </c>
      <c r="M251" s="3">
        <v>7650.2640000000001</v>
      </c>
      <c r="N251" s="3">
        <v>7327691</v>
      </c>
      <c r="O251" s="3">
        <v>162275500</v>
      </c>
      <c r="P251" s="3">
        <v>29.83615</v>
      </c>
      <c r="Q251" s="3">
        <v>0</v>
      </c>
      <c r="R251" s="3">
        <v>0</v>
      </c>
      <c r="S251" s="3">
        <v>0</v>
      </c>
      <c r="T251" s="3">
        <v>-721.72490000000005</v>
      </c>
      <c r="U251" s="3">
        <v>-489.5573</v>
      </c>
      <c r="V251" s="3">
        <v>0</v>
      </c>
      <c r="W251" s="3">
        <v>0</v>
      </c>
      <c r="X251" s="3">
        <v>0</v>
      </c>
      <c r="Y251" s="3">
        <v>0</v>
      </c>
      <c r="Z251" s="3">
        <v>0</v>
      </c>
      <c r="AA251" s="3">
        <v>55371.74</v>
      </c>
      <c r="AB251" s="3">
        <v>0</v>
      </c>
      <c r="AC251" s="3">
        <v>0</v>
      </c>
      <c r="AD251" s="3">
        <v>0</v>
      </c>
      <c r="AE251" s="3">
        <v>0</v>
      </c>
      <c r="AF251" s="3">
        <v>0</v>
      </c>
      <c r="AG251" s="3">
        <v>0</v>
      </c>
      <c r="AH251" s="3">
        <v>0</v>
      </c>
      <c r="AI251" s="3">
        <v>0</v>
      </c>
      <c r="AJ251" s="3">
        <v>149.51820000000001</v>
      </c>
      <c r="AK251" s="3">
        <v>13383.61</v>
      </c>
      <c r="AL251" s="3">
        <v>6460.6850000000004</v>
      </c>
      <c r="AM251" s="3">
        <v>1769.59</v>
      </c>
      <c r="AN251" s="1">
        <v>12</v>
      </c>
    </row>
    <row r="252" spans="1:40" x14ac:dyDescent="0.3">
      <c r="A252" s="2">
        <v>29745</v>
      </c>
      <c r="B252" s="3">
        <v>5548.54</v>
      </c>
      <c r="C252" s="3">
        <v>0</v>
      </c>
      <c r="D252" s="3">
        <v>0</v>
      </c>
      <c r="E252" s="3">
        <v>868.85940000000005</v>
      </c>
      <c r="F252" s="3">
        <v>0</v>
      </c>
      <c r="G252" s="3">
        <v>-4679.6809999999996</v>
      </c>
      <c r="H252" s="3">
        <v>0</v>
      </c>
      <c r="I252" s="3">
        <v>10501.6</v>
      </c>
      <c r="J252" s="3">
        <v>0</v>
      </c>
      <c r="K252" s="3">
        <v>0</v>
      </c>
      <c r="L252" s="3">
        <v>676001.1</v>
      </c>
      <c r="M252" s="3">
        <v>6362.3710000000001</v>
      </c>
      <c r="N252" s="3">
        <v>7321421</v>
      </c>
      <c r="O252" s="3">
        <v>162262600</v>
      </c>
      <c r="P252" s="3">
        <v>29.8369</v>
      </c>
      <c r="Q252" s="3">
        <v>0</v>
      </c>
      <c r="R252" s="3">
        <v>0</v>
      </c>
      <c r="S252" s="3">
        <v>0</v>
      </c>
      <c r="T252" s="3">
        <v>-721.6404</v>
      </c>
      <c r="U252" s="3">
        <v>-488.82859999999999</v>
      </c>
      <c r="V252" s="3">
        <v>0</v>
      </c>
      <c r="W252" s="3">
        <v>0</v>
      </c>
      <c r="X252" s="3">
        <v>0</v>
      </c>
      <c r="Y252" s="3">
        <v>0</v>
      </c>
      <c r="Z252" s="3">
        <v>0</v>
      </c>
      <c r="AA252" s="3">
        <v>42607.72</v>
      </c>
      <c r="AB252" s="3">
        <v>0</v>
      </c>
      <c r="AC252" s="3">
        <v>0</v>
      </c>
      <c r="AD252" s="3">
        <v>0</v>
      </c>
      <c r="AE252" s="3">
        <v>0</v>
      </c>
      <c r="AF252" s="3">
        <v>0</v>
      </c>
      <c r="AG252" s="3">
        <v>0</v>
      </c>
      <c r="AH252" s="3">
        <v>0</v>
      </c>
      <c r="AI252" s="3">
        <v>0</v>
      </c>
      <c r="AJ252" s="3">
        <v>113.1161</v>
      </c>
      <c r="AK252" s="3">
        <v>13362.77</v>
      </c>
      <c r="AL252" s="3">
        <v>6389.4189999999999</v>
      </c>
      <c r="AM252" s="3">
        <v>1398.7929999999999</v>
      </c>
      <c r="AN252" s="1">
        <v>12</v>
      </c>
    </row>
    <row r="253" spans="1:40" x14ac:dyDescent="0.3">
      <c r="A253" s="2">
        <v>29746</v>
      </c>
      <c r="B253" s="3">
        <v>5466.9480000000003</v>
      </c>
      <c r="C253" s="3">
        <v>0</v>
      </c>
      <c r="D253" s="3">
        <v>0</v>
      </c>
      <c r="E253" s="3">
        <v>809.51940000000002</v>
      </c>
      <c r="F253" s="3">
        <v>0</v>
      </c>
      <c r="G253" s="3">
        <v>-4657.4309999999996</v>
      </c>
      <c r="H253" s="3">
        <v>0</v>
      </c>
      <c r="I253" s="3">
        <v>9159.0409999999993</v>
      </c>
      <c r="J253" s="3">
        <v>0</v>
      </c>
      <c r="K253" s="3">
        <v>0</v>
      </c>
      <c r="L253" s="3">
        <v>655163.19999999995</v>
      </c>
      <c r="M253" s="3">
        <v>5758.6760000000004</v>
      </c>
      <c r="N253" s="3">
        <v>7315215</v>
      </c>
      <c r="O253" s="3">
        <v>162249700</v>
      </c>
      <c r="P253" s="3">
        <v>29.838439999999999</v>
      </c>
      <c r="Q253" s="3">
        <v>0</v>
      </c>
      <c r="R253" s="3">
        <v>0</v>
      </c>
      <c r="S253" s="3">
        <v>0</v>
      </c>
      <c r="T253" s="3">
        <v>-721.5702</v>
      </c>
      <c r="U253" s="3">
        <v>-488.10390000000001</v>
      </c>
      <c r="V253" s="3">
        <v>0</v>
      </c>
      <c r="W253" s="3">
        <v>0</v>
      </c>
      <c r="X253" s="3">
        <v>0</v>
      </c>
      <c r="Y253" s="3">
        <v>0</v>
      </c>
      <c r="Z253" s="3">
        <v>0</v>
      </c>
      <c r="AA253" s="3">
        <v>35222.28</v>
      </c>
      <c r="AB253" s="3">
        <v>0</v>
      </c>
      <c r="AC253" s="3">
        <v>0</v>
      </c>
      <c r="AD253" s="3">
        <v>0</v>
      </c>
      <c r="AE253" s="3">
        <v>0</v>
      </c>
      <c r="AF253" s="3">
        <v>0</v>
      </c>
      <c r="AG253" s="3">
        <v>0</v>
      </c>
      <c r="AH253" s="3">
        <v>0</v>
      </c>
      <c r="AI253" s="3">
        <v>0</v>
      </c>
      <c r="AJ253" s="3">
        <v>95.965990000000005</v>
      </c>
      <c r="AK253" s="3">
        <v>13343.65</v>
      </c>
      <c r="AL253" s="3">
        <v>6308.9009999999998</v>
      </c>
      <c r="AM253" s="3">
        <v>1342.5540000000001</v>
      </c>
      <c r="AN253" s="1">
        <v>12</v>
      </c>
    </row>
    <row r="254" spans="1:40" x14ac:dyDescent="0.3">
      <c r="A254" s="2">
        <v>29747</v>
      </c>
      <c r="B254" s="3">
        <v>5384.5169999999998</v>
      </c>
      <c r="C254" s="3">
        <v>0</v>
      </c>
      <c r="D254" s="3">
        <v>0</v>
      </c>
      <c r="E254" s="3">
        <v>741.64170000000001</v>
      </c>
      <c r="F254" s="3">
        <v>0</v>
      </c>
      <c r="G254" s="3">
        <v>-4642.875</v>
      </c>
      <c r="H254" s="3">
        <v>0</v>
      </c>
      <c r="I254" s="3">
        <v>8210.0319999999992</v>
      </c>
      <c r="J254" s="3">
        <v>0</v>
      </c>
      <c r="K254" s="3">
        <v>0</v>
      </c>
      <c r="L254" s="3">
        <v>631510.6</v>
      </c>
      <c r="M254" s="3">
        <v>5225.5320000000002</v>
      </c>
      <c r="N254" s="3">
        <v>7309042</v>
      </c>
      <c r="O254" s="3">
        <v>162236800</v>
      </c>
      <c r="P254" s="3">
        <v>29.839210000000001</v>
      </c>
      <c r="Q254" s="3">
        <v>0</v>
      </c>
      <c r="R254" s="3">
        <v>0</v>
      </c>
      <c r="S254" s="3">
        <v>0</v>
      </c>
      <c r="T254" s="3">
        <v>-721.50829999999996</v>
      </c>
      <c r="U254" s="3">
        <v>-487.39679999999998</v>
      </c>
      <c r="V254" s="3">
        <v>0</v>
      </c>
      <c r="W254" s="3">
        <v>0</v>
      </c>
      <c r="X254" s="3">
        <v>0</v>
      </c>
      <c r="Y254" s="3">
        <v>0</v>
      </c>
      <c r="Z254" s="3">
        <v>0</v>
      </c>
      <c r="AA254" s="3">
        <v>37627.18</v>
      </c>
      <c r="AB254" s="3">
        <v>0</v>
      </c>
      <c r="AC254" s="3">
        <v>0</v>
      </c>
      <c r="AD254" s="3">
        <v>0</v>
      </c>
      <c r="AE254" s="3">
        <v>0</v>
      </c>
      <c r="AF254" s="3">
        <v>0</v>
      </c>
      <c r="AG254" s="3">
        <v>0</v>
      </c>
      <c r="AH254" s="3">
        <v>0</v>
      </c>
      <c r="AI254" s="3">
        <v>0</v>
      </c>
      <c r="AJ254" s="3">
        <v>91.125870000000006</v>
      </c>
      <c r="AK254" s="3">
        <v>13325.17</v>
      </c>
      <c r="AL254" s="3">
        <v>6270.1549999999997</v>
      </c>
      <c r="AM254" s="3">
        <v>949.00909999999999</v>
      </c>
      <c r="AN254" s="1">
        <v>12</v>
      </c>
    </row>
    <row r="255" spans="1:40" x14ac:dyDescent="0.3">
      <c r="A255" s="2">
        <v>29748</v>
      </c>
      <c r="B255" s="3">
        <v>5317.12</v>
      </c>
      <c r="C255" s="3">
        <v>0</v>
      </c>
      <c r="D255" s="3">
        <v>0</v>
      </c>
      <c r="E255" s="3">
        <v>686.69200000000001</v>
      </c>
      <c r="F255" s="3">
        <v>0</v>
      </c>
      <c r="G255" s="3">
        <v>-4630.4279999999999</v>
      </c>
      <c r="H255" s="3">
        <v>0</v>
      </c>
      <c r="I255" s="3">
        <v>7405.5990000000002</v>
      </c>
      <c r="J255" s="3">
        <v>0</v>
      </c>
      <c r="K255" s="3">
        <v>0</v>
      </c>
      <c r="L255" s="3">
        <v>615321.4</v>
      </c>
      <c r="M255" s="3">
        <v>4764.8729999999996</v>
      </c>
      <c r="N255" s="3">
        <v>7302896</v>
      </c>
      <c r="O255" s="3">
        <v>162223900</v>
      </c>
      <c r="P255" s="3">
        <v>29.839680000000001</v>
      </c>
      <c r="Q255" s="3">
        <v>0</v>
      </c>
      <c r="R255" s="3">
        <v>0</v>
      </c>
      <c r="S255" s="3">
        <v>0</v>
      </c>
      <c r="T255" s="3">
        <v>-721.45410000000004</v>
      </c>
      <c r="U255" s="3">
        <v>-486.71109999999999</v>
      </c>
      <c r="V255" s="3">
        <v>0</v>
      </c>
      <c r="W255" s="3">
        <v>0</v>
      </c>
      <c r="X255" s="3">
        <v>0</v>
      </c>
      <c r="Y255" s="3">
        <v>0</v>
      </c>
      <c r="Z255" s="3">
        <v>0</v>
      </c>
      <c r="AA255" s="3">
        <v>29996.51</v>
      </c>
      <c r="AB255" s="3">
        <v>0</v>
      </c>
      <c r="AC255" s="3">
        <v>0</v>
      </c>
      <c r="AD255" s="3">
        <v>0</v>
      </c>
      <c r="AE255" s="3">
        <v>0</v>
      </c>
      <c r="AF255" s="3">
        <v>0</v>
      </c>
      <c r="AG255" s="3">
        <v>0</v>
      </c>
      <c r="AH255" s="3">
        <v>0</v>
      </c>
      <c r="AI255" s="3">
        <v>0</v>
      </c>
      <c r="AJ255" s="3">
        <v>78.665890000000005</v>
      </c>
      <c r="AK255" s="3">
        <v>13307.58</v>
      </c>
      <c r="AL255" s="3">
        <v>6231.6049999999996</v>
      </c>
      <c r="AM255" s="3">
        <v>804.43330000000003</v>
      </c>
      <c r="AN255" s="1">
        <v>12</v>
      </c>
    </row>
    <row r="256" spans="1:40" x14ac:dyDescent="0.3">
      <c r="A256" s="2">
        <v>29749</v>
      </c>
      <c r="B256" s="3">
        <v>5273.3860000000004</v>
      </c>
      <c r="C256" s="3">
        <v>0</v>
      </c>
      <c r="D256" s="3">
        <v>0</v>
      </c>
      <c r="E256" s="3">
        <v>651.53039999999999</v>
      </c>
      <c r="F256" s="3">
        <v>0</v>
      </c>
      <c r="G256" s="3">
        <v>-4621.8549999999996</v>
      </c>
      <c r="H256" s="3">
        <v>0</v>
      </c>
      <c r="I256" s="3">
        <v>6610.9080000000004</v>
      </c>
      <c r="J256" s="3">
        <v>0</v>
      </c>
      <c r="K256" s="3">
        <v>0</v>
      </c>
      <c r="L256" s="3">
        <v>614349.30000000005</v>
      </c>
      <c r="M256" s="3">
        <v>4409.1289999999999</v>
      </c>
      <c r="N256" s="3">
        <v>7296784</v>
      </c>
      <c r="O256" s="3">
        <v>162211000</v>
      </c>
      <c r="P256" s="3">
        <v>29.84</v>
      </c>
      <c r="Q256" s="3">
        <v>0</v>
      </c>
      <c r="R256" s="3">
        <v>0</v>
      </c>
      <c r="S256" s="3">
        <v>0</v>
      </c>
      <c r="T256" s="3">
        <v>-721.40679999999998</v>
      </c>
      <c r="U256" s="3">
        <v>-486.048</v>
      </c>
      <c r="V256" s="3">
        <v>0</v>
      </c>
      <c r="W256" s="3">
        <v>0</v>
      </c>
      <c r="X256" s="3">
        <v>0</v>
      </c>
      <c r="Y256" s="3">
        <v>0</v>
      </c>
      <c r="Z256" s="3">
        <v>0</v>
      </c>
      <c r="AA256" s="3">
        <v>14692.29</v>
      </c>
      <c r="AB256" s="3">
        <v>0</v>
      </c>
      <c r="AC256" s="3">
        <v>0</v>
      </c>
      <c r="AD256" s="3">
        <v>0</v>
      </c>
      <c r="AE256" s="3">
        <v>0</v>
      </c>
      <c r="AF256" s="3">
        <v>0</v>
      </c>
      <c r="AG256" s="3">
        <v>0</v>
      </c>
      <c r="AH256" s="3">
        <v>0</v>
      </c>
      <c r="AI256" s="3">
        <v>0</v>
      </c>
      <c r="AJ256" s="3">
        <v>69.387429999999995</v>
      </c>
      <c r="AK256" s="3">
        <v>13290.7</v>
      </c>
      <c r="AL256" s="3">
        <v>6187.6270000000004</v>
      </c>
      <c r="AM256" s="3">
        <v>794.69079999999997</v>
      </c>
      <c r="AN256" s="1">
        <v>12</v>
      </c>
    </row>
    <row r="257" spans="1:40" x14ac:dyDescent="0.3">
      <c r="A257" s="2">
        <v>29750</v>
      </c>
      <c r="B257" s="3">
        <v>5205.5119999999997</v>
      </c>
      <c r="C257" s="3">
        <v>0</v>
      </c>
      <c r="D257" s="3">
        <v>0</v>
      </c>
      <c r="E257" s="3">
        <v>587.80169999999998</v>
      </c>
      <c r="F257" s="3">
        <v>0</v>
      </c>
      <c r="G257" s="3">
        <v>-4617.7089999999998</v>
      </c>
      <c r="H257" s="3">
        <v>0</v>
      </c>
      <c r="I257" s="3">
        <v>6603.7979999999998</v>
      </c>
      <c r="J257" s="3">
        <v>0</v>
      </c>
      <c r="K257" s="3">
        <v>0</v>
      </c>
      <c r="L257" s="3">
        <v>617807.30000000005</v>
      </c>
      <c r="M257" s="3">
        <v>3843.3879999999999</v>
      </c>
      <c r="N257" s="3">
        <v>7290723</v>
      </c>
      <c r="O257" s="3">
        <v>162198000</v>
      </c>
      <c r="P257" s="3">
        <v>29.840800000000002</v>
      </c>
      <c r="Q257" s="3">
        <v>0</v>
      </c>
      <c r="R257" s="3">
        <v>0</v>
      </c>
      <c r="S257" s="3">
        <v>0</v>
      </c>
      <c r="T257" s="3">
        <v>-721.36159999999995</v>
      </c>
      <c r="U257" s="3">
        <v>-485.40699999999998</v>
      </c>
      <c r="V257" s="3">
        <v>0</v>
      </c>
      <c r="W257" s="3">
        <v>0</v>
      </c>
      <c r="X257" s="3">
        <v>0</v>
      </c>
      <c r="Y257" s="3">
        <v>0</v>
      </c>
      <c r="Z257" s="3">
        <v>0</v>
      </c>
      <c r="AA257" s="3">
        <v>9749.4740000000002</v>
      </c>
      <c r="AB257" s="3">
        <v>0</v>
      </c>
      <c r="AC257" s="3">
        <v>0</v>
      </c>
      <c r="AD257" s="3">
        <v>0</v>
      </c>
      <c r="AE257" s="3">
        <v>0</v>
      </c>
      <c r="AF257" s="3">
        <v>0</v>
      </c>
      <c r="AG257" s="3">
        <v>0</v>
      </c>
      <c r="AH257" s="3">
        <v>0</v>
      </c>
      <c r="AI257" s="3">
        <v>0</v>
      </c>
      <c r="AJ257" s="3">
        <v>51.33128</v>
      </c>
      <c r="AK257" s="3">
        <v>13273.76</v>
      </c>
      <c r="AL257" s="3">
        <v>6118.8459999999995</v>
      </c>
      <c r="AM257" s="3">
        <v>7.1105790000000004</v>
      </c>
      <c r="AN257" s="1">
        <v>12</v>
      </c>
    </row>
    <row r="258" spans="1:40" x14ac:dyDescent="0.3">
      <c r="A258" s="2">
        <v>29751</v>
      </c>
      <c r="B258" s="3">
        <v>5169.5879999999997</v>
      </c>
      <c r="C258" s="3">
        <v>0</v>
      </c>
      <c r="D258" s="3">
        <v>0</v>
      </c>
      <c r="E258" s="3">
        <v>560.62519999999995</v>
      </c>
      <c r="F258" s="3">
        <v>0</v>
      </c>
      <c r="G258" s="3">
        <v>-4608.9629999999997</v>
      </c>
      <c r="H258" s="3">
        <v>0</v>
      </c>
      <c r="I258" s="3">
        <v>6550.4350000000004</v>
      </c>
      <c r="J258" s="3">
        <v>0</v>
      </c>
      <c r="K258" s="3">
        <v>0</v>
      </c>
      <c r="L258" s="3">
        <v>619549.5</v>
      </c>
      <c r="M258" s="3">
        <v>3432.87</v>
      </c>
      <c r="N258" s="3">
        <v>7284714</v>
      </c>
      <c r="O258" s="3">
        <v>162185000</v>
      </c>
      <c r="P258" s="3">
        <v>29.84131</v>
      </c>
      <c r="Q258" s="3">
        <v>0</v>
      </c>
      <c r="R258" s="3">
        <v>0</v>
      </c>
      <c r="S258" s="3">
        <v>0</v>
      </c>
      <c r="T258" s="3">
        <v>-721.32060000000001</v>
      </c>
      <c r="U258" s="3">
        <v>-484.7878</v>
      </c>
      <c r="V258" s="3">
        <v>0</v>
      </c>
      <c r="W258" s="3">
        <v>0</v>
      </c>
      <c r="X258" s="3">
        <v>0</v>
      </c>
      <c r="Y258" s="3">
        <v>0</v>
      </c>
      <c r="Z258" s="3">
        <v>0</v>
      </c>
      <c r="AA258" s="3">
        <v>11377.49</v>
      </c>
      <c r="AB258" s="3">
        <v>0</v>
      </c>
      <c r="AC258" s="3">
        <v>0</v>
      </c>
      <c r="AD258" s="3">
        <v>0</v>
      </c>
      <c r="AE258" s="3">
        <v>0</v>
      </c>
      <c r="AF258" s="3">
        <v>0</v>
      </c>
      <c r="AG258" s="3">
        <v>0</v>
      </c>
      <c r="AH258" s="3">
        <v>0</v>
      </c>
      <c r="AI258" s="3">
        <v>0</v>
      </c>
      <c r="AJ258" s="3">
        <v>41.175579999999997</v>
      </c>
      <c r="AK258" s="3">
        <v>13257.59</v>
      </c>
      <c r="AL258" s="3">
        <v>6056.7730000000001</v>
      </c>
      <c r="AM258" s="3">
        <v>53.36242</v>
      </c>
      <c r="AN258" s="1">
        <v>12</v>
      </c>
    </row>
    <row r="259" spans="1:40" x14ac:dyDescent="0.3">
      <c r="A259" s="2">
        <v>29752</v>
      </c>
      <c r="B259" s="3">
        <v>5163.1710000000003</v>
      </c>
      <c r="C259" s="3">
        <v>0</v>
      </c>
      <c r="D259" s="3">
        <v>0</v>
      </c>
      <c r="E259" s="3">
        <v>566.49120000000005</v>
      </c>
      <c r="F259" s="3">
        <v>0</v>
      </c>
      <c r="G259" s="3">
        <v>-4596.6790000000001</v>
      </c>
      <c r="H259" s="3">
        <v>0</v>
      </c>
      <c r="I259" s="3">
        <v>5846.4269999999997</v>
      </c>
      <c r="J259" s="3">
        <v>0</v>
      </c>
      <c r="K259" s="3">
        <v>0</v>
      </c>
      <c r="L259" s="3">
        <v>598496.5</v>
      </c>
      <c r="M259" s="3">
        <v>3263.529</v>
      </c>
      <c r="N259" s="3">
        <v>7278768</v>
      </c>
      <c r="O259" s="3">
        <v>162171900</v>
      </c>
      <c r="P259" s="3">
        <v>29.8416</v>
      </c>
      <c r="Q259" s="3">
        <v>0</v>
      </c>
      <c r="R259" s="3">
        <v>0</v>
      </c>
      <c r="S259" s="3">
        <v>0</v>
      </c>
      <c r="T259" s="3">
        <v>-721.28489999999999</v>
      </c>
      <c r="U259" s="3">
        <v>-484.18979999999999</v>
      </c>
      <c r="V259" s="3">
        <v>0</v>
      </c>
      <c r="W259" s="3">
        <v>0</v>
      </c>
      <c r="X259" s="3">
        <v>0</v>
      </c>
      <c r="Y259" s="3">
        <v>0</v>
      </c>
      <c r="Z259" s="3">
        <v>0</v>
      </c>
      <c r="AA259" s="3">
        <v>34563.97</v>
      </c>
      <c r="AB259" s="3">
        <v>0</v>
      </c>
      <c r="AC259" s="3">
        <v>0</v>
      </c>
      <c r="AD259" s="3">
        <v>0</v>
      </c>
      <c r="AE259" s="3">
        <v>0</v>
      </c>
      <c r="AF259" s="3">
        <v>0</v>
      </c>
      <c r="AG259" s="3">
        <v>0</v>
      </c>
      <c r="AH259" s="3">
        <v>0</v>
      </c>
      <c r="AI259" s="3">
        <v>0</v>
      </c>
      <c r="AJ259" s="3">
        <v>38.033059999999999</v>
      </c>
      <c r="AK259" s="3">
        <v>13242.18</v>
      </c>
      <c r="AL259" s="3">
        <v>5990.5029999999997</v>
      </c>
      <c r="AM259" s="3">
        <v>704.00819999999999</v>
      </c>
      <c r="AN259" s="1">
        <v>12</v>
      </c>
    </row>
    <row r="260" spans="1:40" x14ac:dyDescent="0.3">
      <c r="A260" s="2">
        <v>29753</v>
      </c>
      <c r="B260" s="3">
        <v>5158.7330000000002</v>
      </c>
      <c r="C260" s="3">
        <v>0</v>
      </c>
      <c r="D260" s="3">
        <v>0</v>
      </c>
      <c r="E260" s="3">
        <v>573.08680000000004</v>
      </c>
      <c r="F260" s="3">
        <v>0</v>
      </c>
      <c r="G260" s="3">
        <v>-4585.6459999999997</v>
      </c>
      <c r="H260" s="3">
        <v>0</v>
      </c>
      <c r="I260" s="3">
        <v>4605.2489999999998</v>
      </c>
      <c r="J260" s="3">
        <v>0</v>
      </c>
      <c r="K260" s="3">
        <v>0</v>
      </c>
      <c r="L260" s="3">
        <v>561878.6</v>
      </c>
      <c r="M260" s="3">
        <v>3244.9059999999999</v>
      </c>
      <c r="N260" s="3">
        <v>7272882</v>
      </c>
      <c r="O260" s="3">
        <v>162158800</v>
      </c>
      <c r="P260" s="3">
        <v>29.842320000000001</v>
      </c>
      <c r="Q260" s="3">
        <v>0</v>
      </c>
      <c r="R260" s="3">
        <v>0</v>
      </c>
      <c r="S260" s="3">
        <v>0</v>
      </c>
      <c r="T260" s="3">
        <v>-721.25279999999998</v>
      </c>
      <c r="U260" s="3">
        <v>-488.02850000000001</v>
      </c>
      <c r="V260" s="3">
        <v>0</v>
      </c>
      <c r="W260" s="3">
        <v>0</v>
      </c>
      <c r="X260" s="3">
        <v>0</v>
      </c>
      <c r="Y260" s="3">
        <v>0</v>
      </c>
      <c r="Z260" s="3">
        <v>0</v>
      </c>
      <c r="AA260" s="3">
        <v>50493.88</v>
      </c>
      <c r="AB260" s="3">
        <v>0</v>
      </c>
      <c r="AC260" s="3">
        <v>0</v>
      </c>
      <c r="AD260" s="3">
        <v>0</v>
      </c>
      <c r="AE260" s="3">
        <v>0</v>
      </c>
      <c r="AF260" s="3">
        <v>0</v>
      </c>
      <c r="AG260" s="3">
        <v>0</v>
      </c>
      <c r="AH260" s="3">
        <v>0</v>
      </c>
      <c r="AI260" s="3">
        <v>0</v>
      </c>
      <c r="AJ260" s="3">
        <v>37.729559999999999</v>
      </c>
      <c r="AK260" s="3">
        <v>13226.99</v>
      </c>
      <c r="AL260" s="3">
        <v>5930.3969999999999</v>
      </c>
      <c r="AM260" s="3">
        <v>1241.1780000000001</v>
      </c>
      <c r="AN260" s="1">
        <v>12</v>
      </c>
    </row>
    <row r="261" spans="1:40" x14ac:dyDescent="0.3">
      <c r="A261" s="2">
        <v>29754</v>
      </c>
      <c r="B261" s="3">
        <v>5088.5780000000004</v>
      </c>
      <c r="C261" s="3">
        <v>0</v>
      </c>
      <c r="D261" s="3">
        <v>0</v>
      </c>
      <c r="E261" s="3">
        <v>502.03930000000003</v>
      </c>
      <c r="F261" s="3">
        <v>0</v>
      </c>
      <c r="G261" s="3">
        <v>-4586.5370000000003</v>
      </c>
      <c r="H261" s="3">
        <v>0</v>
      </c>
      <c r="I261" s="3">
        <v>3356.31</v>
      </c>
      <c r="J261" s="3">
        <v>0</v>
      </c>
      <c r="K261" s="3">
        <v>0</v>
      </c>
      <c r="L261" s="3">
        <v>526653.1</v>
      </c>
      <c r="M261" s="3">
        <v>2689.049</v>
      </c>
      <c r="N261" s="3">
        <v>7267006</v>
      </c>
      <c r="O261" s="3">
        <v>162145700</v>
      </c>
      <c r="P261" s="3">
        <v>29.843050000000002</v>
      </c>
      <c r="Q261" s="3">
        <v>0</v>
      </c>
      <c r="R261" s="3">
        <v>0</v>
      </c>
      <c r="S261" s="3">
        <v>0</v>
      </c>
      <c r="T261" s="3">
        <v>-721.21680000000003</v>
      </c>
      <c r="U261" s="3">
        <v>-483.0505</v>
      </c>
      <c r="V261" s="3">
        <v>0</v>
      </c>
      <c r="W261" s="3">
        <v>0</v>
      </c>
      <c r="X261" s="3">
        <v>0</v>
      </c>
      <c r="Y261" s="3">
        <v>0</v>
      </c>
      <c r="Z261" s="3">
        <v>0</v>
      </c>
      <c r="AA261" s="3">
        <v>49720.54</v>
      </c>
      <c r="AB261" s="3">
        <v>0</v>
      </c>
      <c r="AC261" s="3">
        <v>0</v>
      </c>
      <c r="AD261" s="3">
        <v>0</v>
      </c>
      <c r="AE261" s="3">
        <v>0</v>
      </c>
      <c r="AF261" s="3">
        <v>0</v>
      </c>
      <c r="AG261" s="3">
        <v>0</v>
      </c>
      <c r="AH261" s="3">
        <v>0</v>
      </c>
      <c r="AI261" s="3">
        <v>0</v>
      </c>
      <c r="AJ261" s="3">
        <v>18.85932</v>
      </c>
      <c r="AK261" s="3">
        <v>13211.1</v>
      </c>
      <c r="AL261" s="3">
        <v>5901.201</v>
      </c>
      <c r="AM261" s="3">
        <v>1248.9390000000001</v>
      </c>
      <c r="AN261" s="1">
        <v>12</v>
      </c>
    </row>
    <row r="262" spans="1:40" x14ac:dyDescent="0.3">
      <c r="A262" s="2">
        <v>29755</v>
      </c>
      <c r="B262" s="3">
        <v>5007.3410000000003</v>
      </c>
      <c r="C262" s="3">
        <v>0</v>
      </c>
      <c r="D262" s="3">
        <v>0</v>
      </c>
      <c r="E262" s="3">
        <v>422.30919999999998</v>
      </c>
      <c r="F262" s="3">
        <v>0</v>
      </c>
      <c r="G262" s="3">
        <v>-4585.0320000000002</v>
      </c>
      <c r="H262" s="3">
        <v>0</v>
      </c>
      <c r="I262" s="3">
        <v>2191.7109999999998</v>
      </c>
      <c r="J262" s="3">
        <v>0</v>
      </c>
      <c r="K262" s="3">
        <v>0</v>
      </c>
      <c r="L262" s="3">
        <v>489273.8</v>
      </c>
      <c r="M262" s="3">
        <v>2062.0210000000002</v>
      </c>
      <c r="N262" s="3">
        <v>7261162</v>
      </c>
      <c r="O262" s="3">
        <v>162132600</v>
      </c>
      <c r="P262" s="3">
        <v>29.843430000000001</v>
      </c>
      <c r="Q262" s="3">
        <v>0</v>
      </c>
      <c r="R262" s="3">
        <v>0</v>
      </c>
      <c r="S262" s="3">
        <v>0</v>
      </c>
      <c r="T262" s="3">
        <v>-721.17669999999998</v>
      </c>
      <c r="U262" s="3">
        <v>-488.87900000000002</v>
      </c>
      <c r="V262" s="3">
        <v>0</v>
      </c>
      <c r="W262" s="3">
        <v>0</v>
      </c>
      <c r="X262" s="3">
        <v>0</v>
      </c>
      <c r="Y262" s="3">
        <v>0</v>
      </c>
      <c r="Z262" s="3">
        <v>0</v>
      </c>
      <c r="AA262" s="3">
        <v>51937.21</v>
      </c>
      <c r="AB262" s="3">
        <v>0</v>
      </c>
      <c r="AC262" s="3">
        <v>0</v>
      </c>
      <c r="AD262" s="3">
        <v>0</v>
      </c>
      <c r="AE262" s="3">
        <v>0</v>
      </c>
      <c r="AF262" s="3">
        <v>0</v>
      </c>
      <c r="AG262" s="3">
        <v>0</v>
      </c>
      <c r="AH262" s="3">
        <v>0</v>
      </c>
      <c r="AI262" s="3">
        <v>0</v>
      </c>
      <c r="AJ262" s="3">
        <v>6.3251540000000004</v>
      </c>
      <c r="AK262" s="3">
        <v>13194.99</v>
      </c>
      <c r="AL262" s="3">
        <v>5856.44</v>
      </c>
      <c r="AM262" s="3">
        <v>1164.5989999999999</v>
      </c>
      <c r="AN262" s="1">
        <v>12</v>
      </c>
    </row>
    <row r="263" spans="1:40" x14ac:dyDescent="0.3">
      <c r="A263" s="2">
        <v>29756</v>
      </c>
      <c r="B263" s="3">
        <v>4879.049</v>
      </c>
      <c r="C263" s="3">
        <v>0</v>
      </c>
      <c r="D263" s="3">
        <v>0</v>
      </c>
      <c r="E263" s="3">
        <v>325.24239999999998</v>
      </c>
      <c r="F263" s="3">
        <v>0</v>
      </c>
      <c r="G263" s="3">
        <v>-4553.8059999999996</v>
      </c>
      <c r="H263" s="3">
        <v>0</v>
      </c>
      <c r="I263" s="3">
        <v>1312.386</v>
      </c>
      <c r="J263" s="3">
        <v>0</v>
      </c>
      <c r="K263" s="3">
        <v>0</v>
      </c>
      <c r="L263" s="3">
        <v>447220.2</v>
      </c>
      <c r="M263" s="3">
        <v>1527.5820000000001</v>
      </c>
      <c r="N263" s="3">
        <v>7255349</v>
      </c>
      <c r="O263" s="3">
        <v>162119000</v>
      </c>
      <c r="P263" s="3">
        <v>29.843689999999999</v>
      </c>
      <c r="Q263" s="3">
        <v>0</v>
      </c>
      <c r="R263" s="3">
        <v>0</v>
      </c>
      <c r="S263" s="3">
        <v>0</v>
      </c>
      <c r="T263" s="3">
        <v>-721.13120000000004</v>
      </c>
      <c r="U263" s="3">
        <v>-942.72320000000002</v>
      </c>
      <c r="V263" s="3">
        <v>0</v>
      </c>
      <c r="W263" s="3">
        <v>0</v>
      </c>
      <c r="X263" s="3">
        <v>0</v>
      </c>
      <c r="Y263" s="3">
        <v>0</v>
      </c>
      <c r="Z263" s="3">
        <v>0</v>
      </c>
      <c r="AA263" s="3">
        <v>56311.25</v>
      </c>
      <c r="AB263" s="3">
        <v>0</v>
      </c>
      <c r="AC263" s="3">
        <v>0</v>
      </c>
      <c r="AD263" s="3">
        <v>0</v>
      </c>
      <c r="AE263" s="3">
        <v>0</v>
      </c>
      <c r="AF263" s="3">
        <v>0</v>
      </c>
      <c r="AG263" s="3">
        <v>0</v>
      </c>
      <c r="AH263" s="3">
        <v>0</v>
      </c>
      <c r="AI263" s="3">
        <v>0</v>
      </c>
      <c r="AJ263" s="3">
        <v>2.977125</v>
      </c>
      <c r="AK263" s="3">
        <v>13172.11</v>
      </c>
      <c r="AL263" s="3">
        <v>5822.7910000000002</v>
      </c>
      <c r="AM263" s="3">
        <v>879.32529999999997</v>
      </c>
      <c r="AN263" s="1">
        <v>12</v>
      </c>
    </row>
    <row r="264" spans="1:40" x14ac:dyDescent="0.3">
      <c r="A264" s="2">
        <v>29757</v>
      </c>
      <c r="B264" s="3">
        <v>4752.6239999999998</v>
      </c>
      <c r="C264" s="3">
        <v>0</v>
      </c>
      <c r="D264" s="3">
        <v>0</v>
      </c>
      <c r="E264" s="3">
        <v>214.69300000000001</v>
      </c>
      <c r="F264" s="3">
        <v>0</v>
      </c>
      <c r="G264" s="3">
        <v>-4537.9309999999996</v>
      </c>
      <c r="H264" s="3">
        <v>0</v>
      </c>
      <c r="I264" s="3">
        <v>781.09939999999995</v>
      </c>
      <c r="J264" s="3">
        <v>0</v>
      </c>
      <c r="K264" s="3">
        <v>0</v>
      </c>
      <c r="L264" s="3">
        <v>412894.4</v>
      </c>
      <c r="M264" s="3">
        <v>1025.626</v>
      </c>
      <c r="N264" s="3">
        <v>7249552</v>
      </c>
      <c r="O264" s="3">
        <v>162105500</v>
      </c>
      <c r="P264" s="3">
        <v>29.843920000000001</v>
      </c>
      <c r="Q264" s="3">
        <v>0</v>
      </c>
      <c r="R264" s="3">
        <v>0</v>
      </c>
      <c r="S264" s="3">
        <v>0</v>
      </c>
      <c r="T264" s="3">
        <v>-721.08259999999996</v>
      </c>
      <c r="U264" s="3">
        <v>-926.32230000000004</v>
      </c>
      <c r="V264" s="3">
        <v>0</v>
      </c>
      <c r="W264" s="3">
        <v>0</v>
      </c>
      <c r="X264" s="3">
        <v>0</v>
      </c>
      <c r="Y264" s="3">
        <v>0</v>
      </c>
      <c r="Z264" s="3">
        <v>0</v>
      </c>
      <c r="AA264" s="3">
        <v>48297.84</v>
      </c>
      <c r="AB264" s="3">
        <v>0</v>
      </c>
      <c r="AC264" s="3">
        <v>0</v>
      </c>
      <c r="AD264" s="3">
        <v>0</v>
      </c>
      <c r="AE264" s="3">
        <v>0</v>
      </c>
      <c r="AF264" s="3">
        <v>0</v>
      </c>
      <c r="AG264" s="3">
        <v>0</v>
      </c>
      <c r="AH264" s="3">
        <v>0</v>
      </c>
      <c r="AI264" s="3">
        <v>0</v>
      </c>
      <c r="AJ264" s="3">
        <v>1.670025E-2</v>
      </c>
      <c r="AK264" s="3">
        <v>13153.44</v>
      </c>
      <c r="AL264" s="3">
        <v>5803.8130000000001</v>
      </c>
      <c r="AM264" s="3">
        <v>531.28650000000005</v>
      </c>
      <c r="AN264" s="1">
        <v>12</v>
      </c>
    </row>
    <row r="265" spans="1:40" x14ac:dyDescent="0.3">
      <c r="A265" s="2">
        <v>29758</v>
      </c>
      <c r="B265" s="3">
        <v>4625.3159999999998</v>
      </c>
      <c r="C265" s="3">
        <v>0</v>
      </c>
      <c r="D265" s="3">
        <v>0</v>
      </c>
      <c r="E265" s="3">
        <v>131.3775</v>
      </c>
      <c r="F265" s="3">
        <v>0</v>
      </c>
      <c r="G265" s="3">
        <v>-4493.9380000000001</v>
      </c>
      <c r="H265" s="3">
        <v>0</v>
      </c>
      <c r="I265" s="3">
        <v>388.17439999999999</v>
      </c>
      <c r="J265" s="3">
        <v>0</v>
      </c>
      <c r="K265" s="3">
        <v>0</v>
      </c>
      <c r="L265" s="3">
        <v>382557.8</v>
      </c>
      <c r="M265" s="3">
        <v>635.572</v>
      </c>
      <c r="N265" s="3">
        <v>7243798</v>
      </c>
      <c r="O265" s="3">
        <v>162091500</v>
      </c>
      <c r="P265" s="3">
        <v>29.8447</v>
      </c>
      <c r="Q265" s="3">
        <v>0</v>
      </c>
      <c r="R265" s="3">
        <v>0</v>
      </c>
      <c r="S265" s="3">
        <v>0</v>
      </c>
      <c r="T265" s="3">
        <v>-721.02970000000005</v>
      </c>
      <c r="U265" s="3">
        <v>-1366.3920000000001</v>
      </c>
      <c r="V265" s="3">
        <v>0</v>
      </c>
      <c r="W265" s="3">
        <v>0</v>
      </c>
      <c r="X265" s="3">
        <v>0</v>
      </c>
      <c r="Y265" s="3">
        <v>0</v>
      </c>
      <c r="Z265" s="3">
        <v>0</v>
      </c>
      <c r="AA265" s="3">
        <v>44117.07</v>
      </c>
      <c r="AB265" s="3">
        <v>0</v>
      </c>
      <c r="AC265" s="3">
        <v>0</v>
      </c>
      <c r="AD265" s="3">
        <v>0</v>
      </c>
      <c r="AE265" s="3">
        <v>0</v>
      </c>
      <c r="AF265" s="3">
        <v>0</v>
      </c>
      <c r="AG265" s="3">
        <v>0</v>
      </c>
      <c r="AH265" s="3">
        <v>0</v>
      </c>
      <c r="AI265" s="3">
        <v>0</v>
      </c>
      <c r="AJ265" s="3">
        <v>0</v>
      </c>
      <c r="AK265" s="3">
        <v>13128.93</v>
      </c>
      <c r="AL265" s="3">
        <v>5760.2619999999997</v>
      </c>
      <c r="AM265" s="3">
        <v>392.92500000000001</v>
      </c>
      <c r="AN265" s="1">
        <v>12</v>
      </c>
    </row>
    <row r="266" spans="1:40" x14ac:dyDescent="0.3">
      <c r="A266" s="2">
        <v>29759</v>
      </c>
      <c r="B266" s="3">
        <v>4555.0990000000002</v>
      </c>
      <c r="C266" s="3">
        <v>0</v>
      </c>
      <c r="D266" s="3">
        <v>0</v>
      </c>
      <c r="E266" s="3">
        <v>71.110489999999999</v>
      </c>
      <c r="F266" s="3">
        <v>0</v>
      </c>
      <c r="G266" s="3">
        <v>-4485.0050000000001</v>
      </c>
      <c r="H266" s="3">
        <v>0</v>
      </c>
      <c r="I266" s="3">
        <v>67.434359999999998</v>
      </c>
      <c r="J266" s="3">
        <v>0</v>
      </c>
      <c r="K266" s="3">
        <v>0</v>
      </c>
      <c r="L266" s="3">
        <v>356351.8</v>
      </c>
      <c r="M266" s="3">
        <v>288.23540000000003</v>
      </c>
      <c r="N266" s="3">
        <v>7238109</v>
      </c>
      <c r="O266" s="3">
        <v>162077500</v>
      </c>
      <c r="P266" s="3">
        <v>30.860399999999998</v>
      </c>
      <c r="Q266" s="3">
        <v>0</v>
      </c>
      <c r="R266" s="3">
        <v>0</v>
      </c>
      <c r="S266" s="3">
        <v>0</v>
      </c>
      <c r="T266" s="3">
        <v>-720.97199999999998</v>
      </c>
      <c r="U266" s="3">
        <v>-1345.413</v>
      </c>
      <c r="V266" s="3">
        <v>0</v>
      </c>
      <c r="W266" s="3">
        <v>0</v>
      </c>
      <c r="X266" s="3">
        <v>0</v>
      </c>
      <c r="Y266" s="3">
        <v>0</v>
      </c>
      <c r="Z266" s="3">
        <v>0</v>
      </c>
      <c r="AA266" s="3">
        <v>39943.839999999997</v>
      </c>
      <c r="AB266" s="3">
        <v>0</v>
      </c>
      <c r="AC266" s="3">
        <v>0</v>
      </c>
      <c r="AD266" s="3">
        <v>0</v>
      </c>
      <c r="AE266" s="3">
        <v>0</v>
      </c>
      <c r="AF266" s="3">
        <v>0</v>
      </c>
      <c r="AG266" s="3">
        <v>0</v>
      </c>
      <c r="AH266" s="3">
        <v>0</v>
      </c>
      <c r="AI266" s="3">
        <v>0</v>
      </c>
      <c r="AJ266" s="3">
        <v>0</v>
      </c>
      <c r="AK266" s="3">
        <v>13140.82</v>
      </c>
      <c r="AL266" s="3">
        <v>5695.44</v>
      </c>
      <c r="AM266" s="3">
        <v>320.74</v>
      </c>
      <c r="AN266" s="1">
        <v>12</v>
      </c>
    </row>
    <row r="267" spans="1:40" x14ac:dyDescent="0.3">
      <c r="A267" s="2">
        <v>29760</v>
      </c>
      <c r="B267" s="3">
        <v>4485.598</v>
      </c>
      <c r="C267" s="3">
        <v>0</v>
      </c>
      <c r="D267" s="3">
        <v>0</v>
      </c>
      <c r="E267" s="3">
        <v>22.691659999999999</v>
      </c>
      <c r="F267" s="3">
        <v>0</v>
      </c>
      <c r="G267" s="3">
        <v>-4463.8599999999997</v>
      </c>
      <c r="H267" s="3">
        <v>0</v>
      </c>
      <c r="I267" s="3">
        <v>0</v>
      </c>
      <c r="J267" s="3">
        <v>0</v>
      </c>
      <c r="K267" s="3">
        <v>0</v>
      </c>
      <c r="L267" s="3">
        <v>336115.3</v>
      </c>
      <c r="M267" s="3">
        <v>100.6795</v>
      </c>
      <c r="N267" s="3">
        <v>7232482</v>
      </c>
      <c r="O267" s="3">
        <v>162063500</v>
      </c>
      <c r="P267" s="3">
        <v>31.814889999999998</v>
      </c>
      <c r="Q267" s="3">
        <v>0</v>
      </c>
      <c r="R267" s="3">
        <v>0</v>
      </c>
      <c r="S267" s="3">
        <v>0</v>
      </c>
      <c r="T267" s="3">
        <v>-720.9171</v>
      </c>
      <c r="U267" s="3">
        <v>-1336.8240000000001</v>
      </c>
      <c r="V267" s="3">
        <v>0</v>
      </c>
      <c r="W267" s="3">
        <v>0</v>
      </c>
      <c r="X267" s="3">
        <v>0</v>
      </c>
      <c r="Y267" s="3">
        <v>0</v>
      </c>
      <c r="Z267" s="3">
        <v>0</v>
      </c>
      <c r="AA267" s="3">
        <v>33592.25</v>
      </c>
      <c r="AB267" s="3">
        <v>0</v>
      </c>
      <c r="AC267" s="3">
        <v>0</v>
      </c>
      <c r="AD267" s="3">
        <v>0</v>
      </c>
      <c r="AE267" s="3">
        <v>0</v>
      </c>
      <c r="AF267" s="3">
        <v>0</v>
      </c>
      <c r="AG267" s="3">
        <v>0</v>
      </c>
      <c r="AH267" s="3">
        <v>0</v>
      </c>
      <c r="AI267" s="3">
        <v>0</v>
      </c>
      <c r="AJ267" s="3">
        <v>0</v>
      </c>
      <c r="AK267" s="3">
        <v>13123.5</v>
      </c>
      <c r="AL267" s="3">
        <v>5633.1220000000003</v>
      </c>
      <c r="AM267" s="3">
        <v>67.434359999999998</v>
      </c>
      <c r="AN267" s="1">
        <v>12</v>
      </c>
    </row>
    <row r="268" spans="1:40" x14ac:dyDescent="0.3">
      <c r="A268" s="2">
        <v>29761</v>
      </c>
      <c r="B268" s="3">
        <v>4448.9480000000003</v>
      </c>
      <c r="C268" s="3">
        <v>0</v>
      </c>
      <c r="D268" s="3">
        <v>0</v>
      </c>
      <c r="E268" s="3">
        <v>8.3000139999999991</v>
      </c>
      <c r="F268" s="3">
        <v>0</v>
      </c>
      <c r="G268" s="3">
        <v>-4441.527</v>
      </c>
      <c r="H268" s="3">
        <v>0</v>
      </c>
      <c r="I268" s="3">
        <v>0</v>
      </c>
      <c r="J268" s="3">
        <v>0</v>
      </c>
      <c r="K268" s="3">
        <v>0</v>
      </c>
      <c r="L268" s="3">
        <v>316728.7</v>
      </c>
      <c r="M268" s="3">
        <v>37.754840000000002</v>
      </c>
      <c r="N268" s="3">
        <v>7226897</v>
      </c>
      <c r="O268" s="3">
        <v>162049500</v>
      </c>
      <c r="P268" s="3">
        <v>32.695349999999998</v>
      </c>
      <c r="Q268" s="3">
        <v>0</v>
      </c>
      <c r="R268" s="3">
        <v>0</v>
      </c>
      <c r="S268" s="3">
        <v>0</v>
      </c>
      <c r="T268" s="3">
        <v>-720.86710000000005</v>
      </c>
      <c r="U268" s="3">
        <v>-1329.874</v>
      </c>
      <c r="V268" s="3">
        <v>0</v>
      </c>
      <c r="W268" s="3">
        <v>0</v>
      </c>
      <c r="X268" s="3">
        <v>0</v>
      </c>
      <c r="Y268" s="3">
        <v>0</v>
      </c>
      <c r="Z268" s="3">
        <v>0</v>
      </c>
      <c r="AA268" s="3">
        <v>32548.53</v>
      </c>
      <c r="AB268" s="3">
        <v>0</v>
      </c>
      <c r="AC268" s="3">
        <v>0</v>
      </c>
      <c r="AD268" s="3">
        <v>0</v>
      </c>
      <c r="AE268" s="3">
        <v>0</v>
      </c>
      <c r="AF268" s="3">
        <v>0</v>
      </c>
      <c r="AG268" s="3">
        <v>0</v>
      </c>
      <c r="AH268" s="3">
        <v>0</v>
      </c>
      <c r="AI268" s="3">
        <v>0</v>
      </c>
      <c r="AJ268" s="3">
        <v>0</v>
      </c>
      <c r="AK268" s="3">
        <v>13107.31</v>
      </c>
      <c r="AL268" s="3">
        <v>5591.1710000000003</v>
      </c>
      <c r="AM268" s="3">
        <v>0</v>
      </c>
      <c r="AN268" s="1">
        <v>12</v>
      </c>
    </row>
    <row r="269" spans="1:40" x14ac:dyDescent="0.3">
      <c r="A269" s="2">
        <v>29762</v>
      </c>
      <c r="B269" s="3">
        <v>4426.0540000000001</v>
      </c>
      <c r="C269" s="3">
        <v>0</v>
      </c>
      <c r="D269" s="3">
        <v>0</v>
      </c>
      <c r="E269" s="3">
        <v>5.5275889999999999</v>
      </c>
      <c r="F269" s="3">
        <v>0</v>
      </c>
      <c r="G269" s="3">
        <v>-4421.3370000000004</v>
      </c>
      <c r="H269" s="3">
        <v>0</v>
      </c>
      <c r="I269" s="3">
        <v>0</v>
      </c>
      <c r="J269" s="3">
        <v>0</v>
      </c>
      <c r="K269" s="3">
        <v>0</v>
      </c>
      <c r="L269" s="3">
        <v>292537.3</v>
      </c>
      <c r="M269" s="3">
        <v>25.237130000000001</v>
      </c>
      <c r="N269" s="3">
        <v>7221377</v>
      </c>
      <c r="O269" s="3">
        <v>162035500</v>
      </c>
      <c r="P269" s="3">
        <v>33.508540000000004</v>
      </c>
      <c r="Q269" s="3">
        <v>0</v>
      </c>
      <c r="R269" s="3">
        <v>0</v>
      </c>
      <c r="S269" s="3">
        <v>0</v>
      </c>
      <c r="T269" s="3">
        <v>-720.82169999999996</v>
      </c>
      <c r="U269" s="3">
        <v>-1323.422</v>
      </c>
      <c r="V269" s="3">
        <v>0</v>
      </c>
      <c r="W269" s="3">
        <v>0</v>
      </c>
      <c r="X269" s="3">
        <v>0</v>
      </c>
      <c r="Y269" s="3">
        <v>0</v>
      </c>
      <c r="Z269" s="3">
        <v>0</v>
      </c>
      <c r="AA269" s="3">
        <v>37290.050000000003</v>
      </c>
      <c r="AB269" s="3">
        <v>0</v>
      </c>
      <c r="AC269" s="3">
        <v>0</v>
      </c>
      <c r="AD269" s="3">
        <v>0</v>
      </c>
      <c r="AE269" s="3">
        <v>0</v>
      </c>
      <c r="AF269" s="3">
        <v>0</v>
      </c>
      <c r="AG269" s="3">
        <v>0</v>
      </c>
      <c r="AH269" s="3">
        <v>0</v>
      </c>
      <c r="AI269" s="3">
        <v>0</v>
      </c>
      <c r="AJ269" s="3">
        <v>0</v>
      </c>
      <c r="AK269" s="3">
        <v>13091.66</v>
      </c>
      <c r="AL269" s="3">
        <v>5526.8940000000002</v>
      </c>
      <c r="AM269" s="3">
        <v>0</v>
      </c>
      <c r="AN269" s="1">
        <v>12</v>
      </c>
    </row>
    <row r="270" spans="1:40" x14ac:dyDescent="0.3">
      <c r="A270" s="2">
        <v>29763</v>
      </c>
      <c r="B270" s="3">
        <v>4406.4009999999998</v>
      </c>
      <c r="C270" s="3">
        <v>0</v>
      </c>
      <c r="D270" s="3">
        <v>0</v>
      </c>
      <c r="E270" s="3">
        <v>3.689203</v>
      </c>
      <c r="F270" s="3">
        <v>0</v>
      </c>
      <c r="G270" s="3">
        <v>-4403.4620000000004</v>
      </c>
      <c r="H270" s="3">
        <v>0</v>
      </c>
      <c r="I270" s="3">
        <v>0</v>
      </c>
      <c r="J270" s="3">
        <v>0</v>
      </c>
      <c r="K270" s="3">
        <v>0</v>
      </c>
      <c r="L270" s="3">
        <v>275834.7</v>
      </c>
      <c r="M270" s="3">
        <v>16.885339999999999</v>
      </c>
      <c r="N270" s="3">
        <v>7215921</v>
      </c>
      <c r="O270" s="3">
        <v>162021400</v>
      </c>
      <c r="P270" s="3">
        <v>34.260460000000002</v>
      </c>
      <c r="Q270" s="3">
        <v>0</v>
      </c>
      <c r="R270" s="3">
        <v>0</v>
      </c>
      <c r="S270" s="3">
        <v>0</v>
      </c>
      <c r="T270" s="3">
        <v>-720.77949999999998</v>
      </c>
      <c r="U270" s="3">
        <v>-1317.2950000000001</v>
      </c>
      <c r="V270" s="3">
        <v>0</v>
      </c>
      <c r="W270" s="3">
        <v>0</v>
      </c>
      <c r="X270" s="3">
        <v>0</v>
      </c>
      <c r="Y270" s="3">
        <v>0</v>
      </c>
      <c r="Z270" s="3">
        <v>0</v>
      </c>
      <c r="AA270" s="3">
        <v>29783.8</v>
      </c>
      <c r="AB270" s="3">
        <v>0</v>
      </c>
      <c r="AC270" s="3">
        <v>0</v>
      </c>
      <c r="AD270" s="3">
        <v>0</v>
      </c>
      <c r="AE270" s="3">
        <v>0</v>
      </c>
      <c r="AF270" s="3">
        <v>0</v>
      </c>
      <c r="AG270" s="3">
        <v>0</v>
      </c>
      <c r="AH270" s="3">
        <v>0</v>
      </c>
      <c r="AI270" s="3">
        <v>0</v>
      </c>
      <c r="AJ270" s="3">
        <v>0</v>
      </c>
      <c r="AK270" s="3">
        <v>13076.51</v>
      </c>
      <c r="AL270" s="3">
        <v>5462.049</v>
      </c>
      <c r="AM270" s="3">
        <v>0</v>
      </c>
      <c r="AN270" s="1">
        <v>12</v>
      </c>
    </row>
    <row r="271" spans="1:40" x14ac:dyDescent="0.3">
      <c r="A271" s="2">
        <v>29764</v>
      </c>
      <c r="B271" s="3">
        <v>4390.9650000000001</v>
      </c>
      <c r="C271" s="3">
        <v>0</v>
      </c>
      <c r="D271" s="3">
        <v>0</v>
      </c>
      <c r="E271" s="3">
        <v>2.4657819999999999</v>
      </c>
      <c r="F271" s="3">
        <v>0</v>
      </c>
      <c r="G271" s="3">
        <v>-4389.1970000000001</v>
      </c>
      <c r="H271" s="3">
        <v>0</v>
      </c>
      <c r="I271" s="3">
        <v>0</v>
      </c>
      <c r="J271" s="3">
        <v>0</v>
      </c>
      <c r="K271" s="3">
        <v>0</v>
      </c>
      <c r="L271" s="3">
        <v>263219.90000000002</v>
      </c>
      <c r="M271" s="3">
        <v>11.304460000000001</v>
      </c>
      <c r="N271" s="3">
        <v>7210502</v>
      </c>
      <c r="O271" s="3">
        <v>162007400</v>
      </c>
      <c r="P271" s="3">
        <v>34.958019999999998</v>
      </c>
      <c r="Q271" s="3">
        <v>0</v>
      </c>
      <c r="R271" s="3">
        <v>0</v>
      </c>
      <c r="S271" s="3">
        <v>0</v>
      </c>
      <c r="T271" s="3">
        <v>-720.74</v>
      </c>
      <c r="U271" s="3">
        <v>-1311.4480000000001</v>
      </c>
      <c r="V271" s="3">
        <v>0</v>
      </c>
      <c r="W271" s="3">
        <v>0</v>
      </c>
      <c r="X271" s="3">
        <v>0</v>
      </c>
      <c r="Y271" s="3">
        <v>0</v>
      </c>
      <c r="Z271" s="3">
        <v>0</v>
      </c>
      <c r="AA271" s="3">
        <v>25679.03</v>
      </c>
      <c r="AB271" s="3">
        <v>0</v>
      </c>
      <c r="AC271" s="3">
        <v>0</v>
      </c>
      <c r="AD271" s="3">
        <v>0</v>
      </c>
      <c r="AE271" s="3">
        <v>0</v>
      </c>
      <c r="AF271" s="3">
        <v>0</v>
      </c>
      <c r="AG271" s="3">
        <v>0</v>
      </c>
      <c r="AH271" s="3">
        <v>0</v>
      </c>
      <c r="AI271" s="3">
        <v>0</v>
      </c>
      <c r="AJ271" s="3">
        <v>0</v>
      </c>
      <c r="AK271" s="3">
        <v>13061.16</v>
      </c>
      <c r="AL271" s="3">
        <v>5425.4440000000004</v>
      </c>
      <c r="AM271" s="3">
        <v>0</v>
      </c>
      <c r="AN271" s="1">
        <v>12</v>
      </c>
    </row>
    <row r="272" spans="1:40" x14ac:dyDescent="0.3">
      <c r="A272" s="2">
        <v>29765</v>
      </c>
      <c r="B272" s="3">
        <v>4379.7780000000002</v>
      </c>
      <c r="C272" s="3">
        <v>0</v>
      </c>
      <c r="D272" s="3">
        <v>0</v>
      </c>
      <c r="E272" s="3">
        <v>1.6496580000000001</v>
      </c>
      <c r="F272" s="3">
        <v>0</v>
      </c>
      <c r="G272" s="3">
        <v>-4379.5550000000003</v>
      </c>
      <c r="H272" s="3">
        <v>0</v>
      </c>
      <c r="I272" s="3">
        <v>0</v>
      </c>
      <c r="J272" s="3">
        <v>0</v>
      </c>
      <c r="K272" s="3">
        <v>0</v>
      </c>
      <c r="L272" s="3">
        <v>250760.8</v>
      </c>
      <c r="M272" s="3">
        <v>7.5712489999999999</v>
      </c>
      <c r="N272" s="3">
        <v>7205102</v>
      </c>
      <c r="O272" s="3">
        <v>161993300</v>
      </c>
      <c r="P272" s="3">
        <v>36.386020000000002</v>
      </c>
      <c r="Q272" s="3">
        <v>0</v>
      </c>
      <c r="R272" s="3">
        <v>0</v>
      </c>
      <c r="S272" s="3">
        <v>0</v>
      </c>
      <c r="T272" s="3">
        <v>-720.70280000000002</v>
      </c>
      <c r="U272" s="3">
        <v>-1305.8589999999999</v>
      </c>
      <c r="V272" s="3">
        <v>0</v>
      </c>
      <c r="W272" s="3">
        <v>0</v>
      </c>
      <c r="X272" s="3">
        <v>0</v>
      </c>
      <c r="Y272" s="3">
        <v>0</v>
      </c>
      <c r="Z272" s="3">
        <v>0</v>
      </c>
      <c r="AA272" s="3">
        <v>25506.400000000001</v>
      </c>
      <c r="AB272" s="3">
        <v>0</v>
      </c>
      <c r="AC272" s="3">
        <v>0</v>
      </c>
      <c r="AD272" s="3">
        <v>0</v>
      </c>
      <c r="AE272" s="3">
        <v>0</v>
      </c>
      <c r="AF272" s="3">
        <v>0</v>
      </c>
      <c r="AG272" s="3">
        <v>0</v>
      </c>
      <c r="AH272" s="3">
        <v>0</v>
      </c>
      <c r="AI272" s="3">
        <v>0</v>
      </c>
      <c r="AJ272" s="3">
        <v>0</v>
      </c>
      <c r="AK272" s="3">
        <v>13045.19</v>
      </c>
      <c r="AL272" s="3">
        <v>5405.5739999999996</v>
      </c>
      <c r="AM272" s="3">
        <v>0</v>
      </c>
      <c r="AN272" s="1">
        <v>12</v>
      </c>
    </row>
    <row r="273" spans="1:40" x14ac:dyDescent="0.3">
      <c r="A273" s="2">
        <v>29766</v>
      </c>
      <c r="B273" s="3">
        <v>4368.9120000000003</v>
      </c>
      <c r="C273" s="3">
        <v>0</v>
      </c>
      <c r="D273" s="3">
        <v>0</v>
      </c>
      <c r="E273" s="3">
        <v>1.104363</v>
      </c>
      <c r="F273" s="3">
        <v>0</v>
      </c>
      <c r="G273" s="3">
        <v>-4369.2439999999997</v>
      </c>
      <c r="H273" s="3">
        <v>0</v>
      </c>
      <c r="I273" s="3">
        <v>0</v>
      </c>
      <c r="J273" s="3">
        <v>0</v>
      </c>
      <c r="K273" s="3">
        <v>0</v>
      </c>
      <c r="L273" s="3">
        <v>238231.6</v>
      </c>
      <c r="M273" s="3">
        <v>5.0723159999999998</v>
      </c>
      <c r="N273" s="3">
        <v>7199714</v>
      </c>
      <c r="O273" s="3">
        <v>161979300</v>
      </c>
      <c r="P273" s="3">
        <v>37.822220000000002</v>
      </c>
      <c r="Q273" s="3">
        <v>0</v>
      </c>
      <c r="R273" s="3">
        <v>0</v>
      </c>
      <c r="S273" s="3">
        <v>0</v>
      </c>
      <c r="T273" s="3">
        <v>-720.66669999999999</v>
      </c>
      <c r="U273" s="3">
        <v>-1300.511</v>
      </c>
      <c r="V273" s="3">
        <v>0</v>
      </c>
      <c r="W273" s="3">
        <v>0</v>
      </c>
      <c r="X273" s="3">
        <v>0</v>
      </c>
      <c r="Y273" s="3">
        <v>0</v>
      </c>
      <c r="Z273" s="3">
        <v>0</v>
      </c>
      <c r="AA273" s="3">
        <v>25560.35</v>
      </c>
      <c r="AB273" s="3">
        <v>0</v>
      </c>
      <c r="AC273" s="3">
        <v>0</v>
      </c>
      <c r="AD273" s="3">
        <v>0</v>
      </c>
      <c r="AE273" s="3">
        <v>0</v>
      </c>
      <c r="AF273" s="3">
        <v>0</v>
      </c>
      <c r="AG273" s="3">
        <v>0</v>
      </c>
      <c r="AH273" s="3">
        <v>0</v>
      </c>
      <c r="AI273" s="3">
        <v>0</v>
      </c>
      <c r="AJ273" s="3">
        <v>0</v>
      </c>
      <c r="AK273" s="3">
        <v>13029.72</v>
      </c>
      <c r="AL273" s="3">
        <v>5394.7120000000004</v>
      </c>
      <c r="AM273" s="3">
        <v>0</v>
      </c>
      <c r="AN273" s="1">
        <v>12</v>
      </c>
    </row>
    <row r="274" spans="1:40" x14ac:dyDescent="0.3">
      <c r="A274" s="2">
        <v>29767</v>
      </c>
      <c r="B274" s="3">
        <v>4358.2790000000005</v>
      </c>
      <c r="C274" s="3">
        <v>0</v>
      </c>
      <c r="D274" s="3">
        <v>0</v>
      </c>
      <c r="E274" s="3">
        <v>0.73963270000000003</v>
      </c>
      <c r="F274" s="3">
        <v>0</v>
      </c>
      <c r="G274" s="3">
        <v>-4358.88</v>
      </c>
      <c r="H274" s="3">
        <v>0</v>
      </c>
      <c r="I274" s="3">
        <v>0</v>
      </c>
      <c r="J274" s="3">
        <v>0</v>
      </c>
      <c r="K274" s="3">
        <v>0</v>
      </c>
      <c r="L274" s="3">
        <v>228456.2</v>
      </c>
      <c r="M274" s="3">
        <v>3.3987989999999999</v>
      </c>
      <c r="N274" s="3">
        <v>7194346</v>
      </c>
      <c r="O274" s="3">
        <v>161965300</v>
      </c>
      <c r="P274" s="3">
        <v>39.166119999999999</v>
      </c>
      <c r="Q274" s="3">
        <v>0</v>
      </c>
      <c r="R274" s="3">
        <v>0</v>
      </c>
      <c r="S274" s="3">
        <v>0</v>
      </c>
      <c r="T274" s="3">
        <v>-720.6309</v>
      </c>
      <c r="U274" s="3">
        <v>-1295.3910000000001</v>
      </c>
      <c r="V274" s="3">
        <v>0</v>
      </c>
      <c r="W274" s="3">
        <v>0</v>
      </c>
      <c r="X274" s="3">
        <v>0</v>
      </c>
      <c r="Y274" s="3">
        <v>0</v>
      </c>
      <c r="Z274" s="3">
        <v>0</v>
      </c>
      <c r="AA274" s="3">
        <v>22790.84</v>
      </c>
      <c r="AB274" s="3">
        <v>0</v>
      </c>
      <c r="AC274" s="3">
        <v>0</v>
      </c>
      <c r="AD274" s="3">
        <v>0</v>
      </c>
      <c r="AE274" s="3">
        <v>0</v>
      </c>
      <c r="AF274" s="3">
        <v>0</v>
      </c>
      <c r="AG274" s="3">
        <v>0</v>
      </c>
      <c r="AH274" s="3">
        <v>0</v>
      </c>
      <c r="AI274" s="3">
        <v>0</v>
      </c>
      <c r="AJ274" s="3">
        <v>0</v>
      </c>
      <c r="AK274" s="3">
        <v>13014.54</v>
      </c>
      <c r="AL274" s="3">
        <v>5373.942</v>
      </c>
      <c r="AM274" s="3">
        <v>0</v>
      </c>
      <c r="AN274" s="1">
        <v>12</v>
      </c>
    </row>
    <row r="275" spans="1:40" x14ac:dyDescent="0.3">
      <c r="A275" s="2">
        <v>29768</v>
      </c>
      <c r="B275" s="3">
        <v>4347.7569999999996</v>
      </c>
      <c r="C275" s="3">
        <v>0</v>
      </c>
      <c r="D275" s="3">
        <v>0</v>
      </c>
      <c r="E275" s="3">
        <v>0.49550159999999999</v>
      </c>
      <c r="F275" s="3">
        <v>0</v>
      </c>
      <c r="G275" s="3">
        <v>-4348.5140000000001</v>
      </c>
      <c r="H275" s="3">
        <v>0</v>
      </c>
      <c r="I275" s="3">
        <v>0</v>
      </c>
      <c r="J275" s="3">
        <v>0</v>
      </c>
      <c r="K275" s="3">
        <v>0</v>
      </c>
      <c r="L275" s="3">
        <v>220812</v>
      </c>
      <c r="M275" s="3">
        <v>2.2777099999999999</v>
      </c>
      <c r="N275" s="3">
        <v>7189014</v>
      </c>
      <c r="O275" s="3">
        <v>161951200</v>
      </c>
      <c r="P275" s="3">
        <v>40.418039999999998</v>
      </c>
      <c r="Q275" s="3">
        <v>0</v>
      </c>
      <c r="R275" s="3">
        <v>0</v>
      </c>
      <c r="S275" s="3">
        <v>0</v>
      </c>
      <c r="T275" s="3">
        <v>-720.59670000000006</v>
      </c>
      <c r="U275" s="3">
        <v>-1290.4849999999999</v>
      </c>
      <c r="V275" s="3">
        <v>0</v>
      </c>
      <c r="W275" s="3">
        <v>0</v>
      </c>
      <c r="X275" s="3">
        <v>0</v>
      </c>
      <c r="Y275" s="3">
        <v>0</v>
      </c>
      <c r="Z275" s="3">
        <v>0</v>
      </c>
      <c r="AA275" s="3">
        <v>20644.34</v>
      </c>
      <c r="AB275" s="3">
        <v>0</v>
      </c>
      <c r="AC275" s="3">
        <v>0</v>
      </c>
      <c r="AD275" s="3">
        <v>0</v>
      </c>
      <c r="AE275" s="3">
        <v>0</v>
      </c>
      <c r="AF275" s="3">
        <v>0</v>
      </c>
      <c r="AG275" s="3">
        <v>0</v>
      </c>
      <c r="AH275" s="3">
        <v>0</v>
      </c>
      <c r="AI275" s="3">
        <v>0</v>
      </c>
      <c r="AJ275" s="3">
        <v>0</v>
      </c>
      <c r="AK275" s="3">
        <v>12999.51</v>
      </c>
      <c r="AL275" s="3">
        <v>5338.7269999999999</v>
      </c>
      <c r="AM275" s="3">
        <v>0</v>
      </c>
      <c r="AN275" s="1">
        <v>12</v>
      </c>
    </row>
    <row r="276" spans="1:40" x14ac:dyDescent="0.3">
      <c r="A276" s="2">
        <v>29769</v>
      </c>
      <c r="B276" s="3">
        <v>4337.5870000000004</v>
      </c>
      <c r="C276" s="3">
        <v>0</v>
      </c>
      <c r="D276" s="3">
        <v>0</v>
      </c>
      <c r="E276" s="3">
        <v>0.3320149</v>
      </c>
      <c r="F276" s="3">
        <v>0</v>
      </c>
      <c r="G276" s="3">
        <v>-4338.4129999999996</v>
      </c>
      <c r="H276" s="3">
        <v>0</v>
      </c>
      <c r="I276" s="3">
        <v>0</v>
      </c>
      <c r="J276" s="3">
        <v>0</v>
      </c>
      <c r="K276" s="3">
        <v>0</v>
      </c>
      <c r="L276" s="3">
        <v>209512.6</v>
      </c>
      <c r="M276" s="3">
        <v>1.526562</v>
      </c>
      <c r="N276" s="3">
        <v>7183723</v>
      </c>
      <c r="O276" s="3">
        <v>161937200</v>
      </c>
      <c r="P276" s="3">
        <v>41.576279999999997</v>
      </c>
      <c r="Q276" s="3">
        <v>0</v>
      </c>
      <c r="R276" s="3">
        <v>0</v>
      </c>
      <c r="S276" s="3">
        <v>0</v>
      </c>
      <c r="T276" s="3">
        <v>-720.56380000000001</v>
      </c>
      <c r="U276" s="3">
        <v>-1285.7819999999999</v>
      </c>
      <c r="V276" s="3">
        <v>0</v>
      </c>
      <c r="W276" s="3">
        <v>0</v>
      </c>
      <c r="X276" s="3">
        <v>0</v>
      </c>
      <c r="Y276" s="3">
        <v>0</v>
      </c>
      <c r="Z276" s="3">
        <v>0</v>
      </c>
      <c r="AA276" s="3">
        <v>24284.32</v>
      </c>
      <c r="AB276" s="3">
        <v>0</v>
      </c>
      <c r="AC276" s="3">
        <v>0</v>
      </c>
      <c r="AD276" s="3">
        <v>0</v>
      </c>
      <c r="AE276" s="3">
        <v>0</v>
      </c>
      <c r="AF276" s="3">
        <v>0</v>
      </c>
      <c r="AG276" s="3">
        <v>0</v>
      </c>
      <c r="AH276" s="3">
        <v>0</v>
      </c>
      <c r="AI276" s="3">
        <v>0</v>
      </c>
      <c r="AJ276" s="3">
        <v>0</v>
      </c>
      <c r="AK276" s="3">
        <v>12984.53</v>
      </c>
      <c r="AL276" s="3">
        <v>5297.3140000000003</v>
      </c>
      <c r="AM276" s="3">
        <v>0</v>
      </c>
      <c r="AN276" s="1">
        <v>12</v>
      </c>
    </row>
    <row r="277" spans="1:40" x14ac:dyDescent="0.3">
      <c r="A277" s="2">
        <v>29770</v>
      </c>
      <c r="B277" s="3">
        <v>4327.9160000000002</v>
      </c>
      <c r="C277" s="3">
        <v>0</v>
      </c>
      <c r="D277" s="3">
        <v>0</v>
      </c>
      <c r="E277" s="3">
        <v>0.222498</v>
      </c>
      <c r="F277" s="3">
        <v>0</v>
      </c>
      <c r="G277" s="3">
        <v>-4328.7470000000003</v>
      </c>
      <c r="H277" s="3">
        <v>0</v>
      </c>
      <c r="I277" s="3">
        <v>0</v>
      </c>
      <c r="J277" s="3">
        <v>0</v>
      </c>
      <c r="K277" s="3">
        <v>0</v>
      </c>
      <c r="L277" s="3">
        <v>200250.8</v>
      </c>
      <c r="M277" s="3">
        <v>1.023128</v>
      </c>
      <c r="N277" s="3">
        <v>7178492</v>
      </c>
      <c r="O277" s="3">
        <v>161923100</v>
      </c>
      <c r="P277" s="3">
        <v>42.631030000000003</v>
      </c>
      <c r="Q277" s="3">
        <v>0</v>
      </c>
      <c r="R277" s="3">
        <v>0</v>
      </c>
      <c r="S277" s="3">
        <v>0</v>
      </c>
      <c r="T277" s="3">
        <v>-720.53200000000004</v>
      </c>
      <c r="U277" s="3">
        <v>-1281.271</v>
      </c>
      <c r="V277" s="3">
        <v>0</v>
      </c>
      <c r="W277" s="3">
        <v>0</v>
      </c>
      <c r="X277" s="3">
        <v>0</v>
      </c>
      <c r="Y277" s="3">
        <v>0</v>
      </c>
      <c r="Z277" s="3">
        <v>0</v>
      </c>
      <c r="AA277" s="3">
        <v>22231.75</v>
      </c>
      <c r="AB277" s="3">
        <v>0</v>
      </c>
      <c r="AC277" s="3">
        <v>0</v>
      </c>
      <c r="AD277" s="3">
        <v>0</v>
      </c>
      <c r="AE277" s="3">
        <v>0</v>
      </c>
      <c r="AF277" s="3">
        <v>0</v>
      </c>
      <c r="AG277" s="3">
        <v>0</v>
      </c>
      <c r="AH277" s="3">
        <v>0</v>
      </c>
      <c r="AI277" s="3">
        <v>0</v>
      </c>
      <c r="AJ277" s="3">
        <v>0</v>
      </c>
      <c r="AK277" s="3">
        <v>12969.69</v>
      </c>
      <c r="AL277" s="3">
        <v>5237.29</v>
      </c>
      <c r="AM277" s="3">
        <v>0</v>
      </c>
      <c r="AN277" s="1">
        <v>12</v>
      </c>
    </row>
    <row r="278" spans="1:40" x14ac:dyDescent="0.3">
      <c r="A278" s="2">
        <v>29771</v>
      </c>
      <c r="B278" s="3">
        <v>4319.2020000000002</v>
      </c>
      <c r="C278" s="3">
        <v>0</v>
      </c>
      <c r="D278" s="3">
        <v>0</v>
      </c>
      <c r="E278" s="3">
        <v>0.14911869999999999</v>
      </c>
      <c r="F278" s="3">
        <v>0</v>
      </c>
      <c r="G278" s="3">
        <v>-4320.0060000000003</v>
      </c>
      <c r="H278" s="3">
        <v>0</v>
      </c>
      <c r="I278" s="3">
        <v>0</v>
      </c>
      <c r="J278" s="3">
        <v>0</v>
      </c>
      <c r="K278" s="3">
        <v>0</v>
      </c>
      <c r="L278" s="3">
        <v>191592.8</v>
      </c>
      <c r="M278" s="3">
        <v>0.68578790000000001</v>
      </c>
      <c r="N278" s="3">
        <v>7173312</v>
      </c>
      <c r="O278" s="3">
        <v>161909100</v>
      </c>
      <c r="P278" s="3">
        <v>43.583390000000001</v>
      </c>
      <c r="Q278" s="3">
        <v>0</v>
      </c>
      <c r="R278" s="3">
        <v>0</v>
      </c>
      <c r="S278" s="3">
        <v>0</v>
      </c>
      <c r="T278" s="3">
        <v>-720.50120000000004</v>
      </c>
      <c r="U278" s="3">
        <v>-1276.942</v>
      </c>
      <c r="V278" s="3">
        <v>0</v>
      </c>
      <c r="W278" s="3">
        <v>0</v>
      </c>
      <c r="X278" s="3">
        <v>0</v>
      </c>
      <c r="Y278" s="3">
        <v>0</v>
      </c>
      <c r="Z278" s="3">
        <v>0</v>
      </c>
      <c r="AA278" s="3">
        <v>21613.25</v>
      </c>
      <c r="AB278" s="3">
        <v>0</v>
      </c>
      <c r="AC278" s="3">
        <v>0</v>
      </c>
      <c r="AD278" s="3">
        <v>0</v>
      </c>
      <c r="AE278" s="3">
        <v>0</v>
      </c>
      <c r="AF278" s="3">
        <v>0</v>
      </c>
      <c r="AG278" s="3">
        <v>0</v>
      </c>
      <c r="AH278" s="3">
        <v>0</v>
      </c>
      <c r="AI278" s="3">
        <v>0</v>
      </c>
      <c r="AJ278" s="3">
        <v>0</v>
      </c>
      <c r="AK278" s="3">
        <v>12955.06</v>
      </c>
      <c r="AL278" s="3">
        <v>5185.6369999999997</v>
      </c>
      <c r="AM278" s="3">
        <v>0</v>
      </c>
      <c r="AN278" s="1">
        <v>12</v>
      </c>
    </row>
    <row r="279" spans="1:40" x14ac:dyDescent="0.3">
      <c r="A279" s="2">
        <v>29772</v>
      </c>
      <c r="B279" s="3">
        <v>4310.4430000000002</v>
      </c>
      <c r="C279" s="3">
        <v>0</v>
      </c>
      <c r="D279" s="3">
        <v>0</v>
      </c>
      <c r="E279" s="3">
        <v>9.9945510000000001E-2</v>
      </c>
      <c r="F279" s="3">
        <v>0</v>
      </c>
      <c r="G279" s="3">
        <v>-4311.183</v>
      </c>
      <c r="H279" s="3">
        <v>0</v>
      </c>
      <c r="I279" s="3">
        <v>0</v>
      </c>
      <c r="J279" s="3">
        <v>0</v>
      </c>
      <c r="K279" s="3">
        <v>0</v>
      </c>
      <c r="L279" s="3">
        <v>180460.1</v>
      </c>
      <c r="M279" s="3">
        <v>0.45967400000000003</v>
      </c>
      <c r="N279" s="3">
        <v>7168157</v>
      </c>
      <c r="O279" s="3">
        <v>161895000</v>
      </c>
      <c r="P279" s="3">
        <v>44.42389</v>
      </c>
      <c r="Q279" s="3">
        <v>0</v>
      </c>
      <c r="R279" s="3">
        <v>0</v>
      </c>
      <c r="S279" s="3">
        <v>0</v>
      </c>
      <c r="T279" s="3">
        <v>-720.47109999999998</v>
      </c>
      <c r="U279" s="3">
        <v>-1272.7850000000001</v>
      </c>
      <c r="V279" s="3">
        <v>0</v>
      </c>
      <c r="W279" s="3">
        <v>0</v>
      </c>
      <c r="X279" s="3">
        <v>0</v>
      </c>
      <c r="Y279" s="3">
        <v>0</v>
      </c>
      <c r="Z279" s="3">
        <v>0</v>
      </c>
      <c r="AA279" s="3">
        <v>24073.48</v>
      </c>
      <c r="AB279" s="3">
        <v>0</v>
      </c>
      <c r="AC279" s="3">
        <v>0</v>
      </c>
      <c r="AD279" s="3">
        <v>0</v>
      </c>
      <c r="AE279" s="3">
        <v>0</v>
      </c>
      <c r="AF279" s="3">
        <v>0</v>
      </c>
      <c r="AG279" s="3">
        <v>0</v>
      </c>
      <c r="AH279" s="3">
        <v>0</v>
      </c>
      <c r="AI279" s="3">
        <v>0</v>
      </c>
      <c r="AJ279" s="3">
        <v>0</v>
      </c>
      <c r="AK279" s="3">
        <v>12940.63</v>
      </c>
      <c r="AL279" s="3">
        <v>5160.973</v>
      </c>
      <c r="AM279" s="3">
        <v>0</v>
      </c>
      <c r="AN279" s="1">
        <v>12</v>
      </c>
    </row>
    <row r="280" spans="1:40" x14ac:dyDescent="0.3">
      <c r="A280" s="2">
        <v>29773</v>
      </c>
      <c r="B280" s="3">
        <v>4301.7290000000003</v>
      </c>
      <c r="C280" s="3">
        <v>0</v>
      </c>
      <c r="D280" s="3">
        <v>0</v>
      </c>
      <c r="E280" s="3">
        <v>6.69902E-2</v>
      </c>
      <c r="F280" s="3">
        <v>0</v>
      </c>
      <c r="G280" s="3">
        <v>-4302.375</v>
      </c>
      <c r="H280" s="3">
        <v>0</v>
      </c>
      <c r="I280" s="3">
        <v>0</v>
      </c>
      <c r="J280" s="3">
        <v>0</v>
      </c>
      <c r="K280" s="3">
        <v>0</v>
      </c>
      <c r="L280" s="3">
        <v>177472.5</v>
      </c>
      <c r="M280" s="3">
        <v>0.30801990000000001</v>
      </c>
      <c r="N280" s="3">
        <v>7163041</v>
      </c>
      <c r="O280" s="3">
        <v>161880900</v>
      </c>
      <c r="P280" s="3">
        <v>45.137720000000002</v>
      </c>
      <c r="Q280" s="3">
        <v>0</v>
      </c>
      <c r="R280" s="3">
        <v>0</v>
      </c>
      <c r="S280" s="3">
        <v>0</v>
      </c>
      <c r="T280" s="3">
        <v>-720.44169999999997</v>
      </c>
      <c r="U280" s="3">
        <v>-1268.7940000000001</v>
      </c>
      <c r="V280" s="3">
        <v>0</v>
      </c>
      <c r="W280" s="3">
        <v>0</v>
      </c>
      <c r="X280" s="3">
        <v>0</v>
      </c>
      <c r="Y280" s="3">
        <v>0</v>
      </c>
      <c r="Z280" s="3">
        <v>0</v>
      </c>
      <c r="AA280" s="3">
        <v>15913.92</v>
      </c>
      <c r="AB280" s="3">
        <v>0</v>
      </c>
      <c r="AC280" s="3">
        <v>0</v>
      </c>
      <c r="AD280" s="3">
        <v>0</v>
      </c>
      <c r="AE280" s="3">
        <v>0</v>
      </c>
      <c r="AF280" s="3">
        <v>0</v>
      </c>
      <c r="AG280" s="3">
        <v>0</v>
      </c>
      <c r="AH280" s="3">
        <v>0</v>
      </c>
      <c r="AI280" s="3">
        <v>0</v>
      </c>
      <c r="AJ280" s="3">
        <v>0</v>
      </c>
      <c r="AK280" s="3">
        <v>12926.27</v>
      </c>
      <c r="AL280" s="3">
        <v>5122.4960000000001</v>
      </c>
      <c r="AM280" s="3">
        <v>0</v>
      </c>
      <c r="AN280" s="1">
        <v>12</v>
      </c>
    </row>
    <row r="281" spans="1:40" x14ac:dyDescent="0.3">
      <c r="A281" s="2">
        <v>29774</v>
      </c>
      <c r="B281" s="3">
        <v>4292.9070000000002</v>
      </c>
      <c r="C281" s="3">
        <v>0</v>
      </c>
      <c r="D281" s="3">
        <v>0</v>
      </c>
      <c r="E281" s="3">
        <v>4.4902490000000003E-2</v>
      </c>
      <c r="F281" s="3">
        <v>0</v>
      </c>
      <c r="G281" s="3">
        <v>-4293.4250000000002</v>
      </c>
      <c r="H281" s="3">
        <v>0</v>
      </c>
      <c r="I281" s="3">
        <v>0</v>
      </c>
      <c r="J281" s="3">
        <v>0</v>
      </c>
      <c r="K281" s="3">
        <v>0</v>
      </c>
      <c r="L281" s="3">
        <v>176193.2</v>
      </c>
      <c r="M281" s="3">
        <v>0.2064841</v>
      </c>
      <c r="N281" s="3">
        <v>7157969</v>
      </c>
      <c r="O281" s="3">
        <v>161866800</v>
      </c>
      <c r="P281" s="3">
        <v>45.700490000000002</v>
      </c>
      <c r="Q281" s="3">
        <v>0</v>
      </c>
      <c r="R281" s="3">
        <v>0</v>
      </c>
      <c r="S281" s="3">
        <v>0</v>
      </c>
      <c r="T281" s="3">
        <v>-720.41279999999995</v>
      </c>
      <c r="U281" s="3">
        <v>-1264.961</v>
      </c>
      <c r="V281" s="3">
        <v>0</v>
      </c>
      <c r="W281" s="3">
        <v>0</v>
      </c>
      <c r="X281" s="3">
        <v>0</v>
      </c>
      <c r="Y281" s="3">
        <v>0</v>
      </c>
      <c r="Z281" s="3">
        <v>0</v>
      </c>
      <c r="AA281" s="3">
        <v>14191.42</v>
      </c>
      <c r="AB281" s="3">
        <v>0</v>
      </c>
      <c r="AC281" s="3">
        <v>0</v>
      </c>
      <c r="AD281" s="3">
        <v>0</v>
      </c>
      <c r="AE281" s="3">
        <v>0</v>
      </c>
      <c r="AF281" s="3">
        <v>0</v>
      </c>
      <c r="AG281" s="3">
        <v>0</v>
      </c>
      <c r="AH281" s="3">
        <v>0</v>
      </c>
      <c r="AI281" s="3">
        <v>0</v>
      </c>
      <c r="AJ281" s="3">
        <v>0</v>
      </c>
      <c r="AK281" s="3">
        <v>12911.97</v>
      </c>
      <c r="AL281" s="3">
        <v>5077.7749999999996</v>
      </c>
      <c r="AM281" s="3">
        <v>0</v>
      </c>
      <c r="AN281" s="1">
        <v>12</v>
      </c>
    </row>
    <row r="282" spans="1:40" x14ac:dyDescent="0.3">
      <c r="A282" s="2">
        <v>29775</v>
      </c>
      <c r="B282" s="3">
        <v>4284.0200000000004</v>
      </c>
      <c r="C282" s="3">
        <v>0</v>
      </c>
      <c r="D282" s="3">
        <v>0</v>
      </c>
      <c r="E282" s="3">
        <v>3.009798E-2</v>
      </c>
      <c r="F282" s="3">
        <v>0</v>
      </c>
      <c r="G282" s="3">
        <v>-4284.3549999999996</v>
      </c>
      <c r="H282" s="3">
        <v>0</v>
      </c>
      <c r="I282" s="3">
        <v>0</v>
      </c>
      <c r="J282" s="3">
        <v>0</v>
      </c>
      <c r="K282" s="3">
        <v>0</v>
      </c>
      <c r="L282" s="3">
        <v>173985.1</v>
      </c>
      <c r="M282" s="3">
        <v>0.1384167</v>
      </c>
      <c r="N282" s="3">
        <v>7152945</v>
      </c>
      <c r="O282" s="3">
        <v>161852600</v>
      </c>
      <c r="P282" s="3">
        <v>46.068559999999998</v>
      </c>
      <c r="Q282" s="3">
        <v>0</v>
      </c>
      <c r="R282" s="3">
        <v>0</v>
      </c>
      <c r="S282" s="3">
        <v>0</v>
      </c>
      <c r="T282" s="3">
        <v>-720.3845</v>
      </c>
      <c r="U282" s="3">
        <v>-1261.28</v>
      </c>
      <c r="V282" s="3">
        <v>0</v>
      </c>
      <c r="W282" s="3">
        <v>0</v>
      </c>
      <c r="X282" s="3">
        <v>0</v>
      </c>
      <c r="Y282" s="3">
        <v>0</v>
      </c>
      <c r="Z282" s="3">
        <v>0</v>
      </c>
      <c r="AA282" s="3">
        <v>15105.72</v>
      </c>
      <c r="AB282" s="3">
        <v>0</v>
      </c>
      <c r="AC282" s="3">
        <v>0</v>
      </c>
      <c r="AD282" s="3">
        <v>0</v>
      </c>
      <c r="AE282" s="3">
        <v>0</v>
      </c>
      <c r="AF282" s="3">
        <v>0</v>
      </c>
      <c r="AG282" s="3">
        <v>0</v>
      </c>
      <c r="AH282" s="3">
        <v>0</v>
      </c>
      <c r="AI282" s="3">
        <v>0</v>
      </c>
      <c r="AJ282" s="3">
        <v>0</v>
      </c>
      <c r="AK282" s="3">
        <v>12897.63</v>
      </c>
      <c r="AL282" s="3">
        <v>5030.8639999999996</v>
      </c>
      <c r="AM282" s="3">
        <v>0</v>
      </c>
      <c r="AN282" s="1">
        <v>12</v>
      </c>
    </row>
    <row r="283" spans="1:40" x14ac:dyDescent="0.3">
      <c r="A283" s="2">
        <v>29776</v>
      </c>
      <c r="B283" s="3">
        <v>4274.808</v>
      </c>
      <c r="C283" s="3">
        <v>0</v>
      </c>
      <c r="D283" s="3">
        <v>0</v>
      </c>
      <c r="E283" s="3">
        <v>2.01748E-2</v>
      </c>
      <c r="F283" s="3">
        <v>0</v>
      </c>
      <c r="G283" s="3">
        <v>-4274.8710000000001</v>
      </c>
      <c r="H283" s="3">
        <v>0</v>
      </c>
      <c r="I283" s="3">
        <v>0</v>
      </c>
      <c r="J283" s="3">
        <v>0</v>
      </c>
      <c r="K283" s="3">
        <v>0</v>
      </c>
      <c r="L283" s="3">
        <v>170944.4</v>
      </c>
      <c r="M283" s="3">
        <v>9.2774430000000005E-2</v>
      </c>
      <c r="N283" s="3">
        <v>7147951</v>
      </c>
      <c r="O283" s="3">
        <v>161838500</v>
      </c>
      <c r="P283" s="3">
        <v>46.150469999999999</v>
      </c>
      <c r="Q283" s="3">
        <v>0</v>
      </c>
      <c r="R283" s="3">
        <v>0</v>
      </c>
      <c r="S283" s="3">
        <v>0</v>
      </c>
      <c r="T283" s="3">
        <v>-720.35649999999998</v>
      </c>
      <c r="U283" s="3">
        <v>-1257.741</v>
      </c>
      <c r="V283" s="3">
        <v>0</v>
      </c>
      <c r="W283" s="3">
        <v>0</v>
      </c>
      <c r="X283" s="3">
        <v>0</v>
      </c>
      <c r="Y283" s="3">
        <v>0</v>
      </c>
      <c r="Z283" s="3">
        <v>0</v>
      </c>
      <c r="AA283" s="3">
        <v>15924.19</v>
      </c>
      <c r="AB283" s="3">
        <v>0</v>
      </c>
      <c r="AC283" s="3">
        <v>0</v>
      </c>
      <c r="AD283" s="3">
        <v>0</v>
      </c>
      <c r="AE283" s="3">
        <v>0</v>
      </c>
      <c r="AF283" s="3">
        <v>0</v>
      </c>
      <c r="AG283" s="3">
        <v>0</v>
      </c>
      <c r="AH283" s="3">
        <v>0</v>
      </c>
      <c r="AI283" s="3">
        <v>0</v>
      </c>
      <c r="AJ283" s="3">
        <v>0</v>
      </c>
      <c r="AK283" s="3">
        <v>12883.44</v>
      </c>
      <c r="AL283" s="3">
        <v>4999.2849999999999</v>
      </c>
      <c r="AM283" s="3">
        <v>0</v>
      </c>
      <c r="AN283" s="1">
        <v>12</v>
      </c>
    </row>
    <row r="284" spans="1:40" x14ac:dyDescent="0.3">
      <c r="A284" s="2">
        <v>29777</v>
      </c>
      <c r="B284" s="3">
        <v>4265.567</v>
      </c>
      <c r="C284" s="3">
        <v>0</v>
      </c>
      <c r="D284" s="3">
        <v>0</v>
      </c>
      <c r="E284" s="3">
        <v>1.352336E-2</v>
      </c>
      <c r="F284" s="3">
        <v>0</v>
      </c>
      <c r="G284" s="3">
        <v>-4265.0780000000004</v>
      </c>
      <c r="H284" s="3">
        <v>0</v>
      </c>
      <c r="I284" s="3">
        <v>0</v>
      </c>
      <c r="J284" s="3">
        <v>0</v>
      </c>
      <c r="K284" s="3">
        <v>0</v>
      </c>
      <c r="L284" s="3">
        <v>167829.2</v>
      </c>
      <c r="M284" s="3">
        <v>6.2180140000000002E-2</v>
      </c>
      <c r="N284" s="3">
        <v>7143000</v>
      </c>
      <c r="O284" s="3">
        <v>161824300</v>
      </c>
      <c r="P284" s="3">
        <v>45.677610000000001</v>
      </c>
      <c r="Q284" s="3">
        <v>0</v>
      </c>
      <c r="R284" s="3">
        <v>0</v>
      </c>
      <c r="S284" s="3">
        <v>0</v>
      </c>
      <c r="T284" s="3">
        <v>-720.32899999999995</v>
      </c>
      <c r="U284" s="3">
        <v>-1254.3389999999999</v>
      </c>
      <c r="V284" s="3">
        <v>0</v>
      </c>
      <c r="W284" s="3">
        <v>0</v>
      </c>
      <c r="X284" s="3">
        <v>0</v>
      </c>
      <c r="Y284" s="3">
        <v>0</v>
      </c>
      <c r="Z284" s="3">
        <v>0</v>
      </c>
      <c r="AA284" s="3">
        <v>15984.56</v>
      </c>
      <c r="AB284" s="3">
        <v>0</v>
      </c>
      <c r="AC284" s="3">
        <v>0</v>
      </c>
      <c r="AD284" s="3">
        <v>0</v>
      </c>
      <c r="AE284" s="3">
        <v>0</v>
      </c>
      <c r="AF284" s="3">
        <v>0</v>
      </c>
      <c r="AG284" s="3">
        <v>0</v>
      </c>
      <c r="AH284" s="3">
        <v>0</v>
      </c>
      <c r="AI284" s="3">
        <v>0</v>
      </c>
      <c r="AJ284" s="3">
        <v>0</v>
      </c>
      <c r="AK284" s="3">
        <v>12869.38</v>
      </c>
      <c r="AL284" s="3">
        <v>4957.2389999999996</v>
      </c>
      <c r="AM284" s="3">
        <v>0</v>
      </c>
      <c r="AN284" s="1">
        <v>12</v>
      </c>
    </row>
    <row r="285" spans="1:40" x14ac:dyDescent="0.3">
      <c r="A285" s="2">
        <v>29778</v>
      </c>
      <c r="B285" s="3">
        <v>4256.2160000000003</v>
      </c>
      <c r="C285" s="3">
        <v>0</v>
      </c>
      <c r="D285" s="3">
        <v>0</v>
      </c>
      <c r="E285" s="3">
        <v>9.0648800000000009E-3</v>
      </c>
      <c r="F285" s="3">
        <v>0</v>
      </c>
      <c r="G285" s="3">
        <v>-4255.4920000000002</v>
      </c>
      <c r="H285" s="3">
        <v>0</v>
      </c>
      <c r="I285" s="3">
        <v>0</v>
      </c>
      <c r="J285" s="3">
        <v>0</v>
      </c>
      <c r="K285" s="3">
        <v>0</v>
      </c>
      <c r="L285" s="3">
        <v>166930.6</v>
      </c>
      <c r="M285" s="3">
        <v>4.1696770000000001E-2</v>
      </c>
      <c r="N285" s="3">
        <v>7138081</v>
      </c>
      <c r="O285" s="3">
        <v>161810200</v>
      </c>
      <c r="P285" s="3">
        <v>44.972650000000002</v>
      </c>
      <c r="Q285" s="3">
        <v>0</v>
      </c>
      <c r="R285" s="3">
        <v>0</v>
      </c>
      <c r="S285" s="3">
        <v>0</v>
      </c>
      <c r="T285" s="3">
        <v>-720.30190000000005</v>
      </c>
      <c r="U285" s="3">
        <v>-1251.066</v>
      </c>
      <c r="V285" s="3">
        <v>0</v>
      </c>
      <c r="W285" s="3">
        <v>0</v>
      </c>
      <c r="X285" s="3">
        <v>0</v>
      </c>
      <c r="Y285" s="3">
        <v>0</v>
      </c>
      <c r="Z285" s="3">
        <v>0</v>
      </c>
      <c r="AA285" s="3">
        <v>13754.09</v>
      </c>
      <c r="AB285" s="3">
        <v>0</v>
      </c>
      <c r="AC285" s="3">
        <v>0</v>
      </c>
      <c r="AD285" s="3">
        <v>0</v>
      </c>
      <c r="AE285" s="3">
        <v>0</v>
      </c>
      <c r="AF285" s="3">
        <v>0</v>
      </c>
      <c r="AG285" s="3">
        <v>0</v>
      </c>
      <c r="AH285" s="3">
        <v>0</v>
      </c>
      <c r="AI285" s="3">
        <v>0</v>
      </c>
      <c r="AJ285" s="3">
        <v>0</v>
      </c>
      <c r="AK285" s="3">
        <v>12855.43</v>
      </c>
      <c r="AL285" s="3">
        <v>4925.2269999999999</v>
      </c>
      <c r="AM285" s="3">
        <v>0</v>
      </c>
      <c r="AN285" s="1">
        <v>12</v>
      </c>
    </row>
    <row r="286" spans="1:40" x14ac:dyDescent="0.3">
      <c r="A286" s="2">
        <v>29779</v>
      </c>
      <c r="B286" s="3">
        <v>4293.0119999999997</v>
      </c>
      <c r="C286" s="3">
        <v>0</v>
      </c>
      <c r="D286" s="3">
        <v>0</v>
      </c>
      <c r="E286" s="3">
        <v>6.0763279999999998E-3</v>
      </c>
      <c r="F286" s="3">
        <v>0</v>
      </c>
      <c r="G286" s="3">
        <v>-4292.6019999999999</v>
      </c>
      <c r="H286" s="3">
        <v>0</v>
      </c>
      <c r="I286" s="3">
        <v>0</v>
      </c>
      <c r="J286" s="3">
        <v>0</v>
      </c>
      <c r="K286" s="3">
        <v>0</v>
      </c>
      <c r="L286" s="3">
        <v>165659.4</v>
      </c>
      <c r="M286" s="3">
        <v>2.7950099999999999E-2</v>
      </c>
      <c r="N286" s="3">
        <v>7133202</v>
      </c>
      <c r="O286" s="3">
        <v>161796400</v>
      </c>
      <c r="P286" s="3">
        <v>44.571089999999998</v>
      </c>
      <c r="Q286" s="3">
        <v>0</v>
      </c>
      <c r="R286" s="3">
        <v>0</v>
      </c>
      <c r="S286" s="3">
        <v>0</v>
      </c>
      <c r="T286" s="3">
        <v>-720.27949999999998</v>
      </c>
      <c r="U286" s="3">
        <v>-780.4846</v>
      </c>
      <c r="V286" s="3">
        <v>0</v>
      </c>
      <c r="W286" s="3">
        <v>0</v>
      </c>
      <c r="X286" s="3">
        <v>0</v>
      </c>
      <c r="Y286" s="3">
        <v>0</v>
      </c>
      <c r="Z286" s="3">
        <v>0</v>
      </c>
      <c r="AA286" s="3">
        <v>14115.94</v>
      </c>
      <c r="AB286" s="3">
        <v>0</v>
      </c>
      <c r="AC286" s="3">
        <v>0</v>
      </c>
      <c r="AD286" s="3">
        <v>0</v>
      </c>
      <c r="AE286" s="3">
        <v>0</v>
      </c>
      <c r="AF286" s="3">
        <v>0</v>
      </c>
      <c r="AG286" s="3">
        <v>0</v>
      </c>
      <c r="AH286" s="3">
        <v>0</v>
      </c>
      <c r="AI286" s="3">
        <v>0</v>
      </c>
      <c r="AJ286" s="3">
        <v>0</v>
      </c>
      <c r="AK286" s="3">
        <v>12844.73</v>
      </c>
      <c r="AL286" s="3">
        <v>4885.43</v>
      </c>
      <c r="AM286" s="3">
        <v>0</v>
      </c>
      <c r="AN286" s="1">
        <v>13</v>
      </c>
    </row>
    <row r="287" spans="1:40" x14ac:dyDescent="0.3">
      <c r="A287" s="2">
        <v>29780</v>
      </c>
      <c r="B287" s="3">
        <v>4319.1369999999997</v>
      </c>
      <c r="C287" s="3">
        <v>0</v>
      </c>
      <c r="D287" s="3">
        <v>0</v>
      </c>
      <c r="E287" s="3">
        <v>4.0730649999999998E-3</v>
      </c>
      <c r="F287" s="3">
        <v>0</v>
      </c>
      <c r="G287" s="3">
        <v>-4319.1490000000003</v>
      </c>
      <c r="H287" s="3">
        <v>0</v>
      </c>
      <c r="I287" s="3">
        <v>0</v>
      </c>
      <c r="J287" s="3">
        <v>0</v>
      </c>
      <c r="K287" s="3">
        <v>0</v>
      </c>
      <c r="L287" s="3">
        <v>164804</v>
      </c>
      <c r="M287" s="3">
        <v>1.8710959999999999E-2</v>
      </c>
      <c r="N287" s="3">
        <v>7128356</v>
      </c>
      <c r="O287" s="3">
        <v>161782600</v>
      </c>
      <c r="P287" s="3">
        <v>44.585320000000003</v>
      </c>
      <c r="Q287" s="3">
        <v>0</v>
      </c>
      <c r="R287" s="3">
        <v>0</v>
      </c>
      <c r="S287" s="3">
        <v>0</v>
      </c>
      <c r="T287" s="3">
        <v>-720.25900000000001</v>
      </c>
      <c r="U287" s="3">
        <v>-778.81060000000002</v>
      </c>
      <c r="V287" s="3">
        <v>0</v>
      </c>
      <c r="W287" s="3">
        <v>0</v>
      </c>
      <c r="X287" s="3">
        <v>0</v>
      </c>
      <c r="Y287" s="3">
        <v>0</v>
      </c>
      <c r="Z287" s="3">
        <v>0</v>
      </c>
      <c r="AA287" s="3">
        <v>13688.2</v>
      </c>
      <c r="AB287" s="3">
        <v>0</v>
      </c>
      <c r="AC287" s="3">
        <v>0</v>
      </c>
      <c r="AD287" s="3">
        <v>0</v>
      </c>
      <c r="AE287" s="3">
        <v>0</v>
      </c>
      <c r="AF287" s="3">
        <v>0</v>
      </c>
      <c r="AG287" s="3">
        <v>0</v>
      </c>
      <c r="AH287" s="3">
        <v>0</v>
      </c>
      <c r="AI287" s="3">
        <v>0</v>
      </c>
      <c r="AJ287" s="3">
        <v>0</v>
      </c>
      <c r="AK287" s="3">
        <v>12832.81</v>
      </c>
      <c r="AL287" s="3">
        <v>4851.8819999999996</v>
      </c>
      <c r="AM287" s="3">
        <v>0</v>
      </c>
      <c r="AN287" s="1">
        <v>12</v>
      </c>
    </row>
    <row r="288" spans="1:40" x14ac:dyDescent="0.3">
      <c r="A288" s="2">
        <v>29781</v>
      </c>
      <c r="B288" s="3">
        <v>4332.3490000000002</v>
      </c>
      <c r="C288" s="3">
        <v>0</v>
      </c>
      <c r="D288" s="3">
        <v>0</v>
      </c>
      <c r="E288" s="3">
        <v>2.7302479999999998E-3</v>
      </c>
      <c r="F288" s="3">
        <v>0</v>
      </c>
      <c r="G288" s="3">
        <v>-4332.4809999999998</v>
      </c>
      <c r="H288" s="3">
        <v>0</v>
      </c>
      <c r="I288" s="3">
        <v>0</v>
      </c>
      <c r="J288" s="3">
        <v>0</v>
      </c>
      <c r="K288" s="3">
        <v>0</v>
      </c>
      <c r="L288" s="3">
        <v>160275.70000000001</v>
      </c>
      <c r="M288" s="3">
        <v>1.2558669999999999E-2</v>
      </c>
      <c r="N288" s="3">
        <v>7123541</v>
      </c>
      <c r="O288" s="3">
        <v>161768800</v>
      </c>
      <c r="P288" s="3">
        <v>44.720829999999999</v>
      </c>
      <c r="Q288" s="3">
        <v>0</v>
      </c>
      <c r="R288" s="3">
        <v>0</v>
      </c>
      <c r="S288" s="3">
        <v>0</v>
      </c>
      <c r="T288" s="3">
        <v>-720.23869999999999</v>
      </c>
      <c r="U288" s="3">
        <v>-776.56939999999997</v>
      </c>
      <c r="V288" s="3">
        <v>0</v>
      </c>
      <c r="W288" s="3">
        <v>0</v>
      </c>
      <c r="X288" s="3">
        <v>0</v>
      </c>
      <c r="Y288" s="3">
        <v>0</v>
      </c>
      <c r="Z288" s="3">
        <v>0</v>
      </c>
      <c r="AA288" s="3">
        <v>17348.560000000001</v>
      </c>
      <c r="AB288" s="3">
        <v>0</v>
      </c>
      <c r="AC288" s="3">
        <v>0</v>
      </c>
      <c r="AD288" s="3">
        <v>0</v>
      </c>
      <c r="AE288" s="3">
        <v>0</v>
      </c>
      <c r="AF288" s="3">
        <v>0</v>
      </c>
      <c r="AG288" s="3">
        <v>0</v>
      </c>
      <c r="AH288" s="3">
        <v>0</v>
      </c>
      <c r="AI288" s="3">
        <v>0</v>
      </c>
      <c r="AJ288" s="3">
        <v>0</v>
      </c>
      <c r="AK288" s="3">
        <v>12820.24</v>
      </c>
      <c r="AL288" s="3">
        <v>4821.46</v>
      </c>
      <c r="AM288" s="3">
        <v>0</v>
      </c>
      <c r="AN288" s="1">
        <v>12</v>
      </c>
    </row>
    <row r="289" spans="1:40" x14ac:dyDescent="0.3">
      <c r="A289" s="2">
        <v>29782</v>
      </c>
      <c r="B289" s="3">
        <v>4337.0870000000004</v>
      </c>
      <c r="C289" s="3">
        <v>0</v>
      </c>
      <c r="D289" s="3">
        <v>0</v>
      </c>
      <c r="E289" s="3">
        <v>1.830136E-3</v>
      </c>
      <c r="F289" s="3">
        <v>0</v>
      </c>
      <c r="G289" s="3">
        <v>-4337.2690000000002</v>
      </c>
      <c r="H289" s="3">
        <v>0</v>
      </c>
      <c r="I289" s="3">
        <v>0</v>
      </c>
      <c r="J289" s="3">
        <v>0</v>
      </c>
      <c r="K289" s="3">
        <v>0</v>
      </c>
      <c r="L289" s="3">
        <v>156892</v>
      </c>
      <c r="M289" s="3">
        <v>8.4183699999999997E-3</v>
      </c>
      <c r="N289" s="3">
        <v>7118765</v>
      </c>
      <c r="O289" s="3">
        <v>161754900</v>
      </c>
      <c r="P289" s="3">
        <v>44.905450000000002</v>
      </c>
      <c r="Q289" s="3">
        <v>0</v>
      </c>
      <c r="R289" s="3">
        <v>0</v>
      </c>
      <c r="S289" s="3">
        <v>0</v>
      </c>
      <c r="T289" s="3">
        <v>-720.21789999999999</v>
      </c>
      <c r="U289" s="3">
        <v>-774.18560000000002</v>
      </c>
      <c r="V289" s="3">
        <v>0</v>
      </c>
      <c r="W289" s="3">
        <v>0</v>
      </c>
      <c r="X289" s="3">
        <v>0</v>
      </c>
      <c r="Y289" s="3">
        <v>0</v>
      </c>
      <c r="Z289" s="3">
        <v>0</v>
      </c>
      <c r="AA289" s="3">
        <v>16191.08</v>
      </c>
      <c r="AB289" s="3">
        <v>0</v>
      </c>
      <c r="AC289" s="3">
        <v>0</v>
      </c>
      <c r="AD289" s="3">
        <v>0</v>
      </c>
      <c r="AE289" s="3">
        <v>0</v>
      </c>
      <c r="AF289" s="3">
        <v>0</v>
      </c>
      <c r="AG289" s="3">
        <v>0</v>
      </c>
      <c r="AH289" s="3">
        <v>0</v>
      </c>
      <c r="AI289" s="3">
        <v>0</v>
      </c>
      <c r="AJ289" s="3">
        <v>0</v>
      </c>
      <c r="AK289" s="3">
        <v>12807.45</v>
      </c>
      <c r="AL289" s="3">
        <v>4781.8980000000001</v>
      </c>
      <c r="AM289" s="3">
        <v>0</v>
      </c>
      <c r="AN289" s="1">
        <v>12</v>
      </c>
    </row>
    <row r="290" spans="1:40" x14ac:dyDescent="0.3">
      <c r="A290" s="2">
        <v>29783</v>
      </c>
      <c r="B290" s="3">
        <v>4337.3990000000003</v>
      </c>
      <c r="C290" s="3">
        <v>0</v>
      </c>
      <c r="D290" s="3">
        <v>0</v>
      </c>
      <c r="E290" s="3">
        <v>1.226775E-3</v>
      </c>
      <c r="F290" s="3">
        <v>0</v>
      </c>
      <c r="G290" s="3">
        <v>-4337.5640000000003</v>
      </c>
      <c r="H290" s="3">
        <v>0</v>
      </c>
      <c r="I290" s="3">
        <v>0</v>
      </c>
      <c r="J290" s="3">
        <v>0</v>
      </c>
      <c r="K290" s="3">
        <v>0</v>
      </c>
      <c r="L290" s="3">
        <v>154713.60000000001</v>
      </c>
      <c r="M290" s="3">
        <v>5.5939620000000001E-3</v>
      </c>
      <c r="N290" s="3">
        <v>7114025</v>
      </c>
      <c r="O290" s="3">
        <v>161741000</v>
      </c>
      <c r="P290" s="3">
        <v>45.071640000000002</v>
      </c>
      <c r="Q290" s="3">
        <v>0</v>
      </c>
      <c r="R290" s="3">
        <v>0</v>
      </c>
      <c r="S290" s="3">
        <v>0</v>
      </c>
      <c r="T290" s="3">
        <v>-720.19650000000001</v>
      </c>
      <c r="U290" s="3">
        <v>-771.82039999999995</v>
      </c>
      <c r="V290" s="3">
        <v>0</v>
      </c>
      <c r="W290" s="3">
        <v>0</v>
      </c>
      <c r="X290" s="3">
        <v>0</v>
      </c>
      <c r="Y290" s="3">
        <v>0</v>
      </c>
      <c r="Z290" s="3">
        <v>0</v>
      </c>
      <c r="AA290" s="3">
        <v>14972.97</v>
      </c>
      <c r="AB290" s="3">
        <v>0</v>
      </c>
      <c r="AC290" s="3">
        <v>0</v>
      </c>
      <c r="AD290" s="3">
        <v>0</v>
      </c>
      <c r="AE290" s="3">
        <v>0</v>
      </c>
      <c r="AF290" s="3">
        <v>0</v>
      </c>
      <c r="AG290" s="3">
        <v>0</v>
      </c>
      <c r="AH290" s="3">
        <v>0</v>
      </c>
      <c r="AI290" s="3">
        <v>0</v>
      </c>
      <c r="AJ290" s="3">
        <v>0</v>
      </c>
      <c r="AK290" s="3">
        <v>12794.57</v>
      </c>
      <c r="AL290" s="3">
        <v>4745.473</v>
      </c>
      <c r="AM290" s="3">
        <v>0</v>
      </c>
      <c r="AN290" s="1">
        <v>12</v>
      </c>
    </row>
    <row r="291" spans="1:40" x14ac:dyDescent="0.3">
      <c r="A291" s="2">
        <v>29784</v>
      </c>
      <c r="B291" s="3">
        <v>4335.1170000000002</v>
      </c>
      <c r="C291" s="3">
        <v>0</v>
      </c>
      <c r="D291" s="3">
        <v>0</v>
      </c>
      <c r="E291" s="3">
        <v>8.2233109999999996E-4</v>
      </c>
      <c r="F291" s="3">
        <v>0</v>
      </c>
      <c r="G291" s="3">
        <v>-4335.2669999999998</v>
      </c>
      <c r="H291" s="3">
        <v>0</v>
      </c>
      <c r="I291" s="3">
        <v>0</v>
      </c>
      <c r="J291" s="3">
        <v>0</v>
      </c>
      <c r="K291" s="3">
        <v>0</v>
      </c>
      <c r="L291" s="3">
        <v>152276.29999999999</v>
      </c>
      <c r="M291" s="3">
        <v>3.7335089999999999E-3</v>
      </c>
      <c r="N291" s="3">
        <v>7109340</v>
      </c>
      <c r="O291" s="3">
        <v>161727100</v>
      </c>
      <c r="P291" s="3">
        <v>45.220820000000003</v>
      </c>
      <c r="Q291" s="3">
        <v>0</v>
      </c>
      <c r="R291" s="3">
        <v>0</v>
      </c>
      <c r="S291" s="3">
        <v>0</v>
      </c>
      <c r="T291" s="3">
        <v>-720.17340000000002</v>
      </c>
      <c r="U291" s="3">
        <v>-769.52080000000001</v>
      </c>
      <c r="V291" s="3">
        <v>0</v>
      </c>
      <c r="W291" s="3">
        <v>0</v>
      </c>
      <c r="X291" s="3">
        <v>0</v>
      </c>
      <c r="Y291" s="3">
        <v>0</v>
      </c>
      <c r="Z291" s="3">
        <v>0</v>
      </c>
      <c r="AA291" s="3">
        <v>15218.94</v>
      </c>
      <c r="AB291" s="3">
        <v>0</v>
      </c>
      <c r="AC291" s="3">
        <v>0</v>
      </c>
      <c r="AD291" s="3">
        <v>0</v>
      </c>
      <c r="AE291" s="3">
        <v>0</v>
      </c>
      <c r="AF291" s="3">
        <v>0</v>
      </c>
      <c r="AG291" s="3">
        <v>0</v>
      </c>
      <c r="AH291" s="3">
        <v>0</v>
      </c>
      <c r="AI291" s="3">
        <v>0</v>
      </c>
      <c r="AJ291" s="3">
        <v>0</v>
      </c>
      <c r="AK291" s="3">
        <v>12781.63</v>
      </c>
      <c r="AL291" s="3">
        <v>4691.3819999999996</v>
      </c>
      <c r="AM291" s="3">
        <v>0</v>
      </c>
      <c r="AN291" s="1">
        <v>12</v>
      </c>
    </row>
    <row r="292" spans="1:40" x14ac:dyDescent="0.3">
      <c r="A292" s="2">
        <v>29785</v>
      </c>
      <c r="B292" s="3">
        <v>4331.3459999999995</v>
      </c>
      <c r="C292" s="3">
        <v>0</v>
      </c>
      <c r="D292" s="3">
        <v>0</v>
      </c>
      <c r="E292" s="3">
        <v>5.5122459999999999E-4</v>
      </c>
      <c r="F292" s="3">
        <v>0</v>
      </c>
      <c r="G292" s="3">
        <v>-4331.6890000000003</v>
      </c>
      <c r="H292" s="3">
        <v>0</v>
      </c>
      <c r="I292" s="3">
        <v>0</v>
      </c>
      <c r="J292" s="3">
        <v>0</v>
      </c>
      <c r="K292" s="3">
        <v>0</v>
      </c>
      <c r="L292" s="3">
        <v>151169.9</v>
      </c>
      <c r="M292" s="3">
        <v>2.5845880000000001E-3</v>
      </c>
      <c r="N292" s="3">
        <v>7104702</v>
      </c>
      <c r="O292" s="3">
        <v>161713200</v>
      </c>
      <c r="P292" s="3">
        <v>45.562930000000001</v>
      </c>
      <c r="Q292" s="3">
        <v>0</v>
      </c>
      <c r="R292" s="3">
        <v>0</v>
      </c>
      <c r="S292" s="3">
        <v>0</v>
      </c>
      <c r="T292" s="3">
        <v>-720.14970000000005</v>
      </c>
      <c r="U292" s="3">
        <v>-767.29819999999995</v>
      </c>
      <c r="V292" s="3">
        <v>0</v>
      </c>
      <c r="W292" s="3">
        <v>0</v>
      </c>
      <c r="X292" s="3">
        <v>0</v>
      </c>
      <c r="Y292" s="3">
        <v>0</v>
      </c>
      <c r="Z292" s="3">
        <v>0</v>
      </c>
      <c r="AA292" s="3">
        <v>13875.19</v>
      </c>
      <c r="AB292" s="3">
        <v>0</v>
      </c>
      <c r="AC292" s="3">
        <v>0</v>
      </c>
      <c r="AD292" s="3">
        <v>0</v>
      </c>
      <c r="AE292" s="3">
        <v>0</v>
      </c>
      <c r="AF292" s="3">
        <v>0</v>
      </c>
      <c r="AG292" s="3">
        <v>0</v>
      </c>
      <c r="AH292" s="3">
        <v>0</v>
      </c>
      <c r="AI292" s="3">
        <v>0</v>
      </c>
      <c r="AJ292" s="3">
        <v>0</v>
      </c>
      <c r="AK292" s="3">
        <v>12768.79</v>
      </c>
      <c r="AL292" s="3">
        <v>4644.1490000000003</v>
      </c>
      <c r="AM292" s="3">
        <v>0</v>
      </c>
      <c r="AN292" s="1">
        <v>12</v>
      </c>
    </row>
    <row r="293" spans="1:40" x14ac:dyDescent="0.3">
      <c r="A293" s="2">
        <v>29786</v>
      </c>
      <c r="B293" s="3">
        <v>4326.7120000000004</v>
      </c>
      <c r="C293" s="3">
        <v>0</v>
      </c>
      <c r="D293" s="3">
        <v>0</v>
      </c>
      <c r="E293" s="3">
        <v>3.6949679999999998E-4</v>
      </c>
      <c r="F293" s="3">
        <v>0</v>
      </c>
      <c r="G293" s="3">
        <v>-4327.6959999999999</v>
      </c>
      <c r="H293" s="3">
        <v>0</v>
      </c>
      <c r="I293" s="3">
        <v>0</v>
      </c>
      <c r="J293" s="3">
        <v>0</v>
      </c>
      <c r="K293" s="3">
        <v>0</v>
      </c>
      <c r="L293" s="3">
        <v>150591.29999999999</v>
      </c>
      <c r="M293" s="3">
        <v>1.6996369999999999E-3</v>
      </c>
      <c r="N293" s="3">
        <v>7100098</v>
      </c>
      <c r="O293" s="3">
        <v>161699200</v>
      </c>
      <c r="P293" s="3">
        <v>46.547809999999998</v>
      </c>
      <c r="Q293" s="3">
        <v>0</v>
      </c>
      <c r="R293" s="3">
        <v>0</v>
      </c>
      <c r="S293" s="3">
        <v>0</v>
      </c>
      <c r="T293" s="3">
        <v>-720.12630000000001</v>
      </c>
      <c r="U293" s="3">
        <v>-765.15309999999999</v>
      </c>
      <c r="V293" s="3">
        <v>0</v>
      </c>
      <c r="W293" s="3">
        <v>0</v>
      </c>
      <c r="X293" s="3">
        <v>0</v>
      </c>
      <c r="Y293" s="3">
        <v>0</v>
      </c>
      <c r="Z293" s="3">
        <v>0</v>
      </c>
      <c r="AA293" s="3">
        <v>13334.64</v>
      </c>
      <c r="AB293" s="3">
        <v>0</v>
      </c>
      <c r="AC293" s="3">
        <v>0</v>
      </c>
      <c r="AD293" s="3">
        <v>0</v>
      </c>
      <c r="AE293" s="3">
        <v>0</v>
      </c>
      <c r="AF293" s="3">
        <v>0</v>
      </c>
      <c r="AG293" s="3">
        <v>0</v>
      </c>
      <c r="AH293" s="3">
        <v>0</v>
      </c>
      <c r="AI293" s="3">
        <v>0</v>
      </c>
      <c r="AJ293" s="3">
        <v>0</v>
      </c>
      <c r="AK293" s="3">
        <v>12756.02</v>
      </c>
      <c r="AL293" s="3">
        <v>4609.9570000000003</v>
      </c>
      <c r="AM293" s="3">
        <v>0</v>
      </c>
      <c r="AN293" s="1">
        <v>12</v>
      </c>
    </row>
    <row r="294" spans="1:40" x14ac:dyDescent="0.3">
      <c r="A294" s="2">
        <v>29787</v>
      </c>
      <c r="B294" s="3">
        <v>4321.7299999999996</v>
      </c>
      <c r="C294" s="3">
        <v>0</v>
      </c>
      <c r="D294" s="3">
        <v>0</v>
      </c>
      <c r="E294" s="3">
        <v>2.4768099999999998E-4</v>
      </c>
      <c r="F294" s="3">
        <v>0</v>
      </c>
      <c r="G294" s="3">
        <v>-4322.6959999999999</v>
      </c>
      <c r="H294" s="3">
        <v>0</v>
      </c>
      <c r="I294" s="3">
        <v>0</v>
      </c>
      <c r="J294" s="3">
        <v>0</v>
      </c>
      <c r="K294" s="3">
        <v>0</v>
      </c>
      <c r="L294" s="3">
        <v>149189.79999999999</v>
      </c>
      <c r="M294" s="3">
        <v>1.1637259999999999E-3</v>
      </c>
      <c r="N294" s="3">
        <v>7095541</v>
      </c>
      <c r="O294" s="3">
        <v>161685200</v>
      </c>
      <c r="P294" s="3">
        <v>47.513890000000004</v>
      </c>
      <c r="Q294" s="3">
        <v>0</v>
      </c>
      <c r="R294" s="3">
        <v>0</v>
      </c>
      <c r="S294" s="3">
        <v>0</v>
      </c>
      <c r="T294" s="3">
        <v>-720.10320000000002</v>
      </c>
      <c r="U294" s="3">
        <v>-763.08320000000003</v>
      </c>
      <c r="V294" s="3">
        <v>0</v>
      </c>
      <c r="W294" s="3">
        <v>0</v>
      </c>
      <c r="X294" s="3">
        <v>0</v>
      </c>
      <c r="Y294" s="3">
        <v>0</v>
      </c>
      <c r="Z294" s="3">
        <v>0</v>
      </c>
      <c r="AA294" s="3">
        <v>14144.79</v>
      </c>
      <c r="AB294" s="3">
        <v>0</v>
      </c>
      <c r="AC294" s="3">
        <v>0</v>
      </c>
      <c r="AD294" s="3">
        <v>0</v>
      </c>
      <c r="AE294" s="3">
        <v>0</v>
      </c>
      <c r="AF294" s="3">
        <v>0</v>
      </c>
      <c r="AG294" s="3">
        <v>0</v>
      </c>
      <c r="AH294" s="3">
        <v>0</v>
      </c>
      <c r="AI294" s="3">
        <v>0</v>
      </c>
      <c r="AJ294" s="3">
        <v>0</v>
      </c>
      <c r="AK294" s="3">
        <v>12743.32</v>
      </c>
      <c r="AL294" s="3">
        <v>4562.6880000000001</v>
      </c>
      <c r="AM294" s="3">
        <v>0</v>
      </c>
      <c r="AN294" s="1">
        <v>12</v>
      </c>
    </row>
    <row r="295" spans="1:40" x14ac:dyDescent="0.3">
      <c r="A295" s="2">
        <v>29788</v>
      </c>
      <c r="B295" s="3">
        <v>4316.4250000000002</v>
      </c>
      <c r="C295" s="3">
        <v>0</v>
      </c>
      <c r="D295" s="3">
        <v>0</v>
      </c>
      <c r="E295" s="3">
        <v>1.6602549999999999E-4</v>
      </c>
      <c r="F295" s="3">
        <v>0</v>
      </c>
      <c r="G295" s="3">
        <v>-4317.375</v>
      </c>
      <c r="H295" s="3">
        <v>0</v>
      </c>
      <c r="I295" s="3">
        <v>0</v>
      </c>
      <c r="J295" s="3">
        <v>0</v>
      </c>
      <c r="K295" s="3">
        <v>0</v>
      </c>
      <c r="L295" s="3">
        <v>146153.5</v>
      </c>
      <c r="M295" s="3">
        <v>7.3919280000000001E-4</v>
      </c>
      <c r="N295" s="3">
        <v>7091023</v>
      </c>
      <c r="O295" s="3">
        <v>161671200</v>
      </c>
      <c r="P295" s="3">
        <v>48.462800000000001</v>
      </c>
      <c r="Q295" s="3">
        <v>0</v>
      </c>
      <c r="R295" s="3">
        <v>0</v>
      </c>
      <c r="S295" s="3">
        <v>0</v>
      </c>
      <c r="T295" s="3">
        <v>-720.08050000000003</v>
      </c>
      <c r="U295" s="3">
        <v>-761.08569999999997</v>
      </c>
      <c r="V295" s="3">
        <v>0</v>
      </c>
      <c r="W295" s="3">
        <v>0</v>
      </c>
      <c r="X295" s="3">
        <v>0</v>
      </c>
      <c r="Y295" s="3">
        <v>0</v>
      </c>
      <c r="Z295" s="3">
        <v>0</v>
      </c>
      <c r="AA295" s="3">
        <v>15766.95</v>
      </c>
      <c r="AB295" s="3">
        <v>0</v>
      </c>
      <c r="AC295" s="3">
        <v>0</v>
      </c>
      <c r="AD295" s="3">
        <v>0</v>
      </c>
      <c r="AE295" s="3">
        <v>0</v>
      </c>
      <c r="AF295" s="3">
        <v>0</v>
      </c>
      <c r="AG295" s="3">
        <v>0</v>
      </c>
      <c r="AH295" s="3">
        <v>0</v>
      </c>
      <c r="AI295" s="3">
        <v>0</v>
      </c>
      <c r="AJ295" s="3">
        <v>0</v>
      </c>
      <c r="AK295" s="3">
        <v>12730.66</v>
      </c>
      <c r="AL295" s="3">
        <v>4524.018</v>
      </c>
      <c r="AM295" s="3">
        <v>0</v>
      </c>
      <c r="AN295" s="1">
        <v>12</v>
      </c>
    </row>
    <row r="296" spans="1:40" x14ac:dyDescent="0.3">
      <c r="A296" s="2">
        <v>29789</v>
      </c>
      <c r="B296" s="3">
        <v>4311.2079999999996</v>
      </c>
      <c r="C296" s="3">
        <v>0</v>
      </c>
      <c r="D296" s="3">
        <v>0</v>
      </c>
      <c r="E296" s="3">
        <v>1.112902E-4</v>
      </c>
      <c r="F296" s="3">
        <v>0</v>
      </c>
      <c r="G296" s="3">
        <v>-4312.1419999999998</v>
      </c>
      <c r="H296" s="3">
        <v>0</v>
      </c>
      <c r="I296" s="3">
        <v>0</v>
      </c>
      <c r="J296" s="3">
        <v>0</v>
      </c>
      <c r="K296" s="3">
        <v>0</v>
      </c>
      <c r="L296" s="3">
        <v>143913</v>
      </c>
      <c r="M296" s="3">
        <v>4.6284709999999999E-4</v>
      </c>
      <c r="N296" s="3">
        <v>7086529</v>
      </c>
      <c r="O296" s="3">
        <v>161657200</v>
      </c>
      <c r="P296" s="3">
        <v>49.397750000000002</v>
      </c>
      <c r="Q296" s="3">
        <v>0</v>
      </c>
      <c r="R296" s="3">
        <v>0</v>
      </c>
      <c r="S296" s="3">
        <v>0</v>
      </c>
      <c r="T296" s="3">
        <v>-720.05820000000006</v>
      </c>
      <c r="U296" s="3">
        <v>-759.15719999999999</v>
      </c>
      <c r="V296" s="3">
        <v>0</v>
      </c>
      <c r="W296" s="3">
        <v>0</v>
      </c>
      <c r="X296" s="3">
        <v>0</v>
      </c>
      <c r="Y296" s="3">
        <v>0</v>
      </c>
      <c r="Z296" s="3">
        <v>0</v>
      </c>
      <c r="AA296" s="3">
        <v>14958.63</v>
      </c>
      <c r="AB296" s="3">
        <v>0</v>
      </c>
      <c r="AC296" s="3">
        <v>0</v>
      </c>
      <c r="AD296" s="3">
        <v>0</v>
      </c>
      <c r="AE296" s="3">
        <v>0</v>
      </c>
      <c r="AF296" s="3">
        <v>0</v>
      </c>
      <c r="AG296" s="3">
        <v>0</v>
      </c>
      <c r="AH296" s="3">
        <v>0</v>
      </c>
      <c r="AI296" s="3">
        <v>0</v>
      </c>
      <c r="AJ296" s="3">
        <v>0</v>
      </c>
      <c r="AK296" s="3">
        <v>12718.05</v>
      </c>
      <c r="AL296" s="3">
        <v>4499.6279999999997</v>
      </c>
      <c r="AM296" s="3">
        <v>0</v>
      </c>
      <c r="AN296" s="1">
        <v>12</v>
      </c>
    </row>
    <row r="297" spans="1:40" x14ac:dyDescent="0.3">
      <c r="A297" s="2">
        <v>29790</v>
      </c>
      <c r="B297" s="3">
        <v>4333.5240000000003</v>
      </c>
      <c r="C297" s="3">
        <v>0</v>
      </c>
      <c r="D297" s="3">
        <v>0</v>
      </c>
      <c r="E297" s="3">
        <v>7.4600050000000001E-5</v>
      </c>
      <c r="F297" s="3">
        <v>0</v>
      </c>
      <c r="G297" s="3">
        <v>-4334.4440000000004</v>
      </c>
      <c r="H297" s="3">
        <v>0</v>
      </c>
      <c r="I297" s="3">
        <v>0</v>
      </c>
      <c r="J297" s="3">
        <v>0</v>
      </c>
      <c r="K297" s="3">
        <v>0</v>
      </c>
      <c r="L297" s="3">
        <v>143121.9</v>
      </c>
      <c r="M297" s="3">
        <v>3.4315060000000001E-4</v>
      </c>
      <c r="N297" s="3">
        <v>7082073</v>
      </c>
      <c r="O297" s="3">
        <v>161643500</v>
      </c>
      <c r="P297" s="3">
        <v>50.319200000000002</v>
      </c>
      <c r="Q297" s="3">
        <v>0</v>
      </c>
      <c r="R297" s="3">
        <v>0</v>
      </c>
      <c r="S297" s="3">
        <v>0</v>
      </c>
      <c r="T297" s="3">
        <v>-720.03880000000004</v>
      </c>
      <c r="U297" s="3">
        <v>-393.9282</v>
      </c>
      <c r="V297" s="3">
        <v>0</v>
      </c>
      <c r="W297" s="3">
        <v>0</v>
      </c>
      <c r="X297" s="3">
        <v>0</v>
      </c>
      <c r="Y297" s="3">
        <v>0</v>
      </c>
      <c r="Z297" s="3">
        <v>0</v>
      </c>
      <c r="AA297" s="3">
        <v>13503.53</v>
      </c>
      <c r="AB297" s="3">
        <v>0</v>
      </c>
      <c r="AC297" s="3">
        <v>0</v>
      </c>
      <c r="AD297" s="3">
        <v>0</v>
      </c>
      <c r="AE297" s="3">
        <v>0</v>
      </c>
      <c r="AF297" s="3">
        <v>0</v>
      </c>
      <c r="AG297" s="3">
        <v>0</v>
      </c>
      <c r="AH297" s="3">
        <v>0</v>
      </c>
      <c r="AI297" s="3">
        <v>0</v>
      </c>
      <c r="AJ297" s="3">
        <v>0</v>
      </c>
      <c r="AK297" s="3">
        <v>12712.5</v>
      </c>
      <c r="AL297" s="3">
        <v>4462.5190000000002</v>
      </c>
      <c r="AM297" s="3">
        <v>0</v>
      </c>
      <c r="AN297" s="1">
        <v>12</v>
      </c>
    </row>
    <row r="298" spans="1:40" x14ac:dyDescent="0.3">
      <c r="A298" s="2">
        <v>29791</v>
      </c>
      <c r="B298" s="3">
        <v>4341.7129999999997</v>
      </c>
      <c r="C298" s="3">
        <v>0</v>
      </c>
      <c r="D298" s="3">
        <v>0</v>
      </c>
      <c r="E298" s="3">
        <v>5.0005910000000002E-5</v>
      </c>
      <c r="F298" s="3">
        <v>0</v>
      </c>
      <c r="G298" s="3">
        <v>-4342.6210000000001</v>
      </c>
      <c r="H298" s="3">
        <v>0</v>
      </c>
      <c r="I298" s="3">
        <v>0</v>
      </c>
      <c r="J298" s="3">
        <v>0</v>
      </c>
      <c r="K298" s="3">
        <v>0</v>
      </c>
      <c r="L298" s="3">
        <v>140915.29999999999</v>
      </c>
      <c r="M298" s="3">
        <v>2.791216E-4</v>
      </c>
      <c r="N298" s="3">
        <v>7077637</v>
      </c>
      <c r="O298" s="3">
        <v>161629800</v>
      </c>
      <c r="P298" s="3">
        <v>51.226759999999999</v>
      </c>
      <c r="Q298" s="3">
        <v>0</v>
      </c>
      <c r="R298" s="3">
        <v>0</v>
      </c>
      <c r="S298" s="3">
        <v>0</v>
      </c>
      <c r="T298" s="3">
        <v>-720.01980000000003</v>
      </c>
      <c r="U298" s="3">
        <v>-393.59120000000001</v>
      </c>
      <c r="V298" s="3">
        <v>0</v>
      </c>
      <c r="W298" s="3">
        <v>0</v>
      </c>
      <c r="X298" s="3">
        <v>0</v>
      </c>
      <c r="Y298" s="3">
        <v>0</v>
      </c>
      <c r="Z298" s="3">
        <v>0</v>
      </c>
      <c r="AA298" s="3">
        <v>14910.04</v>
      </c>
      <c r="AB298" s="3">
        <v>0</v>
      </c>
      <c r="AC298" s="3">
        <v>0</v>
      </c>
      <c r="AD298" s="3">
        <v>0</v>
      </c>
      <c r="AE298" s="3">
        <v>0</v>
      </c>
      <c r="AF298" s="3">
        <v>0</v>
      </c>
      <c r="AG298" s="3">
        <v>0</v>
      </c>
      <c r="AH298" s="3">
        <v>0</v>
      </c>
      <c r="AI298" s="3">
        <v>0</v>
      </c>
      <c r="AJ298" s="3">
        <v>0</v>
      </c>
      <c r="AK298" s="3">
        <v>12703.41</v>
      </c>
      <c r="AL298" s="3">
        <v>4441.1639999999998</v>
      </c>
      <c r="AM298" s="3">
        <v>0</v>
      </c>
      <c r="AN298" s="1">
        <v>12</v>
      </c>
    </row>
    <row r="299" spans="1:40" x14ac:dyDescent="0.3">
      <c r="A299" s="2">
        <v>29792</v>
      </c>
      <c r="B299" s="3">
        <v>4343.38</v>
      </c>
      <c r="C299" s="3">
        <v>0</v>
      </c>
      <c r="D299" s="3">
        <v>0</v>
      </c>
      <c r="E299" s="3">
        <v>3.3519960000000002E-5</v>
      </c>
      <c r="F299" s="3">
        <v>0</v>
      </c>
      <c r="G299" s="3">
        <v>-4344.2730000000001</v>
      </c>
      <c r="H299" s="3">
        <v>0</v>
      </c>
      <c r="I299" s="3">
        <v>0</v>
      </c>
      <c r="J299" s="3">
        <v>0</v>
      </c>
      <c r="K299" s="3">
        <v>0</v>
      </c>
      <c r="L299" s="3">
        <v>140344.79999999999</v>
      </c>
      <c r="M299" s="3">
        <v>1.541875E-4</v>
      </c>
      <c r="N299" s="3">
        <v>7073235</v>
      </c>
      <c r="O299" s="3">
        <v>161616100</v>
      </c>
      <c r="P299" s="3">
        <v>52.120379999999997</v>
      </c>
      <c r="Q299" s="3">
        <v>0</v>
      </c>
      <c r="R299" s="3">
        <v>0</v>
      </c>
      <c r="S299" s="3">
        <v>0</v>
      </c>
      <c r="T299" s="3">
        <v>-720.0009</v>
      </c>
      <c r="U299" s="3">
        <v>-392.99489999999997</v>
      </c>
      <c r="V299" s="3">
        <v>0</v>
      </c>
      <c r="W299" s="3">
        <v>0</v>
      </c>
      <c r="X299" s="3">
        <v>0</v>
      </c>
      <c r="Y299" s="3">
        <v>0</v>
      </c>
      <c r="Z299" s="3">
        <v>0</v>
      </c>
      <c r="AA299" s="3">
        <v>13263.55</v>
      </c>
      <c r="AB299" s="3">
        <v>0</v>
      </c>
      <c r="AC299" s="3">
        <v>0</v>
      </c>
      <c r="AD299" s="3">
        <v>0</v>
      </c>
      <c r="AE299" s="3">
        <v>0</v>
      </c>
      <c r="AF299" s="3">
        <v>0</v>
      </c>
      <c r="AG299" s="3">
        <v>0</v>
      </c>
      <c r="AH299" s="3">
        <v>0</v>
      </c>
      <c r="AI299" s="3">
        <v>0</v>
      </c>
      <c r="AJ299" s="3">
        <v>0</v>
      </c>
      <c r="AK299" s="3">
        <v>12693.06</v>
      </c>
      <c r="AL299" s="3">
        <v>4408.2219999999998</v>
      </c>
      <c r="AM299" s="3">
        <v>0</v>
      </c>
      <c r="AN299" s="1">
        <v>12</v>
      </c>
    </row>
    <row r="300" spans="1:40" x14ac:dyDescent="0.3">
      <c r="A300" s="2">
        <v>29793</v>
      </c>
      <c r="B300" s="3">
        <v>4342.2060000000001</v>
      </c>
      <c r="C300" s="3">
        <v>0</v>
      </c>
      <c r="D300" s="3">
        <v>0</v>
      </c>
      <c r="E300" s="3">
        <v>2.2469100000000001E-5</v>
      </c>
      <c r="F300" s="3">
        <v>0</v>
      </c>
      <c r="G300" s="3">
        <v>-4343.0860000000002</v>
      </c>
      <c r="H300" s="3">
        <v>0</v>
      </c>
      <c r="I300" s="3">
        <v>0</v>
      </c>
      <c r="J300" s="3">
        <v>0</v>
      </c>
      <c r="K300" s="3">
        <v>0</v>
      </c>
      <c r="L300" s="3">
        <v>138146.9</v>
      </c>
      <c r="M300" s="3">
        <v>1.03355E-4</v>
      </c>
      <c r="N300" s="3">
        <v>7068863</v>
      </c>
      <c r="O300" s="3">
        <v>161602300</v>
      </c>
      <c r="P300" s="3">
        <v>53.000610000000002</v>
      </c>
      <c r="Q300" s="3">
        <v>0</v>
      </c>
      <c r="R300" s="3">
        <v>0</v>
      </c>
      <c r="S300" s="3">
        <v>0</v>
      </c>
      <c r="T300" s="3">
        <v>-719.98159999999996</v>
      </c>
      <c r="U300" s="3">
        <v>-392.32819999999998</v>
      </c>
      <c r="V300" s="3">
        <v>0</v>
      </c>
      <c r="W300" s="3">
        <v>0</v>
      </c>
      <c r="X300" s="3">
        <v>0</v>
      </c>
      <c r="Y300" s="3">
        <v>0</v>
      </c>
      <c r="Z300" s="3">
        <v>0</v>
      </c>
      <c r="AA300" s="3">
        <v>14880.23</v>
      </c>
      <c r="AB300" s="3">
        <v>0</v>
      </c>
      <c r="AC300" s="3">
        <v>0</v>
      </c>
      <c r="AD300" s="3">
        <v>0</v>
      </c>
      <c r="AE300" s="3">
        <v>0</v>
      </c>
      <c r="AF300" s="3">
        <v>0</v>
      </c>
      <c r="AG300" s="3">
        <v>0</v>
      </c>
      <c r="AH300" s="3">
        <v>0</v>
      </c>
      <c r="AI300" s="3">
        <v>0</v>
      </c>
      <c r="AJ300" s="3">
        <v>0</v>
      </c>
      <c r="AK300" s="3">
        <v>12682.3</v>
      </c>
      <c r="AL300" s="3">
        <v>4377.5569999999998</v>
      </c>
      <c r="AM300" s="3">
        <v>0</v>
      </c>
      <c r="AN300" s="1">
        <v>12</v>
      </c>
    </row>
    <row r="301" spans="1:40" x14ac:dyDescent="0.3">
      <c r="A301" s="2">
        <v>29794</v>
      </c>
      <c r="B301" s="3">
        <v>4339.7219999999998</v>
      </c>
      <c r="C301" s="3">
        <v>0</v>
      </c>
      <c r="D301" s="3">
        <v>0</v>
      </c>
      <c r="E301" s="3">
        <v>1.5061490000000001E-5</v>
      </c>
      <c r="F301" s="3">
        <v>0</v>
      </c>
      <c r="G301" s="3">
        <v>-4340.5879999999997</v>
      </c>
      <c r="H301" s="3">
        <v>0</v>
      </c>
      <c r="I301" s="3">
        <v>0</v>
      </c>
      <c r="J301" s="3">
        <v>0</v>
      </c>
      <c r="K301" s="3">
        <v>0</v>
      </c>
      <c r="L301" s="3">
        <v>134431.5</v>
      </c>
      <c r="M301" s="3">
        <v>6.9280909999999997E-5</v>
      </c>
      <c r="N301" s="3">
        <v>7064527</v>
      </c>
      <c r="O301" s="3">
        <v>161588500</v>
      </c>
      <c r="P301" s="3">
        <v>53.867809999999999</v>
      </c>
      <c r="Q301" s="3">
        <v>0</v>
      </c>
      <c r="R301" s="3">
        <v>0</v>
      </c>
      <c r="S301" s="3">
        <v>0</v>
      </c>
      <c r="T301" s="3">
        <v>-719.96209999999996</v>
      </c>
      <c r="U301" s="3">
        <v>-391.65820000000002</v>
      </c>
      <c r="V301" s="3">
        <v>0</v>
      </c>
      <c r="W301" s="3">
        <v>0</v>
      </c>
      <c r="X301" s="3">
        <v>0</v>
      </c>
      <c r="Y301" s="3">
        <v>0</v>
      </c>
      <c r="Z301" s="3">
        <v>0</v>
      </c>
      <c r="AA301" s="3">
        <v>16386.78</v>
      </c>
      <c r="AB301" s="3">
        <v>0</v>
      </c>
      <c r="AC301" s="3">
        <v>0</v>
      </c>
      <c r="AD301" s="3">
        <v>0</v>
      </c>
      <c r="AE301" s="3">
        <v>0</v>
      </c>
      <c r="AF301" s="3">
        <v>0</v>
      </c>
      <c r="AG301" s="3">
        <v>0</v>
      </c>
      <c r="AH301" s="3">
        <v>0</v>
      </c>
      <c r="AI301" s="3">
        <v>0</v>
      </c>
      <c r="AJ301" s="3">
        <v>0</v>
      </c>
      <c r="AK301" s="3">
        <v>12671.38</v>
      </c>
      <c r="AL301" s="3">
        <v>4342.5069999999996</v>
      </c>
      <c r="AM301" s="3">
        <v>0</v>
      </c>
      <c r="AN301" s="1">
        <v>12</v>
      </c>
    </row>
    <row r="302" spans="1:40" x14ac:dyDescent="0.3">
      <c r="A302" s="2">
        <v>29795</v>
      </c>
      <c r="B302" s="3">
        <v>4336.8580000000002</v>
      </c>
      <c r="C302" s="3">
        <v>0</v>
      </c>
      <c r="D302" s="3">
        <v>0</v>
      </c>
      <c r="E302" s="3">
        <v>1.0096019999999999E-5</v>
      </c>
      <c r="F302" s="3">
        <v>0</v>
      </c>
      <c r="G302" s="3">
        <v>-4337.71</v>
      </c>
      <c r="H302" s="3">
        <v>0</v>
      </c>
      <c r="I302" s="3">
        <v>0</v>
      </c>
      <c r="J302" s="3">
        <v>0</v>
      </c>
      <c r="K302" s="3">
        <v>0</v>
      </c>
      <c r="L302" s="3">
        <v>131901.9</v>
      </c>
      <c r="M302" s="3">
        <v>2.1926E-5</v>
      </c>
      <c r="N302" s="3">
        <v>7060207</v>
      </c>
      <c r="O302" s="3">
        <v>161574700</v>
      </c>
      <c r="P302" s="3">
        <v>54.721200000000003</v>
      </c>
      <c r="Q302" s="3">
        <v>0</v>
      </c>
      <c r="R302" s="3">
        <v>0</v>
      </c>
      <c r="S302" s="3">
        <v>0</v>
      </c>
      <c r="T302" s="3">
        <v>-719.94259999999997</v>
      </c>
      <c r="U302" s="3">
        <v>-391.00310000000002</v>
      </c>
      <c r="V302" s="3">
        <v>0</v>
      </c>
      <c r="W302" s="3">
        <v>0</v>
      </c>
      <c r="X302" s="3">
        <v>0</v>
      </c>
      <c r="Y302" s="3">
        <v>0</v>
      </c>
      <c r="Z302" s="3">
        <v>0</v>
      </c>
      <c r="AA302" s="3">
        <v>15189.85</v>
      </c>
      <c r="AB302" s="3">
        <v>0</v>
      </c>
      <c r="AC302" s="3">
        <v>0</v>
      </c>
      <c r="AD302" s="3">
        <v>0</v>
      </c>
      <c r="AE302" s="3">
        <v>0</v>
      </c>
      <c r="AF302" s="3">
        <v>0</v>
      </c>
      <c r="AG302" s="3">
        <v>0</v>
      </c>
      <c r="AH302" s="3">
        <v>0</v>
      </c>
      <c r="AI302" s="3">
        <v>0</v>
      </c>
      <c r="AJ302" s="3">
        <v>0</v>
      </c>
      <c r="AK302" s="3">
        <v>12660.29</v>
      </c>
      <c r="AL302" s="3">
        <v>4325.8320000000003</v>
      </c>
      <c r="AM302" s="3">
        <v>0</v>
      </c>
      <c r="AN302" s="1">
        <v>12</v>
      </c>
    </row>
    <row r="303" spans="1:40" x14ac:dyDescent="0.3">
      <c r="A303" s="2">
        <v>29796</v>
      </c>
      <c r="B303" s="3">
        <v>4333.0839999999998</v>
      </c>
      <c r="C303" s="3">
        <v>0</v>
      </c>
      <c r="D303" s="3">
        <v>0</v>
      </c>
      <c r="E303" s="3">
        <v>6.7675619999999996E-6</v>
      </c>
      <c r="F303" s="3">
        <v>0</v>
      </c>
      <c r="G303" s="3">
        <v>-4333.9210000000003</v>
      </c>
      <c r="H303" s="3">
        <v>0</v>
      </c>
      <c r="I303" s="3">
        <v>0</v>
      </c>
      <c r="J303" s="3">
        <v>0</v>
      </c>
      <c r="K303" s="3">
        <v>0</v>
      </c>
      <c r="L303" s="3">
        <v>132750.1</v>
      </c>
      <c r="M303" s="3">
        <v>3.1129920000000003E-5</v>
      </c>
      <c r="N303" s="3">
        <v>7055919</v>
      </c>
      <c r="O303" s="3">
        <v>161560900</v>
      </c>
      <c r="P303" s="3">
        <v>55.561419999999998</v>
      </c>
      <c r="Q303" s="3">
        <v>0</v>
      </c>
      <c r="R303" s="3">
        <v>0</v>
      </c>
      <c r="S303" s="3">
        <v>0</v>
      </c>
      <c r="T303" s="3">
        <v>-719.92309999999998</v>
      </c>
      <c r="U303" s="3">
        <v>-399.90559999999999</v>
      </c>
      <c r="V303" s="3">
        <v>0</v>
      </c>
      <c r="W303" s="3">
        <v>0</v>
      </c>
      <c r="X303" s="3">
        <v>0</v>
      </c>
      <c r="Y303" s="3">
        <v>0</v>
      </c>
      <c r="Z303" s="3">
        <v>0</v>
      </c>
      <c r="AA303" s="3">
        <v>11800.9</v>
      </c>
      <c r="AB303" s="3">
        <v>0</v>
      </c>
      <c r="AC303" s="3">
        <v>0</v>
      </c>
      <c r="AD303" s="3">
        <v>0</v>
      </c>
      <c r="AE303" s="3">
        <v>0</v>
      </c>
      <c r="AF303" s="3">
        <v>0</v>
      </c>
      <c r="AG303" s="3">
        <v>0</v>
      </c>
      <c r="AH303" s="3">
        <v>0</v>
      </c>
      <c r="AI303" s="3">
        <v>0</v>
      </c>
      <c r="AJ303" s="3">
        <v>0</v>
      </c>
      <c r="AK303" s="3">
        <v>12649.07</v>
      </c>
      <c r="AL303" s="3">
        <v>4293.357</v>
      </c>
      <c r="AM303" s="3">
        <v>0</v>
      </c>
      <c r="AN303" s="1">
        <v>12</v>
      </c>
    </row>
    <row r="304" spans="1:40" x14ac:dyDescent="0.3">
      <c r="A304" s="2">
        <v>29797</v>
      </c>
      <c r="B304" s="3">
        <v>4329.759</v>
      </c>
      <c r="C304" s="3">
        <v>0</v>
      </c>
      <c r="D304" s="3">
        <v>0</v>
      </c>
      <c r="E304" s="3">
        <v>4.5364320000000003E-6</v>
      </c>
      <c r="F304" s="3">
        <v>0</v>
      </c>
      <c r="G304" s="3">
        <v>-4330.585</v>
      </c>
      <c r="H304" s="3">
        <v>0</v>
      </c>
      <c r="I304" s="3">
        <v>0</v>
      </c>
      <c r="J304" s="3">
        <v>0</v>
      </c>
      <c r="K304" s="3">
        <v>0</v>
      </c>
      <c r="L304" s="3">
        <v>133864.79999999999</v>
      </c>
      <c r="M304" s="3">
        <v>-3.6098830000000001E-6</v>
      </c>
      <c r="N304" s="3">
        <v>7051655</v>
      </c>
      <c r="O304" s="3">
        <v>161547100</v>
      </c>
      <c r="P304" s="3">
        <v>56.389119999999998</v>
      </c>
      <c r="Q304" s="3">
        <v>0</v>
      </c>
      <c r="R304" s="3">
        <v>0</v>
      </c>
      <c r="S304" s="3">
        <v>0</v>
      </c>
      <c r="T304" s="3">
        <v>-719.90369999999996</v>
      </c>
      <c r="U304" s="3">
        <v>-389.74259999999998</v>
      </c>
      <c r="V304" s="3">
        <v>0</v>
      </c>
      <c r="W304" s="3">
        <v>0</v>
      </c>
      <c r="X304" s="3">
        <v>0</v>
      </c>
      <c r="Y304" s="3">
        <v>0</v>
      </c>
      <c r="Z304" s="3">
        <v>0</v>
      </c>
      <c r="AA304" s="3">
        <v>11523.22</v>
      </c>
      <c r="AB304" s="3">
        <v>0</v>
      </c>
      <c r="AC304" s="3">
        <v>0</v>
      </c>
      <c r="AD304" s="3">
        <v>0</v>
      </c>
      <c r="AE304" s="3">
        <v>0</v>
      </c>
      <c r="AF304" s="3">
        <v>0</v>
      </c>
      <c r="AG304" s="3">
        <v>0</v>
      </c>
      <c r="AH304" s="3">
        <v>0</v>
      </c>
      <c r="AI304" s="3">
        <v>0</v>
      </c>
      <c r="AJ304" s="3">
        <v>0</v>
      </c>
      <c r="AK304" s="3">
        <v>12637.96</v>
      </c>
      <c r="AL304" s="3">
        <v>4269.6099999999997</v>
      </c>
      <c r="AM304" s="3">
        <v>0</v>
      </c>
      <c r="AN304" s="1">
        <v>12</v>
      </c>
    </row>
    <row r="305" spans="1:40" x14ac:dyDescent="0.3">
      <c r="A305" s="2">
        <v>29798</v>
      </c>
      <c r="B305" s="3">
        <v>4326.1660000000002</v>
      </c>
      <c r="C305" s="3">
        <v>0</v>
      </c>
      <c r="D305" s="3">
        <v>0</v>
      </c>
      <c r="E305" s="3">
        <v>3.040861E-6</v>
      </c>
      <c r="F305" s="3">
        <v>0</v>
      </c>
      <c r="G305" s="3">
        <v>-4326.9799999999996</v>
      </c>
      <c r="H305" s="3">
        <v>0</v>
      </c>
      <c r="I305" s="3">
        <v>0</v>
      </c>
      <c r="J305" s="3">
        <v>0</v>
      </c>
      <c r="K305" s="3">
        <v>0</v>
      </c>
      <c r="L305" s="3">
        <v>135163.5</v>
      </c>
      <c r="M305" s="3">
        <v>1.3987569999999999E-5</v>
      </c>
      <c r="N305" s="3">
        <v>7047410</v>
      </c>
      <c r="O305" s="3">
        <v>161533300</v>
      </c>
      <c r="P305" s="3">
        <v>57.204880000000003</v>
      </c>
      <c r="Q305" s="3">
        <v>0</v>
      </c>
      <c r="R305" s="3">
        <v>0</v>
      </c>
      <c r="S305" s="3">
        <v>0</v>
      </c>
      <c r="T305" s="3">
        <v>-719.8845</v>
      </c>
      <c r="U305" s="3">
        <v>-398.36130000000003</v>
      </c>
      <c r="V305" s="3">
        <v>0</v>
      </c>
      <c r="W305" s="3">
        <v>0</v>
      </c>
      <c r="X305" s="3">
        <v>0</v>
      </c>
      <c r="Y305" s="3">
        <v>0</v>
      </c>
      <c r="Z305" s="3">
        <v>0</v>
      </c>
      <c r="AA305" s="3">
        <v>11328.11</v>
      </c>
      <c r="AB305" s="3">
        <v>0</v>
      </c>
      <c r="AC305" s="3">
        <v>0</v>
      </c>
      <c r="AD305" s="3">
        <v>0</v>
      </c>
      <c r="AE305" s="3">
        <v>0</v>
      </c>
      <c r="AF305" s="3">
        <v>0</v>
      </c>
      <c r="AG305" s="3">
        <v>0</v>
      </c>
      <c r="AH305" s="3">
        <v>0</v>
      </c>
      <c r="AI305" s="3">
        <v>0</v>
      </c>
      <c r="AJ305" s="3">
        <v>0</v>
      </c>
      <c r="AK305" s="3">
        <v>12626.81</v>
      </c>
      <c r="AL305" s="3">
        <v>4250.96</v>
      </c>
      <c r="AM305" s="3">
        <v>0</v>
      </c>
      <c r="AN305" s="1">
        <v>12</v>
      </c>
    </row>
    <row r="306" spans="1:40" x14ac:dyDescent="0.3">
      <c r="A306" s="2">
        <v>29799</v>
      </c>
      <c r="B306" s="3">
        <v>4276.634</v>
      </c>
      <c r="C306" s="3">
        <v>0</v>
      </c>
      <c r="D306" s="3">
        <v>0</v>
      </c>
      <c r="E306" s="3">
        <v>2.0383500000000001E-6</v>
      </c>
      <c r="F306" s="3">
        <v>0</v>
      </c>
      <c r="G306" s="3">
        <v>-4277.4399999999996</v>
      </c>
      <c r="H306" s="3">
        <v>0</v>
      </c>
      <c r="I306" s="3">
        <v>0</v>
      </c>
      <c r="J306" s="3">
        <v>0</v>
      </c>
      <c r="K306" s="3">
        <v>0</v>
      </c>
      <c r="L306" s="3">
        <v>134892.9</v>
      </c>
      <c r="M306" s="3">
        <v>-1.514912E-5</v>
      </c>
      <c r="N306" s="3">
        <v>7043194</v>
      </c>
      <c r="O306" s="3">
        <v>161519000</v>
      </c>
      <c r="P306" s="3">
        <v>58.008949999999999</v>
      </c>
      <c r="Q306" s="3">
        <v>0</v>
      </c>
      <c r="R306" s="3">
        <v>0</v>
      </c>
      <c r="S306" s="3">
        <v>0</v>
      </c>
      <c r="T306" s="3">
        <v>-719.86120000000005</v>
      </c>
      <c r="U306" s="3">
        <v>-916.67110000000002</v>
      </c>
      <c r="V306" s="3">
        <v>0</v>
      </c>
      <c r="W306" s="3">
        <v>0</v>
      </c>
      <c r="X306" s="3">
        <v>0</v>
      </c>
      <c r="Y306" s="3">
        <v>0</v>
      </c>
      <c r="Z306" s="3">
        <v>0</v>
      </c>
      <c r="AA306" s="3">
        <v>12882.89</v>
      </c>
      <c r="AB306" s="3">
        <v>0</v>
      </c>
      <c r="AC306" s="3">
        <v>0</v>
      </c>
      <c r="AD306" s="3">
        <v>0</v>
      </c>
      <c r="AE306" s="3">
        <v>0</v>
      </c>
      <c r="AF306" s="3">
        <v>0</v>
      </c>
      <c r="AG306" s="3">
        <v>0</v>
      </c>
      <c r="AH306" s="3">
        <v>0</v>
      </c>
      <c r="AI306" s="3">
        <v>0</v>
      </c>
      <c r="AJ306" s="3">
        <v>0</v>
      </c>
      <c r="AK306" s="3">
        <v>12612.33</v>
      </c>
      <c r="AL306" s="3">
        <v>4221.4340000000002</v>
      </c>
      <c r="AM306" s="3">
        <v>0</v>
      </c>
      <c r="AN306" s="1">
        <v>12</v>
      </c>
    </row>
    <row r="307" spans="1:40" x14ac:dyDescent="0.3">
      <c r="A307" s="2">
        <v>29800</v>
      </c>
      <c r="B307" s="3">
        <v>4238.1809999999996</v>
      </c>
      <c r="C307" s="3">
        <v>0</v>
      </c>
      <c r="D307" s="3">
        <v>0</v>
      </c>
      <c r="E307" s="3">
        <v>1.366347E-6</v>
      </c>
      <c r="F307" s="3">
        <v>0</v>
      </c>
      <c r="G307" s="3">
        <v>-4238.9740000000002</v>
      </c>
      <c r="H307" s="3">
        <v>0</v>
      </c>
      <c r="I307" s="3">
        <v>0</v>
      </c>
      <c r="J307" s="3">
        <v>0</v>
      </c>
      <c r="K307" s="3">
        <v>0</v>
      </c>
      <c r="L307" s="3">
        <v>135284.29999999999</v>
      </c>
      <c r="M307" s="3">
        <v>6.3201489999999997E-6</v>
      </c>
      <c r="N307" s="3">
        <v>7039012</v>
      </c>
      <c r="O307" s="3">
        <v>161504700</v>
      </c>
      <c r="P307" s="3">
        <v>58.801009999999998</v>
      </c>
      <c r="Q307" s="3">
        <v>0</v>
      </c>
      <c r="R307" s="3">
        <v>0</v>
      </c>
      <c r="S307" s="3">
        <v>0</v>
      </c>
      <c r="T307" s="3">
        <v>-719.8365</v>
      </c>
      <c r="U307" s="3">
        <v>-893.12919999999997</v>
      </c>
      <c r="V307" s="3">
        <v>0</v>
      </c>
      <c r="W307" s="3">
        <v>0</v>
      </c>
      <c r="X307" s="3">
        <v>0</v>
      </c>
      <c r="Y307" s="3">
        <v>0</v>
      </c>
      <c r="Z307" s="3">
        <v>0</v>
      </c>
      <c r="AA307" s="3">
        <v>12207.98</v>
      </c>
      <c r="AB307" s="3">
        <v>0</v>
      </c>
      <c r="AC307" s="3">
        <v>0</v>
      </c>
      <c r="AD307" s="3">
        <v>0</v>
      </c>
      <c r="AE307" s="3">
        <v>0</v>
      </c>
      <c r="AF307" s="3">
        <v>0</v>
      </c>
      <c r="AG307" s="3">
        <v>0</v>
      </c>
      <c r="AH307" s="3">
        <v>0</v>
      </c>
      <c r="AI307" s="3">
        <v>0</v>
      </c>
      <c r="AJ307" s="3">
        <v>0</v>
      </c>
      <c r="AK307" s="3">
        <v>12599.31</v>
      </c>
      <c r="AL307" s="3">
        <v>4187.9369999999999</v>
      </c>
      <c r="AM307" s="3">
        <v>0</v>
      </c>
      <c r="AN307" s="1">
        <v>12</v>
      </c>
    </row>
    <row r="308" spans="1:40" x14ac:dyDescent="0.3">
      <c r="A308" s="2">
        <v>29801</v>
      </c>
      <c r="B308" s="3">
        <v>4212.4660000000003</v>
      </c>
      <c r="C308" s="3">
        <v>0</v>
      </c>
      <c r="D308" s="3">
        <v>0</v>
      </c>
      <c r="E308" s="3">
        <v>9.1588980000000005E-7</v>
      </c>
      <c r="F308" s="3">
        <v>0</v>
      </c>
      <c r="G308" s="3">
        <v>-4213.2460000000001</v>
      </c>
      <c r="H308" s="3">
        <v>0</v>
      </c>
      <c r="I308" s="3">
        <v>0</v>
      </c>
      <c r="J308" s="3">
        <v>0</v>
      </c>
      <c r="K308" s="3">
        <v>0</v>
      </c>
      <c r="L308" s="3">
        <v>136099.70000000001</v>
      </c>
      <c r="M308" s="3">
        <v>-2.0302350000000001E-5</v>
      </c>
      <c r="N308" s="3">
        <v>7034868</v>
      </c>
      <c r="O308" s="3">
        <v>161490400</v>
      </c>
      <c r="P308" s="3">
        <v>59.581490000000002</v>
      </c>
      <c r="Q308" s="3">
        <v>0</v>
      </c>
      <c r="R308" s="3">
        <v>0</v>
      </c>
      <c r="S308" s="3">
        <v>0</v>
      </c>
      <c r="T308" s="3">
        <v>-719.81230000000005</v>
      </c>
      <c r="U308" s="3">
        <v>-888.1626</v>
      </c>
      <c r="V308" s="3">
        <v>0</v>
      </c>
      <c r="W308" s="3">
        <v>0</v>
      </c>
      <c r="X308" s="3">
        <v>0</v>
      </c>
      <c r="Y308" s="3">
        <v>0</v>
      </c>
      <c r="Z308" s="3">
        <v>0</v>
      </c>
      <c r="AA308" s="3">
        <v>11771.72</v>
      </c>
      <c r="AB308" s="3">
        <v>0</v>
      </c>
      <c r="AC308" s="3">
        <v>0</v>
      </c>
      <c r="AD308" s="3">
        <v>0</v>
      </c>
      <c r="AE308" s="3">
        <v>0</v>
      </c>
      <c r="AF308" s="3">
        <v>0</v>
      </c>
      <c r="AG308" s="3">
        <v>0</v>
      </c>
      <c r="AH308" s="3">
        <v>0</v>
      </c>
      <c r="AI308" s="3">
        <v>0</v>
      </c>
      <c r="AJ308" s="3">
        <v>0</v>
      </c>
      <c r="AK308" s="3">
        <v>12587.14</v>
      </c>
      <c r="AL308" s="3">
        <v>4150.3860000000004</v>
      </c>
      <c r="AM308" s="3">
        <v>0</v>
      </c>
      <c r="AN308" s="1">
        <v>12</v>
      </c>
    </row>
    <row r="309" spans="1:40" x14ac:dyDescent="0.3">
      <c r="A309" s="2">
        <v>29802</v>
      </c>
      <c r="B309" s="3">
        <v>4194.7849999999999</v>
      </c>
      <c r="C309" s="3">
        <v>0</v>
      </c>
      <c r="D309" s="3">
        <v>0</v>
      </c>
      <c r="E309" s="3">
        <v>6.1393930000000001E-7</v>
      </c>
      <c r="F309" s="3">
        <v>0</v>
      </c>
      <c r="G309" s="3">
        <v>-4195.558</v>
      </c>
      <c r="H309" s="3">
        <v>0</v>
      </c>
      <c r="I309" s="3">
        <v>0</v>
      </c>
      <c r="J309" s="3">
        <v>0</v>
      </c>
      <c r="K309" s="3">
        <v>0</v>
      </c>
      <c r="L309" s="3">
        <v>137114.5</v>
      </c>
      <c r="M309" s="3">
        <v>5.1897590000000002E-5</v>
      </c>
      <c r="N309" s="3">
        <v>7030758</v>
      </c>
      <c r="O309" s="3">
        <v>161476200</v>
      </c>
      <c r="P309" s="3">
        <v>60.353200000000001</v>
      </c>
      <c r="Q309" s="3">
        <v>0</v>
      </c>
      <c r="R309" s="3">
        <v>0</v>
      </c>
      <c r="S309" s="3">
        <v>0</v>
      </c>
      <c r="T309" s="3">
        <v>-719.78899999999999</v>
      </c>
      <c r="U309" s="3">
        <v>-885.59220000000005</v>
      </c>
      <c r="V309" s="3">
        <v>0</v>
      </c>
      <c r="W309" s="3">
        <v>0</v>
      </c>
      <c r="X309" s="3">
        <v>0</v>
      </c>
      <c r="Y309" s="3">
        <v>0</v>
      </c>
      <c r="Z309" s="3">
        <v>0</v>
      </c>
      <c r="AA309" s="3">
        <v>11560.51</v>
      </c>
      <c r="AB309" s="3">
        <v>0</v>
      </c>
      <c r="AC309" s="3">
        <v>0</v>
      </c>
      <c r="AD309" s="3">
        <v>0</v>
      </c>
      <c r="AE309" s="3">
        <v>0</v>
      </c>
      <c r="AF309" s="3">
        <v>0</v>
      </c>
      <c r="AG309" s="3">
        <v>0</v>
      </c>
      <c r="AH309" s="3">
        <v>0</v>
      </c>
      <c r="AI309" s="3">
        <v>0</v>
      </c>
      <c r="AJ309" s="3">
        <v>0</v>
      </c>
      <c r="AK309" s="3">
        <v>12575.32</v>
      </c>
      <c r="AL309" s="3">
        <v>4115.0280000000002</v>
      </c>
      <c r="AM309" s="3">
        <v>0</v>
      </c>
      <c r="AN309" s="1">
        <v>12</v>
      </c>
    </row>
    <row r="310" spans="1:40" x14ac:dyDescent="0.3">
      <c r="A310" s="2">
        <v>29803</v>
      </c>
      <c r="B310" s="3">
        <v>4181.9089999999997</v>
      </c>
      <c r="C310" s="3">
        <v>0</v>
      </c>
      <c r="D310" s="3">
        <v>0</v>
      </c>
      <c r="E310" s="3">
        <v>4.115358E-7</v>
      </c>
      <c r="F310" s="3">
        <v>0</v>
      </c>
      <c r="G310" s="3">
        <v>-4182.6719999999996</v>
      </c>
      <c r="H310" s="3">
        <v>0</v>
      </c>
      <c r="I310" s="3">
        <v>0</v>
      </c>
      <c r="J310" s="3">
        <v>0</v>
      </c>
      <c r="K310" s="3">
        <v>0</v>
      </c>
      <c r="L310" s="3">
        <v>136926.6</v>
      </c>
      <c r="M310" s="3">
        <v>-2.2610140000000002E-5</v>
      </c>
      <c r="N310" s="3">
        <v>7026680</v>
      </c>
      <c r="O310" s="3">
        <v>161461900</v>
      </c>
      <c r="P310" s="3">
        <v>61.115310000000001</v>
      </c>
      <c r="Q310" s="3">
        <v>0</v>
      </c>
      <c r="R310" s="3">
        <v>0</v>
      </c>
      <c r="S310" s="3">
        <v>0</v>
      </c>
      <c r="T310" s="3">
        <v>-719.76679999999999</v>
      </c>
      <c r="U310" s="3">
        <v>-883.51430000000005</v>
      </c>
      <c r="V310" s="3">
        <v>0</v>
      </c>
      <c r="W310" s="3">
        <v>0</v>
      </c>
      <c r="X310" s="3">
        <v>0</v>
      </c>
      <c r="Y310" s="3">
        <v>0</v>
      </c>
      <c r="Z310" s="3">
        <v>0</v>
      </c>
      <c r="AA310" s="3">
        <v>12751.62</v>
      </c>
      <c r="AB310" s="3">
        <v>0</v>
      </c>
      <c r="AC310" s="3">
        <v>0</v>
      </c>
      <c r="AD310" s="3">
        <v>0</v>
      </c>
      <c r="AE310" s="3">
        <v>0</v>
      </c>
      <c r="AF310" s="3">
        <v>0</v>
      </c>
      <c r="AG310" s="3">
        <v>0</v>
      </c>
      <c r="AH310" s="3">
        <v>0</v>
      </c>
      <c r="AI310" s="3">
        <v>0</v>
      </c>
      <c r="AJ310" s="3">
        <v>0</v>
      </c>
      <c r="AK310" s="3">
        <v>12563.68</v>
      </c>
      <c r="AL310" s="3">
        <v>4083.42</v>
      </c>
      <c r="AM310" s="3">
        <v>0</v>
      </c>
      <c r="AN310" s="1">
        <v>12</v>
      </c>
    </row>
    <row r="311" spans="1:40" x14ac:dyDescent="0.3">
      <c r="A311" s="2">
        <v>29804</v>
      </c>
      <c r="B311" s="3">
        <v>4171.8329999999996</v>
      </c>
      <c r="C311" s="3">
        <v>0</v>
      </c>
      <c r="D311" s="3">
        <v>0</v>
      </c>
      <c r="E311" s="3">
        <v>2.7586069999999998E-7</v>
      </c>
      <c r="F311" s="3">
        <v>0</v>
      </c>
      <c r="G311" s="3">
        <v>-4172.585</v>
      </c>
      <c r="H311" s="3">
        <v>0</v>
      </c>
      <c r="I311" s="3">
        <v>0</v>
      </c>
      <c r="J311" s="3">
        <v>0</v>
      </c>
      <c r="K311" s="3">
        <v>0</v>
      </c>
      <c r="L311" s="3">
        <v>133948.70000000001</v>
      </c>
      <c r="M311" s="3">
        <v>2.5819380000000001E-5</v>
      </c>
      <c r="N311" s="3">
        <v>7022623</v>
      </c>
      <c r="O311" s="3">
        <v>161447600</v>
      </c>
      <c r="P311" s="3">
        <v>61.867310000000003</v>
      </c>
      <c r="Q311" s="3">
        <v>0</v>
      </c>
      <c r="R311" s="3">
        <v>0</v>
      </c>
      <c r="S311" s="3">
        <v>0</v>
      </c>
      <c r="T311" s="3">
        <v>-719.74570000000006</v>
      </c>
      <c r="U311" s="3">
        <v>-881.60829999999999</v>
      </c>
      <c r="V311" s="3">
        <v>0</v>
      </c>
      <c r="W311" s="3">
        <v>0</v>
      </c>
      <c r="X311" s="3">
        <v>0</v>
      </c>
      <c r="Y311" s="3">
        <v>0</v>
      </c>
      <c r="Z311" s="3">
        <v>0</v>
      </c>
      <c r="AA311" s="3">
        <v>15529.96</v>
      </c>
      <c r="AB311" s="3">
        <v>0</v>
      </c>
      <c r="AC311" s="3">
        <v>0</v>
      </c>
      <c r="AD311" s="3">
        <v>0</v>
      </c>
      <c r="AE311" s="3">
        <v>0</v>
      </c>
      <c r="AF311" s="3">
        <v>0</v>
      </c>
      <c r="AG311" s="3">
        <v>0</v>
      </c>
      <c r="AH311" s="3">
        <v>0</v>
      </c>
      <c r="AI311" s="3">
        <v>0</v>
      </c>
      <c r="AJ311" s="3">
        <v>0</v>
      </c>
      <c r="AK311" s="3">
        <v>12552.11</v>
      </c>
      <c r="AL311" s="3">
        <v>4062.6849999999999</v>
      </c>
      <c r="AM311" s="3">
        <v>0</v>
      </c>
      <c r="AN311" s="1">
        <v>12</v>
      </c>
    </row>
    <row r="312" spans="1:40" x14ac:dyDescent="0.3">
      <c r="A312" s="2">
        <v>29805</v>
      </c>
      <c r="B312" s="3">
        <v>4163.3230000000003</v>
      </c>
      <c r="C312" s="3">
        <v>0</v>
      </c>
      <c r="D312" s="3">
        <v>0</v>
      </c>
      <c r="E312" s="3">
        <v>1.8491489999999999E-7</v>
      </c>
      <c r="F312" s="3">
        <v>0</v>
      </c>
      <c r="G312" s="3">
        <v>-4164.0630000000001</v>
      </c>
      <c r="H312" s="3">
        <v>0</v>
      </c>
      <c r="I312" s="3">
        <v>0</v>
      </c>
      <c r="J312" s="3">
        <v>0</v>
      </c>
      <c r="K312" s="3">
        <v>0</v>
      </c>
      <c r="L312" s="3">
        <v>130562.6</v>
      </c>
      <c r="M312" s="3">
        <v>8.5058499999999996E-7</v>
      </c>
      <c r="N312" s="3">
        <v>7018594</v>
      </c>
      <c r="O312" s="3">
        <v>161433400</v>
      </c>
      <c r="P312" s="3">
        <v>62.609070000000003</v>
      </c>
      <c r="Q312" s="3">
        <v>0</v>
      </c>
      <c r="R312" s="3">
        <v>0</v>
      </c>
      <c r="S312" s="3">
        <v>0</v>
      </c>
      <c r="T312" s="3">
        <v>-719.72550000000001</v>
      </c>
      <c r="U312" s="3">
        <v>-879.7989</v>
      </c>
      <c r="V312" s="3">
        <v>0</v>
      </c>
      <c r="W312" s="3">
        <v>0</v>
      </c>
      <c r="X312" s="3">
        <v>0</v>
      </c>
      <c r="Y312" s="3">
        <v>0</v>
      </c>
      <c r="Z312" s="3">
        <v>0</v>
      </c>
      <c r="AA312" s="3">
        <v>15926.69</v>
      </c>
      <c r="AB312" s="3">
        <v>0</v>
      </c>
      <c r="AC312" s="3">
        <v>0</v>
      </c>
      <c r="AD312" s="3">
        <v>0</v>
      </c>
      <c r="AE312" s="3">
        <v>0</v>
      </c>
      <c r="AF312" s="3">
        <v>0</v>
      </c>
      <c r="AG312" s="3">
        <v>0</v>
      </c>
      <c r="AH312" s="3">
        <v>0</v>
      </c>
      <c r="AI312" s="3">
        <v>0</v>
      </c>
      <c r="AJ312" s="3">
        <v>0</v>
      </c>
      <c r="AK312" s="3">
        <v>12540.64</v>
      </c>
      <c r="AL312" s="3">
        <v>4035.1210000000001</v>
      </c>
      <c r="AM312" s="3">
        <v>0</v>
      </c>
      <c r="AN312" s="1">
        <v>12</v>
      </c>
    </row>
    <row r="313" spans="1:40" x14ac:dyDescent="0.3">
      <c r="A313" s="2">
        <v>29806</v>
      </c>
      <c r="B313" s="3">
        <v>4155.8010000000004</v>
      </c>
      <c r="C313" s="3">
        <v>0</v>
      </c>
      <c r="D313" s="3">
        <v>0</v>
      </c>
      <c r="E313" s="3">
        <v>1.2395220000000001E-7</v>
      </c>
      <c r="F313" s="3">
        <v>0</v>
      </c>
      <c r="G313" s="3">
        <v>-4156.53</v>
      </c>
      <c r="H313" s="3">
        <v>0</v>
      </c>
      <c r="I313" s="3">
        <v>0</v>
      </c>
      <c r="J313" s="3">
        <v>0</v>
      </c>
      <c r="K313" s="3">
        <v>0</v>
      </c>
      <c r="L313" s="3">
        <v>125273.2</v>
      </c>
      <c r="M313" s="3">
        <v>2.498632E-5</v>
      </c>
      <c r="N313" s="3">
        <v>7014581</v>
      </c>
      <c r="O313" s="3">
        <v>161419100</v>
      </c>
      <c r="P313" s="3">
        <v>63.340609999999998</v>
      </c>
      <c r="Q313" s="3">
        <v>0</v>
      </c>
      <c r="R313" s="3">
        <v>0</v>
      </c>
      <c r="S313" s="3">
        <v>0</v>
      </c>
      <c r="T313" s="3">
        <v>-719.70690000000002</v>
      </c>
      <c r="U313" s="3">
        <v>-878.06290000000001</v>
      </c>
      <c r="V313" s="3">
        <v>0</v>
      </c>
      <c r="W313" s="3">
        <v>0</v>
      </c>
      <c r="X313" s="3">
        <v>0</v>
      </c>
      <c r="Y313" s="3">
        <v>0</v>
      </c>
      <c r="Z313" s="3">
        <v>0</v>
      </c>
      <c r="AA313" s="3">
        <v>17818.77</v>
      </c>
      <c r="AB313" s="3">
        <v>0</v>
      </c>
      <c r="AC313" s="3">
        <v>0</v>
      </c>
      <c r="AD313" s="3">
        <v>0</v>
      </c>
      <c r="AE313" s="3">
        <v>0</v>
      </c>
      <c r="AF313" s="3">
        <v>0</v>
      </c>
      <c r="AG313" s="3">
        <v>0</v>
      </c>
      <c r="AH313" s="3">
        <v>0</v>
      </c>
      <c r="AI313" s="3">
        <v>0</v>
      </c>
      <c r="AJ313" s="3">
        <v>0</v>
      </c>
      <c r="AK313" s="3">
        <v>12529.3</v>
      </c>
      <c r="AL313" s="3">
        <v>4018.4679999999998</v>
      </c>
      <c r="AM313" s="3">
        <v>0</v>
      </c>
      <c r="AN313" s="1">
        <v>12</v>
      </c>
    </row>
    <row r="314" spans="1:40" x14ac:dyDescent="0.3">
      <c r="A314" s="2">
        <v>29807</v>
      </c>
      <c r="B314" s="3">
        <v>4177.2939999999999</v>
      </c>
      <c r="C314" s="3">
        <v>0</v>
      </c>
      <c r="D314" s="3">
        <v>0</v>
      </c>
      <c r="E314" s="3">
        <v>8.308764E-8</v>
      </c>
      <c r="F314" s="3">
        <v>0</v>
      </c>
      <c r="G314" s="3">
        <v>-4178.0159999999996</v>
      </c>
      <c r="H314" s="3">
        <v>0</v>
      </c>
      <c r="I314" s="3">
        <v>0</v>
      </c>
      <c r="J314" s="3">
        <v>0</v>
      </c>
      <c r="K314" s="3">
        <v>0</v>
      </c>
      <c r="L314" s="3">
        <v>122718.39999999999</v>
      </c>
      <c r="M314" s="3">
        <v>-2.417697E-5</v>
      </c>
      <c r="N314" s="3">
        <v>7010587</v>
      </c>
      <c r="O314" s="3">
        <v>161405200</v>
      </c>
      <c r="P314" s="3">
        <v>64.061940000000007</v>
      </c>
      <c r="Q314" s="3">
        <v>0</v>
      </c>
      <c r="R314" s="3">
        <v>0</v>
      </c>
      <c r="S314" s="3">
        <v>0</v>
      </c>
      <c r="T314" s="3">
        <v>-719.69110000000001</v>
      </c>
      <c r="U314" s="3">
        <v>-497.70330000000001</v>
      </c>
      <c r="V314" s="3">
        <v>0</v>
      </c>
      <c r="W314" s="3">
        <v>0</v>
      </c>
      <c r="X314" s="3">
        <v>0</v>
      </c>
      <c r="Y314" s="3">
        <v>0</v>
      </c>
      <c r="Z314" s="3">
        <v>0</v>
      </c>
      <c r="AA314" s="3">
        <v>15079.47</v>
      </c>
      <c r="AB314" s="3">
        <v>0</v>
      </c>
      <c r="AC314" s="3">
        <v>0</v>
      </c>
      <c r="AD314" s="3">
        <v>0</v>
      </c>
      <c r="AE314" s="3">
        <v>0</v>
      </c>
      <c r="AF314" s="3">
        <v>0</v>
      </c>
      <c r="AG314" s="3">
        <v>0</v>
      </c>
      <c r="AH314" s="3">
        <v>0</v>
      </c>
      <c r="AI314" s="3">
        <v>0</v>
      </c>
      <c r="AJ314" s="3">
        <v>0</v>
      </c>
      <c r="AK314" s="3">
        <v>12524.68</v>
      </c>
      <c r="AL314" s="3">
        <v>3999.0059999999999</v>
      </c>
      <c r="AM314" s="3">
        <v>0</v>
      </c>
      <c r="AN314" s="1">
        <v>12</v>
      </c>
    </row>
    <row r="315" spans="1:40" x14ac:dyDescent="0.3">
      <c r="A315" s="2">
        <v>29808</v>
      </c>
      <c r="B315" s="3">
        <v>4184.5990000000002</v>
      </c>
      <c r="C315" s="3">
        <v>0</v>
      </c>
      <c r="D315" s="3">
        <v>0</v>
      </c>
      <c r="E315" s="3">
        <v>5.56953E-8</v>
      </c>
      <c r="F315" s="3">
        <v>0</v>
      </c>
      <c r="G315" s="3">
        <v>-4185.3100000000004</v>
      </c>
      <c r="H315" s="3">
        <v>0</v>
      </c>
      <c r="I315" s="3">
        <v>0</v>
      </c>
      <c r="J315" s="3">
        <v>0</v>
      </c>
      <c r="K315" s="3">
        <v>0</v>
      </c>
      <c r="L315" s="3">
        <v>119938.4</v>
      </c>
      <c r="M315" s="3">
        <v>-2.4276919999999999E-5</v>
      </c>
      <c r="N315" s="3">
        <v>7006622</v>
      </c>
      <c r="O315" s="3">
        <v>161391200</v>
      </c>
      <c r="P315" s="3">
        <v>64.772989999999993</v>
      </c>
      <c r="Q315" s="3">
        <v>0</v>
      </c>
      <c r="R315" s="3">
        <v>0</v>
      </c>
      <c r="S315" s="3">
        <v>0</v>
      </c>
      <c r="T315" s="3">
        <v>-719.67570000000001</v>
      </c>
      <c r="U315" s="3">
        <v>-497.46570000000003</v>
      </c>
      <c r="V315" s="3">
        <v>0</v>
      </c>
      <c r="W315" s="3">
        <v>0</v>
      </c>
      <c r="X315" s="3">
        <v>0</v>
      </c>
      <c r="Y315" s="3">
        <v>0</v>
      </c>
      <c r="Z315" s="3">
        <v>0</v>
      </c>
      <c r="AA315" s="3">
        <v>15296.16</v>
      </c>
      <c r="AB315" s="3">
        <v>0</v>
      </c>
      <c r="AC315" s="3">
        <v>0</v>
      </c>
      <c r="AD315" s="3">
        <v>0</v>
      </c>
      <c r="AE315" s="3">
        <v>0</v>
      </c>
      <c r="AF315" s="3">
        <v>0</v>
      </c>
      <c r="AG315" s="3">
        <v>0</v>
      </c>
      <c r="AH315" s="3">
        <v>0</v>
      </c>
      <c r="AI315" s="3">
        <v>0</v>
      </c>
      <c r="AJ315" s="3">
        <v>0</v>
      </c>
      <c r="AK315" s="3">
        <v>12516.17</v>
      </c>
      <c r="AL315" s="3">
        <v>3970.7730000000001</v>
      </c>
      <c r="AM315" s="3">
        <v>0</v>
      </c>
      <c r="AN315" s="1">
        <v>12</v>
      </c>
    </row>
    <row r="316" spans="1:40" x14ac:dyDescent="0.3">
      <c r="A316" s="2">
        <v>29809</v>
      </c>
      <c r="B316" s="3">
        <v>4185.6030000000001</v>
      </c>
      <c r="C316" s="3">
        <v>0</v>
      </c>
      <c r="D316" s="3">
        <v>0</v>
      </c>
      <c r="E316" s="3">
        <v>3.7333679999999999E-8</v>
      </c>
      <c r="F316" s="3">
        <v>0</v>
      </c>
      <c r="G316" s="3">
        <v>-4186.3040000000001</v>
      </c>
      <c r="H316" s="3">
        <v>0</v>
      </c>
      <c r="I316" s="3">
        <v>0</v>
      </c>
      <c r="J316" s="3">
        <v>0</v>
      </c>
      <c r="K316" s="3">
        <v>0</v>
      </c>
      <c r="L316" s="3">
        <v>117284.6</v>
      </c>
      <c r="M316" s="3">
        <v>-2.4287170000000001E-5</v>
      </c>
      <c r="N316" s="3">
        <v>7002682</v>
      </c>
      <c r="O316" s="3">
        <v>161377300</v>
      </c>
      <c r="P316" s="3">
        <v>65.474119999999999</v>
      </c>
      <c r="Q316" s="3">
        <v>0</v>
      </c>
      <c r="R316" s="3">
        <v>0</v>
      </c>
      <c r="S316" s="3">
        <v>0</v>
      </c>
      <c r="T316" s="3">
        <v>-719.66010000000006</v>
      </c>
      <c r="U316" s="3">
        <v>-496.7063</v>
      </c>
      <c r="V316" s="3">
        <v>0</v>
      </c>
      <c r="W316" s="3">
        <v>0</v>
      </c>
      <c r="X316" s="3">
        <v>0</v>
      </c>
      <c r="Y316" s="3">
        <v>0</v>
      </c>
      <c r="Z316" s="3">
        <v>0</v>
      </c>
      <c r="AA316" s="3">
        <v>15160.23</v>
      </c>
      <c r="AB316" s="3">
        <v>0</v>
      </c>
      <c r="AC316" s="3">
        <v>0</v>
      </c>
      <c r="AD316" s="3">
        <v>0</v>
      </c>
      <c r="AE316" s="3">
        <v>0</v>
      </c>
      <c r="AF316" s="3">
        <v>0</v>
      </c>
      <c r="AG316" s="3">
        <v>0</v>
      </c>
      <c r="AH316" s="3">
        <v>0</v>
      </c>
      <c r="AI316" s="3">
        <v>0</v>
      </c>
      <c r="AJ316" s="3">
        <v>0</v>
      </c>
      <c r="AK316" s="3">
        <v>12506.44</v>
      </c>
      <c r="AL316" s="3">
        <v>3945.9360000000001</v>
      </c>
      <c r="AM316" s="3">
        <v>0</v>
      </c>
      <c r="AN316" s="1">
        <v>12</v>
      </c>
    </row>
    <row r="317" spans="1:40" x14ac:dyDescent="0.3">
      <c r="A317" s="2">
        <v>29810</v>
      </c>
      <c r="B317" s="3">
        <v>4183.8289999999997</v>
      </c>
      <c r="C317" s="3">
        <v>0</v>
      </c>
      <c r="D317" s="3">
        <v>0</v>
      </c>
      <c r="E317" s="3">
        <v>2.5025510000000001E-8</v>
      </c>
      <c r="F317" s="3">
        <v>0</v>
      </c>
      <c r="G317" s="3">
        <v>-4184.5140000000001</v>
      </c>
      <c r="H317" s="3">
        <v>0</v>
      </c>
      <c r="I317" s="3">
        <v>0</v>
      </c>
      <c r="J317" s="3">
        <v>0</v>
      </c>
      <c r="K317" s="3">
        <v>0</v>
      </c>
      <c r="L317" s="3">
        <v>117194.8</v>
      </c>
      <c r="M317" s="3">
        <v>-4.8956319999999999E-5</v>
      </c>
      <c r="N317" s="3">
        <v>6998767</v>
      </c>
      <c r="O317" s="3">
        <v>161363300</v>
      </c>
      <c r="P317" s="3">
        <v>66.160790000000006</v>
      </c>
      <c r="Q317" s="3">
        <v>0</v>
      </c>
      <c r="R317" s="3">
        <v>0</v>
      </c>
      <c r="S317" s="3">
        <v>0</v>
      </c>
      <c r="T317" s="3">
        <v>-719.64419999999996</v>
      </c>
      <c r="U317" s="3">
        <v>-495.79169999999999</v>
      </c>
      <c r="V317" s="3">
        <v>0</v>
      </c>
      <c r="W317" s="3">
        <v>0</v>
      </c>
      <c r="X317" s="3">
        <v>0</v>
      </c>
      <c r="Y317" s="3">
        <v>0</v>
      </c>
      <c r="Z317" s="3">
        <v>0</v>
      </c>
      <c r="AA317" s="3">
        <v>12586.2</v>
      </c>
      <c r="AB317" s="3">
        <v>0</v>
      </c>
      <c r="AC317" s="3">
        <v>0</v>
      </c>
      <c r="AD317" s="3">
        <v>0</v>
      </c>
      <c r="AE317" s="3">
        <v>0</v>
      </c>
      <c r="AF317" s="3">
        <v>0</v>
      </c>
      <c r="AG317" s="3">
        <v>0</v>
      </c>
      <c r="AH317" s="3">
        <v>0</v>
      </c>
      <c r="AI317" s="3">
        <v>0</v>
      </c>
      <c r="AJ317" s="3">
        <v>0</v>
      </c>
      <c r="AK317" s="3">
        <v>12496.39</v>
      </c>
      <c r="AL317" s="3">
        <v>3920.136</v>
      </c>
      <c r="AM317" s="3">
        <v>0</v>
      </c>
      <c r="AN317" s="1">
        <v>12</v>
      </c>
    </row>
    <row r="318" spans="1:40" x14ac:dyDescent="0.3">
      <c r="A318" s="2">
        <v>29811</v>
      </c>
      <c r="B318" s="3">
        <v>4180.71</v>
      </c>
      <c r="C318" s="3">
        <v>0</v>
      </c>
      <c r="D318" s="3">
        <v>0</v>
      </c>
      <c r="E318" s="3">
        <v>1.6775099999999998E-8</v>
      </c>
      <c r="F318" s="3">
        <v>0</v>
      </c>
      <c r="G318" s="3">
        <v>-4181.3900000000003</v>
      </c>
      <c r="H318" s="3">
        <v>0</v>
      </c>
      <c r="I318" s="3">
        <v>0</v>
      </c>
      <c r="J318" s="3">
        <v>0</v>
      </c>
      <c r="K318" s="3">
        <v>0</v>
      </c>
      <c r="L318" s="3">
        <v>116882.8</v>
      </c>
      <c r="M318" s="3">
        <v>7.7163319999999997E-8</v>
      </c>
      <c r="N318" s="3">
        <v>6994881</v>
      </c>
      <c r="O318" s="3">
        <v>161349300</v>
      </c>
      <c r="P318" s="3">
        <v>66.842089999999999</v>
      </c>
      <c r="Q318" s="3">
        <v>0</v>
      </c>
      <c r="R318" s="3">
        <v>0</v>
      </c>
      <c r="S318" s="3">
        <v>0</v>
      </c>
      <c r="T318" s="3">
        <v>-719.62760000000003</v>
      </c>
      <c r="U318" s="3">
        <v>-494.85640000000001</v>
      </c>
      <c r="V318" s="3">
        <v>0</v>
      </c>
      <c r="W318" s="3">
        <v>0</v>
      </c>
      <c r="X318" s="3">
        <v>0</v>
      </c>
      <c r="Y318" s="3">
        <v>0</v>
      </c>
      <c r="Z318" s="3">
        <v>0</v>
      </c>
      <c r="AA318" s="3">
        <v>12798.2</v>
      </c>
      <c r="AB318" s="3">
        <v>0</v>
      </c>
      <c r="AC318" s="3">
        <v>0</v>
      </c>
      <c r="AD318" s="3">
        <v>0</v>
      </c>
      <c r="AE318" s="3">
        <v>0</v>
      </c>
      <c r="AF318" s="3">
        <v>0</v>
      </c>
      <c r="AG318" s="3">
        <v>0</v>
      </c>
      <c r="AH318" s="3">
        <v>0</v>
      </c>
      <c r="AI318" s="3">
        <v>0</v>
      </c>
      <c r="AJ318" s="3">
        <v>0</v>
      </c>
      <c r="AK318" s="3">
        <v>12486.21</v>
      </c>
      <c r="AL318" s="3">
        <v>3891.36</v>
      </c>
      <c r="AM318" s="3">
        <v>0</v>
      </c>
      <c r="AN318" s="1">
        <v>12</v>
      </c>
    </row>
    <row r="319" spans="1:40" x14ac:dyDescent="0.3">
      <c r="A319" s="2">
        <v>29812</v>
      </c>
      <c r="B319" s="3">
        <v>4177.0720000000001</v>
      </c>
      <c r="C319" s="3">
        <v>0</v>
      </c>
      <c r="D319" s="3">
        <v>0</v>
      </c>
      <c r="E319" s="3">
        <v>1.124469E-8</v>
      </c>
      <c r="F319" s="3">
        <v>0</v>
      </c>
      <c r="G319" s="3">
        <v>-4177.7449999999999</v>
      </c>
      <c r="H319" s="3">
        <v>0</v>
      </c>
      <c r="I319" s="3">
        <v>0</v>
      </c>
      <c r="J319" s="3">
        <v>0</v>
      </c>
      <c r="K319" s="3">
        <v>0</v>
      </c>
      <c r="L319" s="3">
        <v>117618.1</v>
      </c>
      <c r="M319" s="3">
        <v>-2.4549159999999999E-5</v>
      </c>
      <c r="N319" s="3">
        <v>6991018</v>
      </c>
      <c r="O319" s="3">
        <v>161335300</v>
      </c>
      <c r="P319" s="3">
        <v>67.516009999999994</v>
      </c>
      <c r="Q319" s="3">
        <v>0</v>
      </c>
      <c r="R319" s="3">
        <v>0</v>
      </c>
      <c r="S319" s="3">
        <v>0</v>
      </c>
      <c r="T319" s="3">
        <v>-719.6096</v>
      </c>
      <c r="U319" s="3">
        <v>-493.93939999999998</v>
      </c>
      <c r="V319" s="3">
        <v>0</v>
      </c>
      <c r="W319" s="3">
        <v>0</v>
      </c>
      <c r="X319" s="3">
        <v>0</v>
      </c>
      <c r="Y319" s="3">
        <v>0</v>
      </c>
      <c r="Z319" s="3">
        <v>0</v>
      </c>
      <c r="AA319" s="3">
        <v>11740.77</v>
      </c>
      <c r="AB319" s="3">
        <v>0</v>
      </c>
      <c r="AC319" s="3">
        <v>0</v>
      </c>
      <c r="AD319" s="3">
        <v>0</v>
      </c>
      <c r="AE319" s="3">
        <v>0</v>
      </c>
      <c r="AF319" s="3">
        <v>0</v>
      </c>
      <c r="AG319" s="3">
        <v>0</v>
      </c>
      <c r="AH319" s="3">
        <v>0</v>
      </c>
      <c r="AI319" s="3">
        <v>0</v>
      </c>
      <c r="AJ319" s="3">
        <v>0</v>
      </c>
      <c r="AK319" s="3">
        <v>12476.02</v>
      </c>
      <c r="AL319" s="3">
        <v>3868.3490000000002</v>
      </c>
      <c r="AM319" s="3">
        <v>0</v>
      </c>
      <c r="AN319" s="1">
        <v>12</v>
      </c>
    </row>
    <row r="320" spans="1:40" x14ac:dyDescent="0.3">
      <c r="A320" s="2">
        <v>29813</v>
      </c>
      <c r="B320" s="3">
        <v>4173.299</v>
      </c>
      <c r="C320" s="3">
        <v>0</v>
      </c>
      <c r="D320" s="3">
        <v>0</v>
      </c>
      <c r="E320" s="3">
        <v>7.5375389999999997E-9</v>
      </c>
      <c r="F320" s="3">
        <v>0</v>
      </c>
      <c r="G320" s="3">
        <v>-4173.9650000000001</v>
      </c>
      <c r="H320" s="3">
        <v>0</v>
      </c>
      <c r="I320" s="3">
        <v>0</v>
      </c>
      <c r="J320" s="3">
        <v>0</v>
      </c>
      <c r="K320" s="3">
        <v>0</v>
      </c>
      <c r="L320" s="3">
        <v>118671.4</v>
      </c>
      <c r="M320" s="3">
        <v>2.4585130000000002E-5</v>
      </c>
      <c r="N320" s="3">
        <v>6987186</v>
      </c>
      <c r="O320" s="3">
        <v>161321300</v>
      </c>
      <c r="P320" s="3">
        <v>68.1815</v>
      </c>
      <c r="Q320" s="3">
        <v>0</v>
      </c>
      <c r="R320" s="3">
        <v>0</v>
      </c>
      <c r="S320" s="3">
        <v>0</v>
      </c>
      <c r="T320" s="3">
        <v>-719.59220000000005</v>
      </c>
      <c r="U320" s="3">
        <v>-493.05079999999998</v>
      </c>
      <c r="V320" s="3">
        <v>0</v>
      </c>
      <c r="W320" s="3">
        <v>0</v>
      </c>
      <c r="X320" s="3">
        <v>0</v>
      </c>
      <c r="Y320" s="3">
        <v>0</v>
      </c>
      <c r="Z320" s="3">
        <v>0</v>
      </c>
      <c r="AA320" s="3">
        <v>11412.46</v>
      </c>
      <c r="AB320" s="3">
        <v>0</v>
      </c>
      <c r="AC320" s="3">
        <v>0</v>
      </c>
      <c r="AD320" s="3">
        <v>0</v>
      </c>
      <c r="AE320" s="3">
        <v>0</v>
      </c>
      <c r="AF320" s="3">
        <v>0</v>
      </c>
      <c r="AG320" s="3">
        <v>0</v>
      </c>
      <c r="AH320" s="3">
        <v>0</v>
      </c>
      <c r="AI320" s="3">
        <v>0</v>
      </c>
      <c r="AJ320" s="3">
        <v>0</v>
      </c>
      <c r="AK320" s="3">
        <v>12465.82</v>
      </c>
      <c r="AL320" s="3">
        <v>3837.665</v>
      </c>
      <c r="AM320" s="3">
        <v>0</v>
      </c>
      <c r="AN320" s="1">
        <v>12</v>
      </c>
    </row>
    <row r="321" spans="1:40" x14ac:dyDescent="0.3">
      <c r="A321" s="2">
        <v>29814</v>
      </c>
      <c r="B321" s="3">
        <v>4169.2960000000003</v>
      </c>
      <c r="C321" s="3">
        <v>0</v>
      </c>
      <c r="D321" s="3">
        <v>0</v>
      </c>
      <c r="E321" s="3">
        <v>5.0525630000000003E-9</v>
      </c>
      <c r="F321" s="3">
        <v>0</v>
      </c>
      <c r="G321" s="3">
        <v>-4169.9520000000002</v>
      </c>
      <c r="H321" s="3">
        <v>0</v>
      </c>
      <c r="I321" s="3">
        <v>0</v>
      </c>
      <c r="J321" s="3">
        <v>0</v>
      </c>
      <c r="K321" s="3">
        <v>0</v>
      </c>
      <c r="L321" s="3">
        <v>119402.4</v>
      </c>
      <c r="M321" s="3">
        <v>-2.447991E-5</v>
      </c>
      <c r="N321" s="3">
        <v>6983387</v>
      </c>
      <c r="O321" s="3">
        <v>161307300</v>
      </c>
      <c r="P321" s="3">
        <v>68.836389999999994</v>
      </c>
      <c r="Q321" s="3">
        <v>0</v>
      </c>
      <c r="R321" s="3">
        <v>0</v>
      </c>
      <c r="S321" s="3">
        <v>0</v>
      </c>
      <c r="T321" s="3">
        <v>-719.57510000000002</v>
      </c>
      <c r="U321" s="3">
        <v>-492.19240000000002</v>
      </c>
      <c r="V321" s="3">
        <v>0</v>
      </c>
      <c r="W321" s="3">
        <v>0</v>
      </c>
      <c r="X321" s="3">
        <v>0</v>
      </c>
      <c r="Y321" s="3">
        <v>0</v>
      </c>
      <c r="Z321" s="3">
        <v>0</v>
      </c>
      <c r="AA321" s="3">
        <v>11724.99</v>
      </c>
      <c r="AB321" s="3">
        <v>0</v>
      </c>
      <c r="AC321" s="3">
        <v>0</v>
      </c>
      <c r="AD321" s="3">
        <v>0</v>
      </c>
      <c r="AE321" s="3">
        <v>0</v>
      </c>
      <c r="AF321" s="3">
        <v>0</v>
      </c>
      <c r="AG321" s="3">
        <v>0</v>
      </c>
      <c r="AH321" s="3">
        <v>0</v>
      </c>
      <c r="AI321" s="3">
        <v>0</v>
      </c>
      <c r="AJ321" s="3">
        <v>0</v>
      </c>
      <c r="AK321" s="3">
        <v>12455.95</v>
      </c>
      <c r="AL321" s="3">
        <v>3804.81</v>
      </c>
      <c r="AM321" s="3">
        <v>0</v>
      </c>
      <c r="AN321" s="1">
        <v>12</v>
      </c>
    </row>
    <row r="322" spans="1:40" x14ac:dyDescent="0.3">
      <c r="A322" s="2">
        <v>29815</v>
      </c>
      <c r="B322" s="3">
        <v>4165.1180000000004</v>
      </c>
      <c r="C322" s="3">
        <v>0</v>
      </c>
      <c r="D322" s="3">
        <v>0</v>
      </c>
      <c r="E322" s="3">
        <v>3.3868349999999999E-9</v>
      </c>
      <c r="F322" s="3">
        <v>0</v>
      </c>
      <c r="G322" s="3">
        <v>-4165.7610000000004</v>
      </c>
      <c r="H322" s="3">
        <v>0</v>
      </c>
      <c r="I322" s="3">
        <v>0</v>
      </c>
      <c r="J322" s="3">
        <v>0</v>
      </c>
      <c r="K322" s="3">
        <v>0</v>
      </c>
      <c r="L322" s="3">
        <v>117470</v>
      </c>
      <c r="M322" s="3">
        <v>1.5579E-8</v>
      </c>
      <c r="N322" s="3">
        <v>6979598</v>
      </c>
      <c r="O322" s="3">
        <v>161293200</v>
      </c>
      <c r="P322" s="3">
        <v>69.480840000000001</v>
      </c>
      <c r="Q322" s="3">
        <v>0</v>
      </c>
      <c r="R322" s="3">
        <v>0</v>
      </c>
      <c r="S322" s="3">
        <v>0</v>
      </c>
      <c r="T322" s="3">
        <v>-719.55840000000001</v>
      </c>
      <c r="U322" s="3">
        <v>-491.36380000000003</v>
      </c>
      <c r="V322" s="3">
        <v>0</v>
      </c>
      <c r="W322" s="3">
        <v>0</v>
      </c>
      <c r="X322" s="3">
        <v>0</v>
      </c>
      <c r="Y322" s="3">
        <v>0</v>
      </c>
      <c r="Z322" s="3">
        <v>0</v>
      </c>
      <c r="AA322" s="3">
        <v>14378.46</v>
      </c>
      <c r="AB322" s="3">
        <v>0</v>
      </c>
      <c r="AC322" s="3">
        <v>0</v>
      </c>
      <c r="AD322" s="3">
        <v>0</v>
      </c>
      <c r="AE322" s="3">
        <v>0</v>
      </c>
      <c r="AF322" s="3">
        <v>0</v>
      </c>
      <c r="AG322" s="3">
        <v>0</v>
      </c>
      <c r="AH322" s="3">
        <v>0</v>
      </c>
      <c r="AI322" s="3">
        <v>0</v>
      </c>
      <c r="AJ322" s="3">
        <v>0</v>
      </c>
      <c r="AK322" s="3">
        <v>12446.09</v>
      </c>
      <c r="AL322" s="3">
        <v>3793.739</v>
      </c>
      <c r="AM322" s="3">
        <v>0</v>
      </c>
      <c r="AN322" s="1">
        <v>12</v>
      </c>
    </row>
    <row r="323" spans="1:40" x14ac:dyDescent="0.3">
      <c r="A323" s="2">
        <v>29816</v>
      </c>
      <c r="B323" s="3">
        <v>4161.1040000000003</v>
      </c>
      <c r="C323" s="3">
        <v>0</v>
      </c>
      <c r="D323" s="3">
        <v>0</v>
      </c>
      <c r="E323" s="3">
        <v>2.2702630000000001E-9</v>
      </c>
      <c r="F323" s="3">
        <v>0</v>
      </c>
      <c r="G323" s="3">
        <v>-4161.74</v>
      </c>
      <c r="H323" s="3">
        <v>0</v>
      </c>
      <c r="I323" s="3">
        <v>0</v>
      </c>
      <c r="J323" s="3">
        <v>0</v>
      </c>
      <c r="K323" s="3">
        <v>0</v>
      </c>
      <c r="L323" s="3">
        <v>118694</v>
      </c>
      <c r="M323" s="3">
        <v>1.0442920000000001E-8</v>
      </c>
      <c r="N323" s="3">
        <v>6975806</v>
      </c>
      <c r="O323" s="3">
        <v>161279200</v>
      </c>
      <c r="P323" s="3">
        <v>70.115210000000005</v>
      </c>
      <c r="Q323" s="3">
        <v>0</v>
      </c>
      <c r="R323" s="3">
        <v>0</v>
      </c>
      <c r="S323" s="3">
        <v>0</v>
      </c>
      <c r="T323" s="3">
        <v>-719.54190000000006</v>
      </c>
      <c r="U323" s="3">
        <v>-490.5641</v>
      </c>
      <c r="V323" s="3">
        <v>0</v>
      </c>
      <c r="W323" s="3">
        <v>0</v>
      </c>
      <c r="X323" s="3">
        <v>0</v>
      </c>
      <c r="Y323" s="3">
        <v>0</v>
      </c>
      <c r="Z323" s="3">
        <v>0</v>
      </c>
      <c r="AA323" s="3">
        <v>11212.22</v>
      </c>
      <c r="AB323" s="3">
        <v>0</v>
      </c>
      <c r="AC323" s="3">
        <v>0</v>
      </c>
      <c r="AD323" s="3">
        <v>0</v>
      </c>
      <c r="AE323" s="3">
        <v>0</v>
      </c>
      <c r="AF323" s="3">
        <v>0</v>
      </c>
      <c r="AG323" s="3">
        <v>0</v>
      </c>
      <c r="AH323" s="3">
        <v>0</v>
      </c>
      <c r="AI323" s="3">
        <v>0</v>
      </c>
      <c r="AJ323" s="3">
        <v>0</v>
      </c>
      <c r="AK323" s="3">
        <v>12436.25</v>
      </c>
      <c r="AL323" s="3">
        <v>3797.8229999999999</v>
      </c>
      <c r="AM323" s="3">
        <v>0</v>
      </c>
      <c r="AN323" s="1">
        <v>12</v>
      </c>
    </row>
    <row r="324" spans="1:40" x14ac:dyDescent="0.3">
      <c r="A324" s="2">
        <v>29817</v>
      </c>
      <c r="B324" s="3">
        <v>4157.0780000000004</v>
      </c>
      <c r="C324" s="3">
        <v>0</v>
      </c>
      <c r="D324" s="3">
        <v>0</v>
      </c>
      <c r="E324" s="3">
        <v>1.521803E-9</v>
      </c>
      <c r="F324" s="3">
        <v>0</v>
      </c>
      <c r="G324" s="3">
        <v>-4157.7030000000004</v>
      </c>
      <c r="H324" s="3">
        <v>0</v>
      </c>
      <c r="I324" s="3">
        <v>0</v>
      </c>
      <c r="J324" s="3">
        <v>0</v>
      </c>
      <c r="K324" s="3">
        <v>0</v>
      </c>
      <c r="L324" s="3">
        <v>117541.2</v>
      </c>
      <c r="M324" s="3">
        <v>7.0000970000000001E-9</v>
      </c>
      <c r="N324" s="3">
        <v>6972030</v>
      </c>
      <c r="O324" s="3">
        <v>161265200</v>
      </c>
      <c r="P324" s="3">
        <v>70.739459999999994</v>
      </c>
      <c r="Q324" s="3">
        <v>0</v>
      </c>
      <c r="R324" s="3">
        <v>0</v>
      </c>
      <c r="S324" s="3">
        <v>0</v>
      </c>
      <c r="T324" s="3">
        <v>-719.52570000000003</v>
      </c>
      <c r="U324" s="3">
        <v>-489.79230000000001</v>
      </c>
      <c r="V324" s="3">
        <v>0</v>
      </c>
      <c r="W324" s="3">
        <v>0</v>
      </c>
      <c r="X324" s="3">
        <v>0</v>
      </c>
      <c r="Y324" s="3">
        <v>0</v>
      </c>
      <c r="Z324" s="3">
        <v>0</v>
      </c>
      <c r="AA324" s="3">
        <v>13579.2</v>
      </c>
      <c r="AB324" s="3">
        <v>0</v>
      </c>
      <c r="AC324" s="3">
        <v>0</v>
      </c>
      <c r="AD324" s="3">
        <v>0</v>
      </c>
      <c r="AE324" s="3">
        <v>0</v>
      </c>
      <c r="AF324" s="3">
        <v>0</v>
      </c>
      <c r="AG324" s="3">
        <v>0</v>
      </c>
      <c r="AH324" s="3">
        <v>0</v>
      </c>
      <c r="AI324" s="3">
        <v>0</v>
      </c>
      <c r="AJ324" s="3">
        <v>0</v>
      </c>
      <c r="AK324" s="3">
        <v>12426.38</v>
      </c>
      <c r="AL324" s="3">
        <v>3780.9229999999998</v>
      </c>
      <c r="AM324" s="3">
        <v>0</v>
      </c>
      <c r="AN324" s="1">
        <v>12</v>
      </c>
    </row>
    <row r="325" spans="1:40" x14ac:dyDescent="0.3">
      <c r="A325" s="2">
        <v>29818</v>
      </c>
      <c r="B325" s="3">
        <v>4153.1440000000002</v>
      </c>
      <c r="C325" s="3">
        <v>0</v>
      </c>
      <c r="D325" s="3">
        <v>0</v>
      </c>
      <c r="E325" s="3">
        <v>1.0200950000000001E-9</v>
      </c>
      <c r="F325" s="3">
        <v>0</v>
      </c>
      <c r="G325" s="3">
        <v>-4153.7569999999996</v>
      </c>
      <c r="H325" s="3">
        <v>0</v>
      </c>
      <c r="I325" s="3">
        <v>0</v>
      </c>
      <c r="J325" s="3">
        <v>0</v>
      </c>
      <c r="K325" s="3">
        <v>0</v>
      </c>
      <c r="L325" s="3">
        <v>120746.7</v>
      </c>
      <c r="M325" s="3">
        <v>-2.449846E-5</v>
      </c>
      <c r="N325" s="3">
        <v>6968278</v>
      </c>
      <c r="O325" s="3">
        <v>161251200</v>
      </c>
      <c r="P325" s="3">
        <v>71.353650000000002</v>
      </c>
      <c r="Q325" s="3">
        <v>0</v>
      </c>
      <c r="R325" s="3">
        <v>0</v>
      </c>
      <c r="S325" s="3">
        <v>0</v>
      </c>
      <c r="T325" s="3">
        <v>-719.50959999999998</v>
      </c>
      <c r="U325" s="3">
        <v>-489.0471</v>
      </c>
      <c r="V325" s="3">
        <v>0</v>
      </c>
      <c r="W325" s="3">
        <v>0</v>
      </c>
      <c r="X325" s="3">
        <v>0</v>
      </c>
      <c r="Y325" s="3">
        <v>0</v>
      </c>
      <c r="Z325" s="3">
        <v>0</v>
      </c>
      <c r="AA325" s="3">
        <v>9211.0329999999994</v>
      </c>
      <c r="AB325" s="3">
        <v>0</v>
      </c>
      <c r="AC325" s="3">
        <v>0</v>
      </c>
      <c r="AD325" s="3">
        <v>0</v>
      </c>
      <c r="AE325" s="3">
        <v>0</v>
      </c>
      <c r="AF325" s="3">
        <v>0</v>
      </c>
      <c r="AG325" s="3">
        <v>0</v>
      </c>
      <c r="AH325" s="3">
        <v>0</v>
      </c>
      <c r="AI325" s="3">
        <v>0</v>
      </c>
      <c r="AJ325" s="3">
        <v>0</v>
      </c>
      <c r="AK325" s="3">
        <v>12416.5</v>
      </c>
      <c r="AL325" s="3">
        <v>3757.4459999999999</v>
      </c>
      <c r="AM325" s="3">
        <v>0</v>
      </c>
      <c r="AN325" s="1">
        <v>12</v>
      </c>
    </row>
    <row r="326" spans="1:40" x14ac:dyDescent="0.3">
      <c r="A326" s="2">
        <v>29819</v>
      </c>
      <c r="B326" s="3">
        <v>4149.085</v>
      </c>
      <c r="C326" s="3">
        <v>0</v>
      </c>
      <c r="D326" s="3">
        <v>0</v>
      </c>
      <c r="E326" s="3">
        <v>6.8378999999999997E-10</v>
      </c>
      <c r="F326" s="3">
        <v>0</v>
      </c>
      <c r="G326" s="3">
        <v>-4149.6890000000003</v>
      </c>
      <c r="H326" s="3">
        <v>0</v>
      </c>
      <c r="I326" s="3">
        <v>0</v>
      </c>
      <c r="J326" s="3">
        <v>0</v>
      </c>
      <c r="K326" s="3">
        <v>0</v>
      </c>
      <c r="L326" s="3">
        <v>123682</v>
      </c>
      <c r="M326" s="3">
        <v>3.1453460000000001E-9</v>
      </c>
      <c r="N326" s="3">
        <v>6964548</v>
      </c>
      <c r="O326" s="3">
        <v>161237100</v>
      </c>
      <c r="P326" s="3">
        <v>71.960700000000003</v>
      </c>
      <c r="Q326" s="3">
        <v>0</v>
      </c>
      <c r="R326" s="3">
        <v>0</v>
      </c>
      <c r="S326" s="3">
        <v>0</v>
      </c>
      <c r="T326" s="3">
        <v>-719.49379999999996</v>
      </c>
      <c r="U326" s="3">
        <v>-488.32740000000001</v>
      </c>
      <c r="V326" s="3">
        <v>0</v>
      </c>
      <c r="W326" s="3">
        <v>0</v>
      </c>
      <c r="X326" s="3">
        <v>0</v>
      </c>
      <c r="Y326" s="3">
        <v>0</v>
      </c>
      <c r="Z326" s="3">
        <v>0</v>
      </c>
      <c r="AA326" s="3">
        <v>9471.2970000000005</v>
      </c>
      <c r="AB326" s="3">
        <v>0</v>
      </c>
      <c r="AC326" s="3">
        <v>0</v>
      </c>
      <c r="AD326" s="3">
        <v>0</v>
      </c>
      <c r="AE326" s="3">
        <v>0</v>
      </c>
      <c r="AF326" s="3">
        <v>0</v>
      </c>
      <c r="AG326" s="3">
        <v>0</v>
      </c>
      <c r="AH326" s="3">
        <v>0</v>
      </c>
      <c r="AI326" s="3">
        <v>0</v>
      </c>
      <c r="AJ326" s="3">
        <v>0</v>
      </c>
      <c r="AK326" s="3">
        <v>12406.61</v>
      </c>
      <c r="AL326" s="3">
        <v>3734.8820000000001</v>
      </c>
      <c r="AM326" s="3">
        <v>0</v>
      </c>
      <c r="AN326" s="1">
        <v>12</v>
      </c>
    </row>
    <row r="327" spans="1:40" x14ac:dyDescent="0.3">
      <c r="A327" s="2">
        <v>29820</v>
      </c>
      <c r="B327" s="3">
        <v>4144.9219999999996</v>
      </c>
      <c r="C327" s="3">
        <v>0</v>
      </c>
      <c r="D327" s="3">
        <v>0</v>
      </c>
      <c r="E327" s="3">
        <v>4.5835810000000002E-10</v>
      </c>
      <c r="F327" s="3">
        <v>0</v>
      </c>
      <c r="G327" s="3">
        <v>-4145.5200000000004</v>
      </c>
      <c r="H327" s="3">
        <v>0</v>
      </c>
      <c r="I327" s="3">
        <v>0</v>
      </c>
      <c r="J327" s="3">
        <v>0</v>
      </c>
      <c r="K327" s="3">
        <v>0</v>
      </c>
      <c r="L327" s="3">
        <v>125534</v>
      </c>
      <c r="M327" s="3">
        <v>2.452738E-5</v>
      </c>
      <c r="N327" s="3">
        <v>6960841</v>
      </c>
      <c r="O327" s="3">
        <v>161223100</v>
      </c>
      <c r="P327" s="3">
        <v>72.559629999999999</v>
      </c>
      <c r="Q327" s="3">
        <v>0</v>
      </c>
      <c r="R327" s="3">
        <v>0</v>
      </c>
      <c r="S327" s="3">
        <v>0</v>
      </c>
      <c r="T327" s="3">
        <v>-719.47810000000004</v>
      </c>
      <c r="U327" s="3">
        <v>-487.63220000000001</v>
      </c>
      <c r="V327" s="3">
        <v>0</v>
      </c>
      <c r="W327" s="3">
        <v>0</v>
      </c>
      <c r="X327" s="3">
        <v>0</v>
      </c>
      <c r="Y327" s="3">
        <v>0</v>
      </c>
      <c r="Z327" s="3">
        <v>0</v>
      </c>
      <c r="AA327" s="3">
        <v>10544.72</v>
      </c>
      <c r="AB327" s="3">
        <v>0</v>
      </c>
      <c r="AC327" s="3">
        <v>0</v>
      </c>
      <c r="AD327" s="3">
        <v>0</v>
      </c>
      <c r="AE327" s="3">
        <v>0</v>
      </c>
      <c r="AF327" s="3">
        <v>0</v>
      </c>
      <c r="AG327" s="3">
        <v>0</v>
      </c>
      <c r="AH327" s="3">
        <v>0</v>
      </c>
      <c r="AI327" s="3">
        <v>0</v>
      </c>
      <c r="AJ327" s="3">
        <v>0</v>
      </c>
      <c r="AK327" s="3">
        <v>12396.72</v>
      </c>
      <c r="AL327" s="3">
        <v>3712.5</v>
      </c>
      <c r="AM327" s="3">
        <v>0</v>
      </c>
      <c r="AN327" s="1">
        <v>12</v>
      </c>
    </row>
    <row r="328" spans="1:40" x14ac:dyDescent="0.3">
      <c r="A328" s="2">
        <v>29821</v>
      </c>
      <c r="B328" s="3">
        <v>4140.7790000000005</v>
      </c>
      <c r="C328" s="3">
        <v>0</v>
      </c>
      <c r="D328" s="3">
        <v>0</v>
      </c>
      <c r="E328" s="3">
        <v>3.0724669999999998E-10</v>
      </c>
      <c r="F328" s="3">
        <v>0</v>
      </c>
      <c r="G328" s="3">
        <v>-4141.3680000000004</v>
      </c>
      <c r="H328" s="3">
        <v>0</v>
      </c>
      <c r="I328" s="3">
        <v>0</v>
      </c>
      <c r="J328" s="3">
        <v>0</v>
      </c>
      <c r="K328" s="3">
        <v>0</v>
      </c>
      <c r="L328" s="3">
        <v>124957.1</v>
      </c>
      <c r="M328" s="3">
        <v>1.4132949999999999E-9</v>
      </c>
      <c r="N328" s="3">
        <v>6957153</v>
      </c>
      <c r="O328" s="3">
        <v>161209100</v>
      </c>
      <c r="P328" s="3">
        <v>73.148960000000002</v>
      </c>
      <c r="Q328" s="3">
        <v>0</v>
      </c>
      <c r="R328" s="3">
        <v>0</v>
      </c>
      <c r="S328" s="3">
        <v>0</v>
      </c>
      <c r="T328" s="3">
        <v>-719.46259999999995</v>
      </c>
      <c r="U328" s="3">
        <v>-486.96050000000002</v>
      </c>
      <c r="V328" s="3">
        <v>0</v>
      </c>
      <c r="W328" s="3">
        <v>0</v>
      </c>
      <c r="X328" s="3">
        <v>0</v>
      </c>
      <c r="Y328" s="3">
        <v>0</v>
      </c>
      <c r="Z328" s="3">
        <v>0</v>
      </c>
      <c r="AA328" s="3">
        <v>12963.68</v>
      </c>
      <c r="AB328" s="3">
        <v>0</v>
      </c>
      <c r="AC328" s="3">
        <v>0</v>
      </c>
      <c r="AD328" s="3">
        <v>0</v>
      </c>
      <c r="AE328" s="3">
        <v>0</v>
      </c>
      <c r="AF328" s="3">
        <v>0</v>
      </c>
      <c r="AG328" s="3">
        <v>0</v>
      </c>
      <c r="AH328" s="3">
        <v>0</v>
      </c>
      <c r="AI328" s="3">
        <v>0</v>
      </c>
      <c r="AJ328" s="3">
        <v>0</v>
      </c>
      <c r="AK328" s="3">
        <v>12386.78</v>
      </c>
      <c r="AL328" s="3">
        <v>3693.607</v>
      </c>
      <c r="AM328" s="3">
        <v>0</v>
      </c>
      <c r="AN328" s="1">
        <v>12</v>
      </c>
    </row>
    <row r="329" spans="1:40" x14ac:dyDescent="0.3">
      <c r="A329" s="2">
        <v>29822</v>
      </c>
      <c r="B329" s="3">
        <v>4136.78</v>
      </c>
      <c r="C329" s="3">
        <v>0</v>
      </c>
      <c r="D329" s="3">
        <v>0</v>
      </c>
      <c r="E329" s="3">
        <v>2.0595360000000001E-10</v>
      </c>
      <c r="F329" s="3">
        <v>0</v>
      </c>
      <c r="G329" s="3">
        <v>-4137.3590000000004</v>
      </c>
      <c r="H329" s="3">
        <v>0</v>
      </c>
      <c r="I329" s="3">
        <v>0</v>
      </c>
      <c r="J329" s="3">
        <v>0</v>
      </c>
      <c r="K329" s="3">
        <v>0</v>
      </c>
      <c r="L329" s="3">
        <v>125411.9</v>
      </c>
      <c r="M329" s="3">
        <v>9.4736009999999995E-10</v>
      </c>
      <c r="N329" s="3">
        <v>6953478</v>
      </c>
      <c r="O329" s="3">
        <v>161195000</v>
      </c>
      <c r="P329" s="3">
        <v>73.728449999999995</v>
      </c>
      <c r="Q329" s="3">
        <v>0</v>
      </c>
      <c r="R329" s="3">
        <v>0</v>
      </c>
      <c r="S329" s="3">
        <v>0</v>
      </c>
      <c r="T329" s="3">
        <v>-719.44719999999995</v>
      </c>
      <c r="U329" s="3">
        <v>-488.36630000000002</v>
      </c>
      <c r="V329" s="3">
        <v>0</v>
      </c>
      <c r="W329" s="3">
        <v>0</v>
      </c>
      <c r="X329" s="3">
        <v>0</v>
      </c>
      <c r="Y329" s="3">
        <v>0</v>
      </c>
      <c r="Z329" s="3">
        <v>0</v>
      </c>
      <c r="AA329" s="3">
        <v>11922.05</v>
      </c>
      <c r="AB329" s="3">
        <v>0</v>
      </c>
      <c r="AC329" s="3">
        <v>0</v>
      </c>
      <c r="AD329" s="3">
        <v>0</v>
      </c>
      <c r="AE329" s="3">
        <v>0</v>
      </c>
      <c r="AF329" s="3">
        <v>0</v>
      </c>
      <c r="AG329" s="3">
        <v>0</v>
      </c>
      <c r="AH329" s="3">
        <v>0</v>
      </c>
      <c r="AI329" s="3">
        <v>0</v>
      </c>
      <c r="AJ329" s="3">
        <v>0</v>
      </c>
      <c r="AK329" s="3">
        <v>12376.89</v>
      </c>
      <c r="AL329" s="3">
        <v>3680.1309999999999</v>
      </c>
      <c r="AM329" s="3">
        <v>0</v>
      </c>
      <c r="AN329" s="1">
        <v>12</v>
      </c>
    </row>
    <row r="330" spans="1:40" x14ac:dyDescent="0.3">
      <c r="A330" s="2">
        <v>29823</v>
      </c>
      <c r="B330" s="3">
        <v>4132.8879999999999</v>
      </c>
      <c r="C330" s="3">
        <v>0</v>
      </c>
      <c r="D330" s="3">
        <v>0</v>
      </c>
      <c r="E330" s="3">
        <v>1.3805480000000001E-10</v>
      </c>
      <c r="F330" s="3">
        <v>0</v>
      </c>
      <c r="G330" s="3">
        <v>-4133.4549999999999</v>
      </c>
      <c r="H330" s="3">
        <v>0</v>
      </c>
      <c r="I330" s="3">
        <v>0</v>
      </c>
      <c r="J330" s="3">
        <v>0</v>
      </c>
      <c r="K330" s="3">
        <v>0</v>
      </c>
      <c r="L330" s="3">
        <v>124645.4</v>
      </c>
      <c r="M330" s="3">
        <v>6.3503439999999998E-10</v>
      </c>
      <c r="N330" s="3">
        <v>6949814</v>
      </c>
      <c r="O330" s="3">
        <v>161181000</v>
      </c>
      <c r="P330" s="3">
        <v>74.298169999999999</v>
      </c>
      <c r="Q330" s="3">
        <v>0</v>
      </c>
      <c r="R330" s="3">
        <v>0</v>
      </c>
      <c r="S330" s="3">
        <v>0</v>
      </c>
      <c r="T330" s="3">
        <v>-719.43190000000004</v>
      </c>
      <c r="U330" s="3">
        <v>-485.68380000000002</v>
      </c>
      <c r="V330" s="3">
        <v>0</v>
      </c>
      <c r="W330" s="3">
        <v>0</v>
      </c>
      <c r="X330" s="3">
        <v>0</v>
      </c>
      <c r="Y330" s="3">
        <v>0</v>
      </c>
      <c r="Z330" s="3">
        <v>0</v>
      </c>
      <c r="AA330" s="3">
        <v>13133.54</v>
      </c>
      <c r="AB330" s="3">
        <v>0</v>
      </c>
      <c r="AC330" s="3">
        <v>0</v>
      </c>
      <c r="AD330" s="3">
        <v>0</v>
      </c>
      <c r="AE330" s="3">
        <v>0</v>
      </c>
      <c r="AF330" s="3">
        <v>0</v>
      </c>
      <c r="AG330" s="3">
        <v>0</v>
      </c>
      <c r="AH330" s="3">
        <v>0</v>
      </c>
      <c r="AI330" s="3">
        <v>0</v>
      </c>
      <c r="AJ330" s="3">
        <v>0</v>
      </c>
      <c r="AK330" s="3">
        <v>12367.05</v>
      </c>
      <c r="AL330" s="3">
        <v>3669.373</v>
      </c>
      <c r="AM330" s="3">
        <v>0</v>
      </c>
      <c r="AN330" s="1">
        <v>12</v>
      </c>
    </row>
    <row r="331" spans="1:40" x14ac:dyDescent="0.3">
      <c r="A331" s="2">
        <v>29824</v>
      </c>
      <c r="B331" s="3">
        <v>4129.0469999999996</v>
      </c>
      <c r="C331" s="3">
        <v>0</v>
      </c>
      <c r="D331" s="3">
        <v>0</v>
      </c>
      <c r="E331" s="3">
        <v>9.25409E-11</v>
      </c>
      <c r="F331" s="3">
        <v>0</v>
      </c>
      <c r="G331" s="3">
        <v>-4129.6080000000002</v>
      </c>
      <c r="H331" s="3">
        <v>0</v>
      </c>
      <c r="I331" s="3">
        <v>0</v>
      </c>
      <c r="J331" s="3">
        <v>0</v>
      </c>
      <c r="K331" s="3">
        <v>0</v>
      </c>
      <c r="L331" s="3">
        <v>125523.8</v>
      </c>
      <c r="M331" s="3">
        <v>-2.4619579999999999E-5</v>
      </c>
      <c r="N331" s="3">
        <v>6946168</v>
      </c>
      <c r="O331" s="3">
        <v>161166900</v>
      </c>
      <c r="P331" s="3">
        <v>74.858090000000004</v>
      </c>
      <c r="Q331" s="3">
        <v>0</v>
      </c>
      <c r="R331" s="3">
        <v>0</v>
      </c>
      <c r="S331" s="3">
        <v>0</v>
      </c>
      <c r="T331" s="3">
        <v>-719.41650000000004</v>
      </c>
      <c r="U331" s="3">
        <v>-486.93759999999997</v>
      </c>
      <c r="V331" s="3">
        <v>0</v>
      </c>
      <c r="W331" s="3">
        <v>0</v>
      </c>
      <c r="X331" s="3">
        <v>0</v>
      </c>
      <c r="Y331" s="3">
        <v>0</v>
      </c>
      <c r="Z331" s="3">
        <v>0</v>
      </c>
      <c r="AA331" s="3">
        <v>11478.83</v>
      </c>
      <c r="AB331" s="3">
        <v>0</v>
      </c>
      <c r="AC331" s="3">
        <v>0</v>
      </c>
      <c r="AD331" s="3">
        <v>0</v>
      </c>
      <c r="AE331" s="3">
        <v>0</v>
      </c>
      <c r="AF331" s="3">
        <v>0</v>
      </c>
      <c r="AG331" s="3">
        <v>0</v>
      </c>
      <c r="AH331" s="3">
        <v>0</v>
      </c>
      <c r="AI331" s="3">
        <v>0</v>
      </c>
      <c r="AJ331" s="3">
        <v>0</v>
      </c>
      <c r="AK331" s="3">
        <v>12357.19</v>
      </c>
      <c r="AL331" s="3">
        <v>3650.973</v>
      </c>
      <c r="AM331" s="3">
        <v>0</v>
      </c>
      <c r="AN331" s="1">
        <v>12</v>
      </c>
    </row>
    <row r="332" spans="1:40" x14ac:dyDescent="0.3">
      <c r="A332" s="2">
        <v>29825</v>
      </c>
      <c r="B332" s="3">
        <v>4096.1329999999998</v>
      </c>
      <c r="C332" s="3">
        <v>0</v>
      </c>
      <c r="D332" s="3">
        <v>0</v>
      </c>
      <c r="E332" s="3">
        <v>6.2032019999999994E-11</v>
      </c>
      <c r="F332" s="3">
        <v>0</v>
      </c>
      <c r="G332" s="3">
        <v>-4096.6819999999998</v>
      </c>
      <c r="H332" s="3">
        <v>0</v>
      </c>
      <c r="I332" s="3">
        <v>0</v>
      </c>
      <c r="J332" s="3">
        <v>0</v>
      </c>
      <c r="K332" s="3">
        <v>0</v>
      </c>
      <c r="L332" s="3">
        <v>126428.4</v>
      </c>
      <c r="M332" s="3">
        <v>-2.46006E-5</v>
      </c>
      <c r="N332" s="3">
        <v>6942559</v>
      </c>
      <c r="O332" s="3">
        <v>161152500</v>
      </c>
      <c r="P332" s="3">
        <v>75.408479999999997</v>
      </c>
      <c r="Q332" s="3">
        <v>0</v>
      </c>
      <c r="R332" s="3">
        <v>0</v>
      </c>
      <c r="S332" s="3">
        <v>0</v>
      </c>
      <c r="T332" s="3">
        <v>-719.39819999999997</v>
      </c>
      <c r="U332" s="3">
        <v>-933.78489999999999</v>
      </c>
      <c r="V332" s="3">
        <v>0</v>
      </c>
      <c r="W332" s="3">
        <v>0</v>
      </c>
      <c r="X332" s="3">
        <v>0</v>
      </c>
      <c r="Y332" s="3">
        <v>0</v>
      </c>
      <c r="Z332" s="3">
        <v>0</v>
      </c>
      <c r="AA332" s="3">
        <v>11435.16</v>
      </c>
      <c r="AB332" s="3">
        <v>0</v>
      </c>
      <c r="AC332" s="3">
        <v>0</v>
      </c>
      <c r="AD332" s="3">
        <v>0</v>
      </c>
      <c r="AE332" s="3">
        <v>0</v>
      </c>
      <c r="AF332" s="3">
        <v>0</v>
      </c>
      <c r="AG332" s="3">
        <v>0</v>
      </c>
      <c r="AH332" s="3">
        <v>0</v>
      </c>
      <c r="AI332" s="3">
        <v>0</v>
      </c>
      <c r="AJ332" s="3">
        <v>0</v>
      </c>
      <c r="AK332" s="3">
        <v>12339.73</v>
      </c>
      <c r="AL332" s="3">
        <v>3614.25</v>
      </c>
      <c r="AM332" s="3">
        <v>0</v>
      </c>
      <c r="AN332" s="1">
        <v>12</v>
      </c>
    </row>
    <row r="333" spans="1:40" x14ac:dyDescent="0.3">
      <c r="A333" s="2">
        <v>29826</v>
      </c>
      <c r="B333" s="3">
        <v>4077.9520000000002</v>
      </c>
      <c r="C333" s="3">
        <v>0</v>
      </c>
      <c r="D333" s="3">
        <v>0</v>
      </c>
      <c r="E333" s="3">
        <v>4.158131E-11</v>
      </c>
      <c r="F333" s="3">
        <v>0</v>
      </c>
      <c r="G333" s="3">
        <v>-4078.4920000000002</v>
      </c>
      <c r="H333" s="3">
        <v>0</v>
      </c>
      <c r="I333" s="3">
        <v>0</v>
      </c>
      <c r="J333" s="3">
        <v>0</v>
      </c>
      <c r="K333" s="3">
        <v>0</v>
      </c>
      <c r="L333" s="3">
        <v>125256.4</v>
      </c>
      <c r="M333" s="3">
        <v>-2.4558970000000001E-5</v>
      </c>
      <c r="N333" s="3">
        <v>6938978</v>
      </c>
      <c r="O333" s="3">
        <v>161138000</v>
      </c>
      <c r="P333" s="3">
        <v>75.949590000000001</v>
      </c>
      <c r="Q333" s="3">
        <v>0</v>
      </c>
      <c r="R333" s="3">
        <v>0</v>
      </c>
      <c r="S333" s="3">
        <v>0</v>
      </c>
      <c r="T333" s="3">
        <v>-719.37959999999998</v>
      </c>
      <c r="U333" s="3">
        <v>-916.2328</v>
      </c>
      <c r="V333" s="3">
        <v>0</v>
      </c>
      <c r="W333" s="3">
        <v>0</v>
      </c>
      <c r="X333" s="3">
        <v>0</v>
      </c>
      <c r="Y333" s="3">
        <v>0</v>
      </c>
      <c r="Z333" s="3">
        <v>0</v>
      </c>
      <c r="AA333" s="3">
        <v>13498.24</v>
      </c>
      <c r="AB333" s="3">
        <v>0</v>
      </c>
      <c r="AC333" s="3">
        <v>0</v>
      </c>
      <c r="AD333" s="3">
        <v>0</v>
      </c>
      <c r="AE333" s="3">
        <v>0</v>
      </c>
      <c r="AF333" s="3">
        <v>0</v>
      </c>
      <c r="AG333" s="3">
        <v>0</v>
      </c>
      <c r="AH333" s="3">
        <v>0</v>
      </c>
      <c r="AI333" s="3">
        <v>0</v>
      </c>
      <c r="AJ333" s="3">
        <v>0</v>
      </c>
      <c r="AK333" s="3">
        <v>12326.3</v>
      </c>
      <c r="AL333" s="3">
        <v>3585.5940000000001</v>
      </c>
      <c r="AM333" s="3">
        <v>0</v>
      </c>
      <c r="AN333" s="1">
        <v>12</v>
      </c>
    </row>
    <row r="334" spans="1:40" x14ac:dyDescent="0.3">
      <c r="A334" s="2">
        <v>29827</v>
      </c>
      <c r="B334" s="3">
        <v>4066.511</v>
      </c>
      <c r="C334" s="3">
        <v>0</v>
      </c>
      <c r="D334" s="3">
        <v>0</v>
      </c>
      <c r="E334" s="3">
        <v>2.7872790000000001E-11</v>
      </c>
      <c r="F334" s="3">
        <v>0</v>
      </c>
      <c r="G334" s="3">
        <v>-4067.0419999999999</v>
      </c>
      <c r="H334" s="3">
        <v>0</v>
      </c>
      <c r="I334" s="3">
        <v>0</v>
      </c>
      <c r="J334" s="3">
        <v>0</v>
      </c>
      <c r="K334" s="3">
        <v>0</v>
      </c>
      <c r="L334" s="3">
        <v>125652.5</v>
      </c>
      <c r="M334" s="3">
        <v>1.2821120000000001E-10</v>
      </c>
      <c r="N334" s="3">
        <v>6935432</v>
      </c>
      <c r="O334" s="3">
        <v>161123500</v>
      </c>
      <c r="P334" s="3">
        <v>76.481250000000003</v>
      </c>
      <c r="Q334" s="3">
        <v>0</v>
      </c>
      <c r="R334" s="3">
        <v>0</v>
      </c>
      <c r="S334" s="3">
        <v>0</v>
      </c>
      <c r="T334" s="3">
        <v>-719.3614</v>
      </c>
      <c r="U334" s="3">
        <v>-910.41819999999996</v>
      </c>
      <c r="V334" s="3">
        <v>0</v>
      </c>
      <c r="W334" s="3">
        <v>0</v>
      </c>
      <c r="X334" s="3">
        <v>0</v>
      </c>
      <c r="Y334" s="3">
        <v>0</v>
      </c>
      <c r="Z334" s="3">
        <v>0</v>
      </c>
      <c r="AA334" s="3">
        <v>11918.13</v>
      </c>
      <c r="AB334" s="3">
        <v>0</v>
      </c>
      <c r="AC334" s="3">
        <v>0</v>
      </c>
      <c r="AD334" s="3">
        <v>0</v>
      </c>
      <c r="AE334" s="3">
        <v>0</v>
      </c>
      <c r="AF334" s="3">
        <v>0</v>
      </c>
      <c r="AG334" s="3">
        <v>0</v>
      </c>
      <c r="AH334" s="3">
        <v>0</v>
      </c>
      <c r="AI334" s="3">
        <v>0</v>
      </c>
      <c r="AJ334" s="3">
        <v>0</v>
      </c>
      <c r="AK334" s="3">
        <v>12314.25</v>
      </c>
      <c r="AL334" s="3">
        <v>3551.96</v>
      </c>
      <c r="AM334" s="3">
        <v>0</v>
      </c>
      <c r="AN334" s="1">
        <v>12</v>
      </c>
    </row>
    <row r="335" spans="1:40" x14ac:dyDescent="0.3">
      <c r="A335" s="2">
        <v>29828</v>
      </c>
      <c r="B335" s="3">
        <v>4057.9119999999998</v>
      </c>
      <c r="C335" s="3">
        <v>0</v>
      </c>
      <c r="D335" s="3">
        <v>0</v>
      </c>
      <c r="E335" s="3">
        <v>1.8683690000000001E-11</v>
      </c>
      <c r="F335" s="3">
        <v>0</v>
      </c>
      <c r="G335" s="3">
        <v>-4058.4340000000002</v>
      </c>
      <c r="H335" s="3">
        <v>0</v>
      </c>
      <c r="I335" s="3">
        <v>0</v>
      </c>
      <c r="J335" s="3">
        <v>0</v>
      </c>
      <c r="K335" s="3">
        <v>0</v>
      </c>
      <c r="L335" s="3">
        <v>124057.60000000001</v>
      </c>
      <c r="M335" s="3">
        <v>-2.4630800000000001E-5</v>
      </c>
      <c r="N335" s="3">
        <v>6931907</v>
      </c>
      <c r="O335" s="3">
        <v>161109100</v>
      </c>
      <c r="P335" s="3">
        <v>77.003380000000007</v>
      </c>
      <c r="Q335" s="3">
        <v>0</v>
      </c>
      <c r="R335" s="3">
        <v>0</v>
      </c>
      <c r="S335" s="3">
        <v>0</v>
      </c>
      <c r="T335" s="3">
        <v>-719.34379999999999</v>
      </c>
      <c r="U335" s="3">
        <v>-905.98609999999996</v>
      </c>
      <c r="V335" s="3">
        <v>0</v>
      </c>
      <c r="W335" s="3">
        <v>0</v>
      </c>
      <c r="X335" s="3">
        <v>0</v>
      </c>
      <c r="Y335" s="3">
        <v>0</v>
      </c>
      <c r="Z335" s="3">
        <v>0</v>
      </c>
      <c r="AA335" s="3">
        <v>13897.63</v>
      </c>
      <c r="AB335" s="3">
        <v>0</v>
      </c>
      <c r="AC335" s="3">
        <v>0</v>
      </c>
      <c r="AD335" s="3">
        <v>0</v>
      </c>
      <c r="AE335" s="3">
        <v>0</v>
      </c>
      <c r="AF335" s="3">
        <v>0</v>
      </c>
      <c r="AG335" s="3">
        <v>0</v>
      </c>
      <c r="AH335" s="3">
        <v>0</v>
      </c>
      <c r="AI335" s="3">
        <v>0</v>
      </c>
      <c r="AJ335" s="3">
        <v>0</v>
      </c>
      <c r="AK335" s="3">
        <v>12302.75</v>
      </c>
      <c r="AL335" s="3">
        <v>3529.5360000000001</v>
      </c>
      <c r="AM335" s="3">
        <v>0</v>
      </c>
      <c r="AN335" s="1">
        <v>12</v>
      </c>
    </row>
    <row r="336" spans="1:40" x14ac:dyDescent="0.3">
      <c r="A336" s="2">
        <v>29829</v>
      </c>
      <c r="B336" s="3">
        <v>4050.6970000000001</v>
      </c>
      <c r="C336" s="3">
        <v>0</v>
      </c>
      <c r="D336" s="3">
        <v>0</v>
      </c>
      <c r="E336" s="3">
        <v>1.2524049999999999E-11</v>
      </c>
      <c r="F336" s="3">
        <v>0</v>
      </c>
      <c r="G336" s="3">
        <v>-4051.21</v>
      </c>
      <c r="H336" s="3">
        <v>0</v>
      </c>
      <c r="I336" s="3">
        <v>0</v>
      </c>
      <c r="J336" s="3">
        <v>0</v>
      </c>
      <c r="K336" s="3">
        <v>0</v>
      </c>
      <c r="L336" s="3">
        <v>125506.6</v>
      </c>
      <c r="M336" s="3">
        <v>5.7609019999999998E-11</v>
      </c>
      <c r="N336" s="3">
        <v>6928408</v>
      </c>
      <c r="O336" s="3">
        <v>161094600</v>
      </c>
      <c r="P336" s="3">
        <v>77.516030000000001</v>
      </c>
      <c r="Q336" s="3">
        <v>0</v>
      </c>
      <c r="R336" s="3">
        <v>0</v>
      </c>
      <c r="S336" s="3">
        <v>0</v>
      </c>
      <c r="T336" s="3">
        <v>-719.32659999999998</v>
      </c>
      <c r="U336" s="3">
        <v>-901.90930000000003</v>
      </c>
      <c r="V336" s="3">
        <v>0</v>
      </c>
      <c r="W336" s="3">
        <v>0</v>
      </c>
      <c r="X336" s="3">
        <v>0</v>
      </c>
      <c r="Y336" s="3">
        <v>0</v>
      </c>
      <c r="Z336" s="3">
        <v>0</v>
      </c>
      <c r="AA336" s="3">
        <v>10842.48</v>
      </c>
      <c r="AB336" s="3">
        <v>0</v>
      </c>
      <c r="AC336" s="3">
        <v>0</v>
      </c>
      <c r="AD336" s="3">
        <v>0</v>
      </c>
      <c r="AE336" s="3">
        <v>0</v>
      </c>
      <c r="AF336" s="3">
        <v>0</v>
      </c>
      <c r="AG336" s="3">
        <v>0</v>
      </c>
      <c r="AH336" s="3">
        <v>0</v>
      </c>
      <c r="AI336" s="3">
        <v>0</v>
      </c>
      <c r="AJ336" s="3">
        <v>0</v>
      </c>
      <c r="AK336" s="3">
        <v>12291.46</v>
      </c>
      <c r="AL336" s="3">
        <v>3504.12</v>
      </c>
      <c r="AM336" s="3">
        <v>0</v>
      </c>
      <c r="AN336" s="1">
        <v>11</v>
      </c>
    </row>
    <row r="337" spans="1:40" x14ac:dyDescent="0.3">
      <c r="A337" s="2">
        <v>29830</v>
      </c>
      <c r="B337" s="3">
        <v>4044.0920000000001</v>
      </c>
      <c r="C337" s="3">
        <v>0</v>
      </c>
      <c r="D337" s="3">
        <v>0</v>
      </c>
      <c r="E337" s="3">
        <v>8.3951209999999992E-12</v>
      </c>
      <c r="F337" s="3">
        <v>0</v>
      </c>
      <c r="G337" s="3">
        <v>-4044.5970000000002</v>
      </c>
      <c r="H337" s="3">
        <v>0</v>
      </c>
      <c r="I337" s="3">
        <v>0</v>
      </c>
      <c r="J337" s="3">
        <v>0</v>
      </c>
      <c r="K337" s="3">
        <v>0</v>
      </c>
      <c r="L337" s="3">
        <v>126500.6</v>
      </c>
      <c r="M337" s="3">
        <v>3.8616480000000002E-11</v>
      </c>
      <c r="N337" s="3">
        <v>6924940</v>
      </c>
      <c r="O337" s="3">
        <v>161080200</v>
      </c>
      <c r="P337" s="3">
        <v>78.019580000000005</v>
      </c>
      <c r="Q337" s="3">
        <v>0</v>
      </c>
      <c r="R337" s="3">
        <v>0</v>
      </c>
      <c r="S337" s="3">
        <v>0</v>
      </c>
      <c r="T337" s="3">
        <v>-719.30909999999994</v>
      </c>
      <c r="U337" s="3">
        <v>-898.04949999999997</v>
      </c>
      <c r="V337" s="3">
        <v>0</v>
      </c>
      <c r="W337" s="3">
        <v>0</v>
      </c>
      <c r="X337" s="3">
        <v>0</v>
      </c>
      <c r="Y337" s="3">
        <v>0</v>
      </c>
      <c r="Z337" s="3">
        <v>0</v>
      </c>
      <c r="AA337" s="3">
        <v>11286.43</v>
      </c>
      <c r="AB337" s="3">
        <v>0</v>
      </c>
      <c r="AC337" s="3">
        <v>0</v>
      </c>
      <c r="AD337" s="3">
        <v>0</v>
      </c>
      <c r="AE337" s="3">
        <v>0</v>
      </c>
      <c r="AF337" s="3">
        <v>0</v>
      </c>
      <c r="AG337" s="3">
        <v>0</v>
      </c>
      <c r="AH337" s="3">
        <v>0</v>
      </c>
      <c r="AI337" s="3">
        <v>0</v>
      </c>
      <c r="AJ337" s="3">
        <v>0</v>
      </c>
      <c r="AK337" s="3">
        <v>12280.41</v>
      </c>
      <c r="AL337" s="3">
        <v>3473.1309999999999</v>
      </c>
      <c r="AM337" s="3">
        <v>0</v>
      </c>
      <c r="AN337" s="1">
        <v>11</v>
      </c>
    </row>
    <row r="338" spans="1:40" x14ac:dyDescent="0.3">
      <c r="A338" s="2">
        <v>29831</v>
      </c>
      <c r="B338" s="3">
        <v>4037.8760000000002</v>
      </c>
      <c r="C338" s="3">
        <v>0</v>
      </c>
      <c r="D338" s="3">
        <v>0</v>
      </c>
      <c r="E338" s="3">
        <v>5.6274179999999999E-12</v>
      </c>
      <c r="F338" s="3">
        <v>0</v>
      </c>
      <c r="G338" s="3">
        <v>-4038.37</v>
      </c>
      <c r="H338" s="3">
        <v>0</v>
      </c>
      <c r="I338" s="3">
        <v>0</v>
      </c>
      <c r="J338" s="3">
        <v>0</v>
      </c>
      <c r="K338" s="3">
        <v>0</v>
      </c>
      <c r="L338" s="3">
        <v>129498.9</v>
      </c>
      <c r="M338" s="3">
        <v>2.5885400000000001E-11</v>
      </c>
      <c r="N338" s="3">
        <v>6921485</v>
      </c>
      <c r="O338" s="3">
        <v>161065700</v>
      </c>
      <c r="P338" s="3">
        <v>78.514279999999999</v>
      </c>
      <c r="Q338" s="3">
        <v>0</v>
      </c>
      <c r="R338" s="3">
        <v>0</v>
      </c>
      <c r="S338" s="3">
        <v>0</v>
      </c>
      <c r="T338" s="3">
        <v>-719.29200000000003</v>
      </c>
      <c r="U338" s="3">
        <v>-894.37379999999996</v>
      </c>
      <c r="V338" s="3">
        <v>0</v>
      </c>
      <c r="W338" s="3">
        <v>0</v>
      </c>
      <c r="X338" s="3">
        <v>0</v>
      </c>
      <c r="Y338" s="3">
        <v>0</v>
      </c>
      <c r="Z338" s="3">
        <v>0</v>
      </c>
      <c r="AA338" s="3">
        <v>9271.2109999999993</v>
      </c>
      <c r="AB338" s="3">
        <v>0</v>
      </c>
      <c r="AC338" s="3">
        <v>0</v>
      </c>
      <c r="AD338" s="3">
        <v>0</v>
      </c>
      <c r="AE338" s="3">
        <v>0</v>
      </c>
      <c r="AF338" s="3">
        <v>0</v>
      </c>
      <c r="AG338" s="3">
        <v>0</v>
      </c>
      <c r="AH338" s="3">
        <v>0</v>
      </c>
      <c r="AI338" s="3">
        <v>0</v>
      </c>
      <c r="AJ338" s="3">
        <v>0</v>
      </c>
      <c r="AK338" s="3">
        <v>12269.52</v>
      </c>
      <c r="AL338" s="3">
        <v>3460.4029999999998</v>
      </c>
      <c r="AM338" s="3">
        <v>0</v>
      </c>
      <c r="AN338" s="1">
        <v>11</v>
      </c>
    </row>
    <row r="339" spans="1:40" x14ac:dyDescent="0.3">
      <c r="A339" s="2">
        <v>29832</v>
      </c>
      <c r="B339" s="3">
        <v>4031.875</v>
      </c>
      <c r="C339" s="3">
        <v>0</v>
      </c>
      <c r="D339" s="3">
        <v>0</v>
      </c>
      <c r="E339" s="3">
        <v>3.7721709999999998E-12</v>
      </c>
      <c r="F339" s="3">
        <v>0</v>
      </c>
      <c r="G339" s="3">
        <v>-4032.2460000000001</v>
      </c>
      <c r="H339" s="3">
        <v>0</v>
      </c>
      <c r="I339" s="3">
        <v>0</v>
      </c>
      <c r="J339" s="3">
        <v>0</v>
      </c>
      <c r="K339" s="3">
        <v>0</v>
      </c>
      <c r="L339" s="3">
        <v>132373.29999999999</v>
      </c>
      <c r="M339" s="3">
        <v>1.73515E-11</v>
      </c>
      <c r="N339" s="3">
        <v>6918042</v>
      </c>
      <c r="O339" s="3">
        <v>161051200</v>
      </c>
      <c r="P339" s="3">
        <v>78.887119999999996</v>
      </c>
      <c r="Q339" s="3">
        <v>0</v>
      </c>
      <c r="R339" s="3">
        <v>0</v>
      </c>
      <c r="S339" s="3">
        <v>0</v>
      </c>
      <c r="T339" s="3">
        <v>-719.27530000000002</v>
      </c>
      <c r="U339" s="3">
        <v>-890.86689999999999</v>
      </c>
      <c r="V339" s="3">
        <v>0</v>
      </c>
      <c r="W339" s="3">
        <v>0</v>
      </c>
      <c r="X339" s="3">
        <v>0</v>
      </c>
      <c r="Y339" s="3">
        <v>0</v>
      </c>
      <c r="Z339" s="3">
        <v>0</v>
      </c>
      <c r="AA339" s="3">
        <v>9384.4459999999999</v>
      </c>
      <c r="AB339" s="3">
        <v>0</v>
      </c>
      <c r="AC339" s="3">
        <v>0</v>
      </c>
      <c r="AD339" s="3">
        <v>0</v>
      </c>
      <c r="AE339" s="3">
        <v>0</v>
      </c>
      <c r="AF339" s="3">
        <v>0</v>
      </c>
      <c r="AG339" s="3">
        <v>0</v>
      </c>
      <c r="AH339" s="3">
        <v>0</v>
      </c>
      <c r="AI339" s="3">
        <v>0</v>
      </c>
      <c r="AJ339" s="3">
        <v>0</v>
      </c>
      <c r="AK339" s="3">
        <v>12258.8</v>
      </c>
      <c r="AL339" s="3">
        <v>3447.8609999999999</v>
      </c>
      <c r="AM339" s="3">
        <v>0</v>
      </c>
      <c r="AN339" s="1">
        <v>11</v>
      </c>
    </row>
    <row r="340" spans="1:40" x14ac:dyDescent="0.3">
      <c r="A340" s="2">
        <v>29833</v>
      </c>
      <c r="B340" s="3">
        <v>4025.8829999999998</v>
      </c>
      <c r="C340" s="3">
        <v>0</v>
      </c>
      <c r="D340" s="3">
        <v>0</v>
      </c>
      <c r="E340" s="3">
        <v>2.5285619999999998E-12</v>
      </c>
      <c r="F340" s="3">
        <v>0</v>
      </c>
      <c r="G340" s="3">
        <v>-4026.2460000000001</v>
      </c>
      <c r="H340" s="3">
        <v>0</v>
      </c>
      <c r="I340" s="3">
        <v>0</v>
      </c>
      <c r="J340" s="3">
        <v>0</v>
      </c>
      <c r="K340" s="3">
        <v>0</v>
      </c>
      <c r="L340" s="3">
        <v>135170</v>
      </c>
      <c r="M340" s="3">
        <v>2.4550469999999999E-5</v>
      </c>
      <c r="N340" s="3">
        <v>6914634</v>
      </c>
      <c r="O340" s="3">
        <v>161036800</v>
      </c>
      <c r="P340" s="3">
        <v>79.248760000000004</v>
      </c>
      <c r="Q340" s="3">
        <v>0</v>
      </c>
      <c r="R340" s="3">
        <v>0</v>
      </c>
      <c r="S340" s="3">
        <v>0</v>
      </c>
      <c r="T340" s="3">
        <v>-719.25869999999998</v>
      </c>
      <c r="U340" s="3">
        <v>-890.67250000000001</v>
      </c>
      <c r="V340" s="3">
        <v>0</v>
      </c>
      <c r="W340" s="3">
        <v>0</v>
      </c>
      <c r="X340" s="3">
        <v>0</v>
      </c>
      <c r="Y340" s="3">
        <v>0</v>
      </c>
      <c r="Z340" s="3">
        <v>0</v>
      </c>
      <c r="AA340" s="3">
        <v>9451.4359999999997</v>
      </c>
      <c r="AB340" s="3">
        <v>0</v>
      </c>
      <c r="AC340" s="3">
        <v>0</v>
      </c>
      <c r="AD340" s="3">
        <v>0</v>
      </c>
      <c r="AE340" s="3">
        <v>0</v>
      </c>
      <c r="AF340" s="3">
        <v>0</v>
      </c>
      <c r="AG340" s="3">
        <v>0</v>
      </c>
      <c r="AH340" s="3">
        <v>0</v>
      </c>
      <c r="AI340" s="3">
        <v>0</v>
      </c>
      <c r="AJ340" s="3">
        <v>0</v>
      </c>
      <c r="AK340" s="3">
        <v>12248.2</v>
      </c>
      <c r="AL340" s="3">
        <v>3413.41</v>
      </c>
      <c r="AM340" s="3">
        <v>0</v>
      </c>
      <c r="AN340" s="1">
        <v>11</v>
      </c>
    </row>
    <row r="341" spans="1:40" x14ac:dyDescent="0.3">
      <c r="A341" s="2">
        <v>29834</v>
      </c>
      <c r="B341" s="3">
        <v>4020.06</v>
      </c>
      <c r="C341" s="3">
        <v>0</v>
      </c>
      <c r="D341" s="3">
        <v>0</v>
      </c>
      <c r="E341" s="3">
        <v>1.6949460000000001E-12</v>
      </c>
      <c r="F341" s="3">
        <v>0</v>
      </c>
      <c r="G341" s="3">
        <v>-4020.4180000000001</v>
      </c>
      <c r="H341" s="3">
        <v>0</v>
      </c>
      <c r="I341" s="3">
        <v>0</v>
      </c>
      <c r="J341" s="3">
        <v>0</v>
      </c>
      <c r="K341" s="3">
        <v>0</v>
      </c>
      <c r="L341" s="3">
        <v>137214</v>
      </c>
      <c r="M341" s="3">
        <v>7.7965330000000002E-12</v>
      </c>
      <c r="N341" s="3">
        <v>6911251</v>
      </c>
      <c r="O341" s="3">
        <v>161022300</v>
      </c>
      <c r="P341" s="3">
        <v>79.605810000000005</v>
      </c>
      <c r="Q341" s="3">
        <v>0</v>
      </c>
      <c r="R341" s="3">
        <v>0</v>
      </c>
      <c r="S341" s="3">
        <v>0</v>
      </c>
      <c r="T341" s="3">
        <v>-719.23720000000003</v>
      </c>
      <c r="U341" s="3">
        <v>-884.31259999999997</v>
      </c>
      <c r="V341" s="3">
        <v>0</v>
      </c>
      <c r="W341" s="3">
        <v>0</v>
      </c>
      <c r="X341" s="3">
        <v>0</v>
      </c>
      <c r="Y341" s="3">
        <v>0</v>
      </c>
      <c r="Z341" s="3">
        <v>0</v>
      </c>
      <c r="AA341" s="3">
        <v>10193.799999999999</v>
      </c>
      <c r="AB341" s="3">
        <v>0</v>
      </c>
      <c r="AC341" s="3">
        <v>0</v>
      </c>
      <c r="AD341" s="3">
        <v>0</v>
      </c>
      <c r="AE341" s="3">
        <v>0</v>
      </c>
      <c r="AF341" s="3">
        <v>0</v>
      </c>
      <c r="AG341" s="3">
        <v>0</v>
      </c>
      <c r="AH341" s="3">
        <v>0</v>
      </c>
      <c r="AI341" s="3">
        <v>0</v>
      </c>
      <c r="AJ341" s="3">
        <v>0</v>
      </c>
      <c r="AK341" s="3">
        <v>12237.74</v>
      </c>
      <c r="AL341" s="3">
        <v>3387.6579999999999</v>
      </c>
      <c r="AM341" s="3">
        <v>0</v>
      </c>
      <c r="AN341" s="1">
        <v>11</v>
      </c>
    </row>
    <row r="342" spans="1:40" x14ac:dyDescent="0.3">
      <c r="A342" s="2">
        <v>29835</v>
      </c>
      <c r="B342" s="3">
        <v>4014.2159999999999</v>
      </c>
      <c r="C342" s="3">
        <v>0</v>
      </c>
      <c r="D342" s="3">
        <v>0</v>
      </c>
      <c r="E342" s="3">
        <v>1.136156E-12</v>
      </c>
      <c r="F342" s="3">
        <v>0</v>
      </c>
      <c r="G342" s="3">
        <v>-4014.5659999999998</v>
      </c>
      <c r="H342" s="3">
        <v>0</v>
      </c>
      <c r="I342" s="3">
        <v>0</v>
      </c>
      <c r="J342" s="3">
        <v>0</v>
      </c>
      <c r="K342" s="3">
        <v>0</v>
      </c>
      <c r="L342" s="3">
        <v>138048.5</v>
      </c>
      <c r="M342" s="3">
        <v>-2.451532E-5</v>
      </c>
      <c r="N342" s="3">
        <v>6907887</v>
      </c>
      <c r="O342" s="3">
        <v>161007800</v>
      </c>
      <c r="P342" s="3">
        <v>79.95617</v>
      </c>
      <c r="Q342" s="3">
        <v>0</v>
      </c>
      <c r="R342" s="3">
        <v>0</v>
      </c>
      <c r="S342" s="3">
        <v>0</v>
      </c>
      <c r="T342" s="3">
        <v>-719.21119999999996</v>
      </c>
      <c r="U342" s="3">
        <v>-884.15689999999995</v>
      </c>
      <c r="V342" s="3">
        <v>0</v>
      </c>
      <c r="W342" s="3">
        <v>0</v>
      </c>
      <c r="X342" s="3">
        <v>0</v>
      </c>
      <c r="Y342" s="3">
        <v>0</v>
      </c>
      <c r="Z342" s="3">
        <v>0</v>
      </c>
      <c r="AA342" s="3">
        <v>11392.82</v>
      </c>
      <c r="AB342" s="3">
        <v>0</v>
      </c>
      <c r="AC342" s="3">
        <v>0</v>
      </c>
      <c r="AD342" s="3">
        <v>0</v>
      </c>
      <c r="AE342" s="3">
        <v>0</v>
      </c>
      <c r="AF342" s="3">
        <v>0</v>
      </c>
      <c r="AG342" s="3">
        <v>0</v>
      </c>
      <c r="AH342" s="3">
        <v>0</v>
      </c>
      <c r="AI342" s="3">
        <v>0</v>
      </c>
      <c r="AJ342" s="3">
        <v>0</v>
      </c>
      <c r="AK342" s="3">
        <v>12227.36</v>
      </c>
      <c r="AL342" s="3">
        <v>3369.085</v>
      </c>
      <c r="AM342" s="3">
        <v>0</v>
      </c>
      <c r="AN342" s="1">
        <v>11</v>
      </c>
    </row>
    <row r="343" spans="1:40" x14ac:dyDescent="0.3">
      <c r="A343" s="2">
        <v>29836</v>
      </c>
      <c r="B343" s="3">
        <v>3978.5320000000002</v>
      </c>
      <c r="C343" s="3">
        <v>0</v>
      </c>
      <c r="D343" s="3">
        <v>0</v>
      </c>
      <c r="E343" s="3">
        <v>7.615881E-13</v>
      </c>
      <c r="F343" s="3">
        <v>0</v>
      </c>
      <c r="G343" s="3">
        <v>-3978.8739999999998</v>
      </c>
      <c r="H343" s="3">
        <v>0</v>
      </c>
      <c r="I343" s="3">
        <v>0</v>
      </c>
      <c r="J343" s="3">
        <v>0</v>
      </c>
      <c r="K343" s="3">
        <v>0</v>
      </c>
      <c r="L343" s="3">
        <v>140084.1</v>
      </c>
      <c r="M343" s="3">
        <v>3.503208E-12</v>
      </c>
      <c r="N343" s="3">
        <v>6904552</v>
      </c>
      <c r="O343" s="3">
        <v>160992900</v>
      </c>
      <c r="P343" s="3">
        <v>80.299229999999994</v>
      </c>
      <c r="Q343" s="3">
        <v>0</v>
      </c>
      <c r="R343" s="3">
        <v>0</v>
      </c>
      <c r="S343" s="3">
        <v>0</v>
      </c>
      <c r="T343" s="3">
        <v>-719.1825</v>
      </c>
      <c r="U343" s="3">
        <v>-1336.6089999999999</v>
      </c>
      <c r="V343" s="3">
        <v>0</v>
      </c>
      <c r="W343" s="3">
        <v>0</v>
      </c>
      <c r="X343" s="3">
        <v>0</v>
      </c>
      <c r="Y343" s="3">
        <v>0</v>
      </c>
      <c r="Z343" s="3">
        <v>0</v>
      </c>
      <c r="AA343" s="3">
        <v>10174.4</v>
      </c>
      <c r="AB343" s="3">
        <v>0</v>
      </c>
      <c r="AC343" s="3">
        <v>0</v>
      </c>
      <c r="AD343" s="3">
        <v>0</v>
      </c>
      <c r="AE343" s="3">
        <v>0</v>
      </c>
      <c r="AF343" s="3">
        <v>0</v>
      </c>
      <c r="AG343" s="3">
        <v>0</v>
      </c>
      <c r="AH343" s="3">
        <v>0</v>
      </c>
      <c r="AI343" s="3">
        <v>0</v>
      </c>
      <c r="AJ343" s="3">
        <v>0</v>
      </c>
      <c r="AK343" s="3">
        <v>12210.04</v>
      </c>
      <c r="AL343" s="3">
        <v>3339.7710000000002</v>
      </c>
      <c r="AM343" s="3">
        <v>0</v>
      </c>
      <c r="AN343" s="1">
        <v>11</v>
      </c>
    </row>
    <row r="344" spans="1:40" x14ac:dyDescent="0.3">
      <c r="A344" s="2">
        <v>29837</v>
      </c>
      <c r="B344" s="3">
        <v>3958.2779999999998</v>
      </c>
      <c r="C344" s="3">
        <v>0</v>
      </c>
      <c r="D344" s="3">
        <v>0</v>
      </c>
      <c r="E344" s="3">
        <v>5.1050779999999995E-13</v>
      </c>
      <c r="F344" s="3">
        <v>0</v>
      </c>
      <c r="G344" s="3">
        <v>-3958.6129999999998</v>
      </c>
      <c r="H344" s="3">
        <v>0</v>
      </c>
      <c r="I344" s="3">
        <v>0</v>
      </c>
      <c r="J344" s="3">
        <v>0</v>
      </c>
      <c r="K344" s="3">
        <v>0</v>
      </c>
      <c r="L344" s="3">
        <v>142267.79999999999</v>
      </c>
      <c r="M344" s="3">
        <v>2.4416159999999999E-5</v>
      </c>
      <c r="N344" s="3">
        <v>6901239</v>
      </c>
      <c r="O344" s="3">
        <v>160978000</v>
      </c>
      <c r="P344" s="3">
        <v>80.633930000000007</v>
      </c>
      <c r="Q344" s="3">
        <v>0</v>
      </c>
      <c r="R344" s="3">
        <v>0</v>
      </c>
      <c r="S344" s="3">
        <v>0</v>
      </c>
      <c r="T344" s="3">
        <v>-719.15390000000002</v>
      </c>
      <c r="U344" s="3">
        <v>-1316.0219999999999</v>
      </c>
      <c r="V344" s="3">
        <v>0</v>
      </c>
      <c r="W344" s="3">
        <v>0</v>
      </c>
      <c r="X344" s="3">
        <v>0</v>
      </c>
      <c r="Y344" s="3">
        <v>0</v>
      </c>
      <c r="Z344" s="3">
        <v>0</v>
      </c>
      <c r="AA344" s="3">
        <v>10013.58</v>
      </c>
      <c r="AB344" s="3">
        <v>0</v>
      </c>
      <c r="AC344" s="3">
        <v>0</v>
      </c>
      <c r="AD344" s="3">
        <v>0</v>
      </c>
      <c r="AE344" s="3">
        <v>0</v>
      </c>
      <c r="AF344" s="3">
        <v>0</v>
      </c>
      <c r="AG344" s="3">
        <v>0</v>
      </c>
      <c r="AH344" s="3">
        <v>0</v>
      </c>
      <c r="AI344" s="3">
        <v>0</v>
      </c>
      <c r="AJ344" s="3">
        <v>0</v>
      </c>
      <c r="AK344" s="3">
        <v>12197.24</v>
      </c>
      <c r="AL344" s="3">
        <v>3318.6489999999999</v>
      </c>
      <c r="AM344" s="3">
        <v>0</v>
      </c>
      <c r="AN344" s="1">
        <v>11</v>
      </c>
    </row>
    <row r="345" spans="1:40" x14ac:dyDescent="0.3">
      <c r="A345" s="2">
        <v>29838</v>
      </c>
      <c r="B345" s="3">
        <v>4038.2919999999999</v>
      </c>
      <c r="C345" s="3">
        <v>0</v>
      </c>
      <c r="D345" s="3">
        <v>0</v>
      </c>
      <c r="E345" s="3">
        <v>3.422036E-13</v>
      </c>
      <c r="F345" s="3">
        <v>0</v>
      </c>
      <c r="G345" s="3">
        <v>-4039.752</v>
      </c>
      <c r="H345" s="3">
        <v>0</v>
      </c>
      <c r="I345" s="3">
        <v>0</v>
      </c>
      <c r="J345" s="3">
        <v>0</v>
      </c>
      <c r="K345" s="3">
        <v>0</v>
      </c>
      <c r="L345" s="3">
        <v>144763.79999999999</v>
      </c>
      <c r="M345" s="3">
        <v>1.5740929999999999E-12</v>
      </c>
      <c r="N345" s="3">
        <v>6897946</v>
      </c>
      <c r="O345" s="3">
        <v>160963100</v>
      </c>
      <c r="P345" s="3">
        <v>82.094449999999995</v>
      </c>
      <c r="Q345" s="3">
        <v>0</v>
      </c>
      <c r="R345" s="3">
        <v>0</v>
      </c>
      <c r="S345" s="3">
        <v>0</v>
      </c>
      <c r="T345" s="3">
        <v>-719.13530000000003</v>
      </c>
      <c r="U345" s="3">
        <v>-1308.3800000000001</v>
      </c>
      <c r="V345" s="3">
        <v>0</v>
      </c>
      <c r="W345" s="3">
        <v>0</v>
      </c>
      <c r="X345" s="3">
        <v>0</v>
      </c>
      <c r="Y345" s="3">
        <v>0</v>
      </c>
      <c r="Z345" s="3">
        <v>0</v>
      </c>
      <c r="AA345" s="3">
        <v>9691.17</v>
      </c>
      <c r="AB345" s="3">
        <v>0</v>
      </c>
      <c r="AC345" s="3">
        <v>0</v>
      </c>
      <c r="AD345" s="3">
        <v>0</v>
      </c>
      <c r="AE345" s="3">
        <v>0</v>
      </c>
      <c r="AF345" s="3">
        <v>0</v>
      </c>
      <c r="AG345" s="3">
        <v>0</v>
      </c>
      <c r="AH345" s="3">
        <v>0</v>
      </c>
      <c r="AI345" s="3">
        <v>0</v>
      </c>
      <c r="AJ345" s="3">
        <v>0</v>
      </c>
      <c r="AK345" s="3">
        <v>12187.12</v>
      </c>
      <c r="AL345" s="3">
        <v>3297.85</v>
      </c>
      <c r="AM345" s="3">
        <v>0</v>
      </c>
      <c r="AN345" s="1">
        <v>11</v>
      </c>
    </row>
    <row r="346" spans="1:40" x14ac:dyDescent="0.3">
      <c r="A346" s="2">
        <v>29839</v>
      </c>
      <c r="B346" s="3">
        <v>4027.3719999999998</v>
      </c>
      <c r="C346" s="3">
        <v>0</v>
      </c>
      <c r="D346" s="3">
        <v>0</v>
      </c>
      <c r="E346" s="3">
        <v>2.293859E-13</v>
      </c>
      <c r="F346" s="3">
        <v>0</v>
      </c>
      <c r="G346" s="3">
        <v>-4028.9070000000002</v>
      </c>
      <c r="H346" s="3">
        <v>0</v>
      </c>
      <c r="I346" s="3">
        <v>0</v>
      </c>
      <c r="J346" s="3">
        <v>0</v>
      </c>
      <c r="K346" s="3">
        <v>0</v>
      </c>
      <c r="L346" s="3">
        <v>144529.1</v>
      </c>
      <c r="M346" s="3">
        <v>2.4515330000000001E-5</v>
      </c>
      <c r="N346" s="3">
        <v>6894684</v>
      </c>
      <c r="O346" s="3">
        <v>160948100</v>
      </c>
      <c r="P346" s="3">
        <v>83.629649999999998</v>
      </c>
      <c r="Q346" s="3">
        <v>0</v>
      </c>
      <c r="R346" s="3">
        <v>0</v>
      </c>
      <c r="S346" s="3">
        <v>0</v>
      </c>
      <c r="T346" s="3">
        <v>-719.11379999999997</v>
      </c>
      <c r="U346" s="3">
        <v>-1302.51</v>
      </c>
      <c r="V346" s="3">
        <v>0</v>
      </c>
      <c r="W346" s="3">
        <v>0</v>
      </c>
      <c r="X346" s="3">
        <v>0</v>
      </c>
      <c r="Y346" s="3">
        <v>0</v>
      </c>
      <c r="Z346" s="3">
        <v>0</v>
      </c>
      <c r="AA346" s="3">
        <v>12410.83</v>
      </c>
      <c r="AB346" s="3">
        <v>0</v>
      </c>
      <c r="AC346" s="3">
        <v>0</v>
      </c>
      <c r="AD346" s="3">
        <v>0</v>
      </c>
      <c r="AE346" s="3">
        <v>0</v>
      </c>
      <c r="AF346" s="3">
        <v>0</v>
      </c>
      <c r="AG346" s="3">
        <v>0</v>
      </c>
      <c r="AH346" s="3">
        <v>0</v>
      </c>
      <c r="AI346" s="3">
        <v>0</v>
      </c>
      <c r="AJ346" s="3">
        <v>0</v>
      </c>
      <c r="AK346" s="3">
        <v>12176.16</v>
      </c>
      <c r="AL346" s="3">
        <v>3266.9250000000002</v>
      </c>
      <c r="AM346" s="3">
        <v>0</v>
      </c>
      <c r="AN346" s="1">
        <v>11</v>
      </c>
    </row>
    <row r="347" spans="1:40" x14ac:dyDescent="0.3">
      <c r="A347" s="2">
        <v>29840</v>
      </c>
      <c r="B347" s="3">
        <v>4017.1149999999998</v>
      </c>
      <c r="C347" s="3">
        <v>0</v>
      </c>
      <c r="D347" s="3">
        <v>0</v>
      </c>
      <c r="E347" s="3">
        <v>1.5376200000000001E-13</v>
      </c>
      <c r="F347" s="3">
        <v>0</v>
      </c>
      <c r="G347" s="3">
        <v>-4018.5990000000002</v>
      </c>
      <c r="H347" s="3">
        <v>0</v>
      </c>
      <c r="I347" s="3">
        <v>0</v>
      </c>
      <c r="J347" s="3">
        <v>0</v>
      </c>
      <c r="K347" s="3">
        <v>0</v>
      </c>
      <c r="L347" s="3">
        <v>143883</v>
      </c>
      <c r="M347" s="3">
        <v>4.9075720000000003E-5</v>
      </c>
      <c r="N347" s="3">
        <v>6891451</v>
      </c>
      <c r="O347" s="3">
        <v>160933100</v>
      </c>
      <c r="P347" s="3">
        <v>85.113519999999994</v>
      </c>
      <c r="Q347" s="3">
        <v>0</v>
      </c>
      <c r="R347" s="3">
        <v>0</v>
      </c>
      <c r="S347" s="3">
        <v>0</v>
      </c>
      <c r="T347" s="3">
        <v>-719.09109999999998</v>
      </c>
      <c r="U347" s="3">
        <v>-1297.127</v>
      </c>
      <c r="V347" s="3">
        <v>0</v>
      </c>
      <c r="W347" s="3">
        <v>0</v>
      </c>
      <c r="X347" s="3">
        <v>0</v>
      </c>
      <c r="Y347" s="3">
        <v>0</v>
      </c>
      <c r="Z347" s="3">
        <v>0</v>
      </c>
      <c r="AA347" s="3">
        <v>12811.49</v>
      </c>
      <c r="AB347" s="3">
        <v>0</v>
      </c>
      <c r="AC347" s="3">
        <v>0</v>
      </c>
      <c r="AD347" s="3">
        <v>0</v>
      </c>
      <c r="AE347" s="3">
        <v>0</v>
      </c>
      <c r="AF347" s="3">
        <v>0</v>
      </c>
      <c r="AG347" s="3">
        <v>0</v>
      </c>
      <c r="AH347" s="3">
        <v>0</v>
      </c>
      <c r="AI347" s="3">
        <v>0</v>
      </c>
      <c r="AJ347" s="3">
        <v>0</v>
      </c>
      <c r="AK347" s="3">
        <v>12165.4</v>
      </c>
      <c r="AL347" s="3">
        <v>3237.3780000000002</v>
      </c>
      <c r="AM347" s="3">
        <v>0</v>
      </c>
      <c r="AN347" s="1">
        <v>11</v>
      </c>
    </row>
    <row r="348" spans="1:40" x14ac:dyDescent="0.3">
      <c r="A348" s="2">
        <v>29841</v>
      </c>
      <c r="B348" s="3">
        <v>4007.3589999999999</v>
      </c>
      <c r="C348" s="3">
        <v>0</v>
      </c>
      <c r="D348" s="3">
        <v>0</v>
      </c>
      <c r="E348" s="3">
        <v>1.030697E-13</v>
      </c>
      <c r="F348" s="3">
        <v>0</v>
      </c>
      <c r="G348" s="3">
        <v>-4008.7919999999999</v>
      </c>
      <c r="H348" s="3">
        <v>0</v>
      </c>
      <c r="I348" s="3">
        <v>0</v>
      </c>
      <c r="J348" s="3">
        <v>0</v>
      </c>
      <c r="K348" s="3">
        <v>0</v>
      </c>
      <c r="L348" s="3">
        <v>144828.29999999999</v>
      </c>
      <c r="M348" s="3">
        <v>4.7410760000000001E-13</v>
      </c>
      <c r="N348" s="3">
        <v>6888249</v>
      </c>
      <c r="O348" s="3">
        <v>160918200</v>
      </c>
      <c r="P348" s="3">
        <v>86.547300000000007</v>
      </c>
      <c r="Q348" s="3">
        <v>0</v>
      </c>
      <c r="R348" s="3">
        <v>0</v>
      </c>
      <c r="S348" s="3">
        <v>0</v>
      </c>
      <c r="T348" s="3">
        <v>-719.06759999999997</v>
      </c>
      <c r="U348" s="3">
        <v>-1292.02</v>
      </c>
      <c r="V348" s="3">
        <v>0</v>
      </c>
      <c r="W348" s="3">
        <v>0</v>
      </c>
      <c r="X348" s="3">
        <v>0</v>
      </c>
      <c r="Y348" s="3">
        <v>0</v>
      </c>
      <c r="Z348" s="3">
        <v>0</v>
      </c>
      <c r="AA348" s="3">
        <v>11209.48</v>
      </c>
      <c r="AB348" s="3">
        <v>0</v>
      </c>
      <c r="AC348" s="3">
        <v>0</v>
      </c>
      <c r="AD348" s="3">
        <v>0</v>
      </c>
      <c r="AE348" s="3">
        <v>0</v>
      </c>
      <c r="AF348" s="3">
        <v>0</v>
      </c>
      <c r="AG348" s="3">
        <v>0</v>
      </c>
      <c r="AH348" s="3">
        <v>0</v>
      </c>
      <c r="AI348" s="3">
        <v>0</v>
      </c>
      <c r="AJ348" s="3">
        <v>0</v>
      </c>
      <c r="AK348" s="3">
        <v>12154.79</v>
      </c>
      <c r="AL348" s="3">
        <v>3207.3969999999999</v>
      </c>
      <c r="AM348" s="3">
        <v>0</v>
      </c>
      <c r="AN348" s="1">
        <v>11</v>
      </c>
    </row>
    <row r="349" spans="1:40" x14ac:dyDescent="0.3">
      <c r="A349" s="2">
        <v>29842</v>
      </c>
      <c r="B349" s="3">
        <v>3997.857</v>
      </c>
      <c r="C349" s="3">
        <v>0</v>
      </c>
      <c r="D349" s="3">
        <v>0</v>
      </c>
      <c r="E349" s="3">
        <v>6.9089710000000001E-14</v>
      </c>
      <c r="F349" s="3">
        <v>0</v>
      </c>
      <c r="G349" s="3">
        <v>-3999.241</v>
      </c>
      <c r="H349" s="3">
        <v>0</v>
      </c>
      <c r="I349" s="3">
        <v>0</v>
      </c>
      <c r="J349" s="3">
        <v>0</v>
      </c>
      <c r="K349" s="3">
        <v>0</v>
      </c>
      <c r="L349" s="3">
        <v>145861.1</v>
      </c>
      <c r="M349" s="3">
        <v>3.1780379999999999E-13</v>
      </c>
      <c r="N349" s="3">
        <v>6885077</v>
      </c>
      <c r="O349" s="3">
        <v>160903200</v>
      </c>
      <c r="P349" s="3">
        <v>87.931910000000002</v>
      </c>
      <c r="Q349" s="3">
        <v>0</v>
      </c>
      <c r="R349" s="3">
        <v>0</v>
      </c>
      <c r="S349" s="3">
        <v>0</v>
      </c>
      <c r="T349" s="3">
        <v>-719.04390000000001</v>
      </c>
      <c r="U349" s="3">
        <v>-1287.1400000000001</v>
      </c>
      <c r="V349" s="3">
        <v>0</v>
      </c>
      <c r="W349" s="3">
        <v>0</v>
      </c>
      <c r="X349" s="3">
        <v>0</v>
      </c>
      <c r="Y349" s="3">
        <v>0</v>
      </c>
      <c r="Z349" s="3">
        <v>0</v>
      </c>
      <c r="AA349" s="3">
        <v>11111.48</v>
      </c>
      <c r="AB349" s="3">
        <v>0</v>
      </c>
      <c r="AC349" s="3">
        <v>0</v>
      </c>
      <c r="AD349" s="3">
        <v>0</v>
      </c>
      <c r="AE349" s="3">
        <v>0</v>
      </c>
      <c r="AF349" s="3">
        <v>0</v>
      </c>
      <c r="AG349" s="3">
        <v>0</v>
      </c>
      <c r="AH349" s="3">
        <v>0</v>
      </c>
      <c r="AI349" s="3">
        <v>0</v>
      </c>
      <c r="AJ349" s="3">
        <v>0</v>
      </c>
      <c r="AK349" s="3">
        <v>12144.3</v>
      </c>
      <c r="AL349" s="3">
        <v>3176.877</v>
      </c>
      <c r="AM349" s="3">
        <v>0</v>
      </c>
      <c r="AN349" s="1">
        <v>11</v>
      </c>
    </row>
    <row r="350" spans="1:40" x14ac:dyDescent="0.3">
      <c r="A350" s="2">
        <v>29843</v>
      </c>
      <c r="B350" s="3">
        <v>3988.623</v>
      </c>
      <c r="C350" s="3">
        <v>0</v>
      </c>
      <c r="D350" s="3">
        <v>0</v>
      </c>
      <c r="E350" s="3">
        <v>4.631221E-14</v>
      </c>
      <c r="F350" s="3">
        <v>0</v>
      </c>
      <c r="G350" s="3">
        <v>-3989.96</v>
      </c>
      <c r="H350" s="3">
        <v>0</v>
      </c>
      <c r="I350" s="3">
        <v>0</v>
      </c>
      <c r="J350" s="3">
        <v>0</v>
      </c>
      <c r="K350" s="3">
        <v>0</v>
      </c>
      <c r="L350" s="3">
        <v>147694.29999999999</v>
      </c>
      <c r="M350" s="3">
        <v>2.130303E-13</v>
      </c>
      <c r="N350" s="3">
        <v>6881915</v>
      </c>
      <c r="O350" s="3">
        <v>160888200</v>
      </c>
      <c r="P350" s="3">
        <v>89.268829999999994</v>
      </c>
      <c r="Q350" s="3">
        <v>0</v>
      </c>
      <c r="R350" s="3">
        <v>0</v>
      </c>
      <c r="S350" s="3">
        <v>0</v>
      </c>
      <c r="T350" s="3">
        <v>-719.02009999999996</v>
      </c>
      <c r="U350" s="3">
        <v>-1282.4670000000001</v>
      </c>
      <c r="V350" s="3">
        <v>0</v>
      </c>
      <c r="W350" s="3">
        <v>0</v>
      </c>
      <c r="X350" s="3">
        <v>0</v>
      </c>
      <c r="Y350" s="3">
        <v>0</v>
      </c>
      <c r="Z350" s="3">
        <v>0</v>
      </c>
      <c r="AA350" s="3">
        <v>10300.719999999999</v>
      </c>
      <c r="AB350" s="3">
        <v>0</v>
      </c>
      <c r="AC350" s="3">
        <v>0</v>
      </c>
      <c r="AD350" s="3">
        <v>0</v>
      </c>
      <c r="AE350" s="3">
        <v>0</v>
      </c>
      <c r="AF350" s="3">
        <v>0</v>
      </c>
      <c r="AG350" s="3">
        <v>0</v>
      </c>
      <c r="AH350" s="3">
        <v>0</v>
      </c>
      <c r="AI350" s="3">
        <v>0</v>
      </c>
      <c r="AJ350" s="3">
        <v>0</v>
      </c>
      <c r="AK350" s="3">
        <v>12133.91</v>
      </c>
      <c r="AL350" s="3">
        <v>3166.5169999999998</v>
      </c>
      <c r="AM350" s="3">
        <v>0</v>
      </c>
      <c r="AN350" s="1">
        <v>11</v>
      </c>
    </row>
    <row r="351" spans="1:40" x14ac:dyDescent="0.3">
      <c r="A351" s="2">
        <v>29844</v>
      </c>
      <c r="B351" s="3">
        <v>3979.5720000000001</v>
      </c>
      <c r="C351" s="3">
        <v>0</v>
      </c>
      <c r="D351" s="3">
        <v>0</v>
      </c>
      <c r="E351" s="3">
        <v>3.1043999999999999E-14</v>
      </c>
      <c r="F351" s="3">
        <v>0</v>
      </c>
      <c r="G351" s="3">
        <v>-3980.8620000000001</v>
      </c>
      <c r="H351" s="3">
        <v>0</v>
      </c>
      <c r="I351" s="3">
        <v>0</v>
      </c>
      <c r="J351" s="3">
        <v>0</v>
      </c>
      <c r="K351" s="3">
        <v>0</v>
      </c>
      <c r="L351" s="3">
        <v>147182.1</v>
      </c>
      <c r="M351" s="3">
        <v>1.4279839999999999E-13</v>
      </c>
      <c r="N351" s="3">
        <v>6878772</v>
      </c>
      <c r="O351" s="3">
        <v>160873300</v>
      </c>
      <c r="P351" s="3">
        <v>90.559389999999993</v>
      </c>
      <c r="Q351" s="3">
        <v>0</v>
      </c>
      <c r="R351" s="3">
        <v>0</v>
      </c>
      <c r="S351" s="3">
        <v>0</v>
      </c>
      <c r="T351" s="3">
        <v>-718.99639999999999</v>
      </c>
      <c r="U351" s="3">
        <v>-1277.9870000000001</v>
      </c>
      <c r="V351" s="3">
        <v>0</v>
      </c>
      <c r="W351" s="3">
        <v>0</v>
      </c>
      <c r="X351" s="3">
        <v>0</v>
      </c>
      <c r="Y351" s="3">
        <v>0</v>
      </c>
      <c r="Z351" s="3">
        <v>0</v>
      </c>
      <c r="AA351" s="3">
        <v>12635.8</v>
      </c>
      <c r="AB351" s="3">
        <v>0</v>
      </c>
      <c r="AC351" s="3">
        <v>0</v>
      </c>
      <c r="AD351" s="3">
        <v>0</v>
      </c>
      <c r="AE351" s="3">
        <v>0</v>
      </c>
      <c r="AF351" s="3">
        <v>0</v>
      </c>
      <c r="AG351" s="3">
        <v>0</v>
      </c>
      <c r="AH351" s="3">
        <v>0</v>
      </c>
      <c r="AI351" s="3">
        <v>0</v>
      </c>
      <c r="AJ351" s="3">
        <v>0</v>
      </c>
      <c r="AK351" s="3">
        <v>12123.61</v>
      </c>
      <c r="AL351" s="3">
        <v>3147.741</v>
      </c>
      <c r="AM351" s="3">
        <v>0</v>
      </c>
      <c r="AN351" s="1">
        <v>11</v>
      </c>
    </row>
    <row r="352" spans="1:40" x14ac:dyDescent="0.3">
      <c r="A352" s="2">
        <v>29845</v>
      </c>
      <c r="B352" s="3">
        <v>3970.6460000000002</v>
      </c>
      <c r="C352" s="3">
        <v>0</v>
      </c>
      <c r="D352" s="3">
        <v>0</v>
      </c>
      <c r="E352" s="3">
        <v>2.0809419999999999E-14</v>
      </c>
      <c r="F352" s="3">
        <v>0</v>
      </c>
      <c r="G352" s="3">
        <v>-3971.89</v>
      </c>
      <c r="H352" s="3">
        <v>0</v>
      </c>
      <c r="I352" s="3">
        <v>0</v>
      </c>
      <c r="J352" s="3">
        <v>0</v>
      </c>
      <c r="K352" s="3">
        <v>0</v>
      </c>
      <c r="L352" s="3">
        <v>146642.20000000001</v>
      </c>
      <c r="M352" s="3">
        <v>9.5720660000000002E-14</v>
      </c>
      <c r="N352" s="3">
        <v>6875654</v>
      </c>
      <c r="O352" s="3">
        <v>160858300</v>
      </c>
      <c r="P352" s="3">
        <v>91.80453</v>
      </c>
      <c r="Q352" s="3">
        <v>0</v>
      </c>
      <c r="R352" s="3">
        <v>0</v>
      </c>
      <c r="S352" s="3">
        <v>0</v>
      </c>
      <c r="T352" s="3">
        <v>-718.97299999999996</v>
      </c>
      <c r="U352" s="3">
        <v>-1273.6890000000001</v>
      </c>
      <c r="V352" s="3">
        <v>0</v>
      </c>
      <c r="W352" s="3">
        <v>0</v>
      </c>
      <c r="X352" s="3">
        <v>0</v>
      </c>
      <c r="Y352" s="3">
        <v>0</v>
      </c>
      <c r="Z352" s="3">
        <v>0</v>
      </c>
      <c r="AA352" s="3">
        <v>12653.29</v>
      </c>
      <c r="AB352" s="3">
        <v>0</v>
      </c>
      <c r="AC352" s="3">
        <v>0</v>
      </c>
      <c r="AD352" s="3">
        <v>0</v>
      </c>
      <c r="AE352" s="3">
        <v>0</v>
      </c>
      <c r="AF352" s="3">
        <v>0</v>
      </c>
      <c r="AG352" s="3">
        <v>0</v>
      </c>
      <c r="AH352" s="3">
        <v>0</v>
      </c>
      <c r="AI352" s="3">
        <v>0</v>
      </c>
      <c r="AJ352" s="3">
        <v>0</v>
      </c>
      <c r="AK352" s="3">
        <v>12113.39</v>
      </c>
      <c r="AL352" s="3">
        <v>3123.4870000000001</v>
      </c>
      <c r="AM352" s="3">
        <v>0</v>
      </c>
      <c r="AN352" s="1">
        <v>11</v>
      </c>
    </row>
    <row r="353" spans="1:40" x14ac:dyDescent="0.3">
      <c r="A353" s="2">
        <v>29846</v>
      </c>
      <c r="B353" s="3">
        <v>3961.7910000000002</v>
      </c>
      <c r="C353" s="3">
        <v>0</v>
      </c>
      <c r="D353" s="3">
        <v>0</v>
      </c>
      <c r="E353" s="3">
        <v>1.3948970000000001E-14</v>
      </c>
      <c r="F353" s="3">
        <v>0</v>
      </c>
      <c r="G353" s="3">
        <v>-3962.991</v>
      </c>
      <c r="H353" s="3">
        <v>0</v>
      </c>
      <c r="I353" s="3">
        <v>0</v>
      </c>
      <c r="J353" s="3">
        <v>0</v>
      </c>
      <c r="K353" s="3">
        <v>0</v>
      </c>
      <c r="L353" s="3">
        <v>147802.20000000001</v>
      </c>
      <c r="M353" s="3">
        <v>2.4525269999999998E-5</v>
      </c>
      <c r="N353" s="3">
        <v>6872552</v>
      </c>
      <c r="O353" s="3">
        <v>160843400</v>
      </c>
      <c r="P353" s="3">
        <v>93.004270000000005</v>
      </c>
      <c r="Q353" s="3">
        <v>0</v>
      </c>
      <c r="R353" s="3">
        <v>0</v>
      </c>
      <c r="S353" s="3">
        <v>0</v>
      </c>
      <c r="T353" s="3">
        <v>-718.94979999999998</v>
      </c>
      <c r="U353" s="3">
        <v>-1269.5640000000001</v>
      </c>
      <c r="V353" s="3">
        <v>0</v>
      </c>
      <c r="W353" s="3">
        <v>0</v>
      </c>
      <c r="X353" s="3">
        <v>0</v>
      </c>
      <c r="Y353" s="3">
        <v>0</v>
      </c>
      <c r="Z353" s="3">
        <v>0</v>
      </c>
      <c r="AA353" s="3">
        <v>10943.3</v>
      </c>
      <c r="AB353" s="3">
        <v>0</v>
      </c>
      <c r="AC353" s="3">
        <v>0</v>
      </c>
      <c r="AD353" s="3">
        <v>0</v>
      </c>
      <c r="AE353" s="3">
        <v>0</v>
      </c>
      <c r="AF353" s="3">
        <v>0</v>
      </c>
      <c r="AG353" s="3">
        <v>0</v>
      </c>
      <c r="AH353" s="3">
        <v>0</v>
      </c>
      <c r="AI353" s="3">
        <v>0</v>
      </c>
      <c r="AJ353" s="3">
        <v>0</v>
      </c>
      <c r="AK353" s="3">
        <v>12103.25</v>
      </c>
      <c r="AL353" s="3">
        <v>3106.585</v>
      </c>
      <c r="AM353" s="3">
        <v>0</v>
      </c>
      <c r="AN353" s="1">
        <v>11</v>
      </c>
    </row>
    <row r="354" spans="1:40" x14ac:dyDescent="0.3">
      <c r="A354" s="2">
        <v>29847</v>
      </c>
      <c r="B354" s="3">
        <v>3953.0650000000001</v>
      </c>
      <c r="C354" s="3">
        <v>0</v>
      </c>
      <c r="D354" s="3">
        <v>0</v>
      </c>
      <c r="E354" s="3">
        <v>9.3502740000000004E-15</v>
      </c>
      <c r="F354" s="3">
        <v>0</v>
      </c>
      <c r="G354" s="3">
        <v>-3954.2069999999999</v>
      </c>
      <c r="H354" s="3">
        <v>0</v>
      </c>
      <c r="I354" s="3">
        <v>0</v>
      </c>
      <c r="J354" s="3">
        <v>0</v>
      </c>
      <c r="K354" s="3">
        <v>0</v>
      </c>
      <c r="L354" s="3">
        <v>149527.70000000001</v>
      </c>
      <c r="M354" s="3">
        <v>4.301006E-14</v>
      </c>
      <c r="N354" s="3">
        <v>6869480</v>
      </c>
      <c r="O354" s="3">
        <v>160828400</v>
      </c>
      <c r="P354" s="3">
        <v>94.145920000000004</v>
      </c>
      <c r="Q354" s="3">
        <v>0</v>
      </c>
      <c r="R354" s="3">
        <v>0</v>
      </c>
      <c r="S354" s="3">
        <v>0</v>
      </c>
      <c r="T354" s="3">
        <v>-718.92679999999996</v>
      </c>
      <c r="U354" s="3">
        <v>-1265.6030000000001</v>
      </c>
      <c r="V354" s="3">
        <v>0</v>
      </c>
      <c r="W354" s="3">
        <v>0</v>
      </c>
      <c r="X354" s="3">
        <v>0</v>
      </c>
      <c r="Y354" s="3">
        <v>0</v>
      </c>
      <c r="Z354" s="3">
        <v>0</v>
      </c>
      <c r="AA354" s="3">
        <v>10367.629999999999</v>
      </c>
      <c r="AB354" s="3">
        <v>0</v>
      </c>
      <c r="AC354" s="3">
        <v>0</v>
      </c>
      <c r="AD354" s="3">
        <v>0</v>
      </c>
      <c r="AE354" s="3">
        <v>0</v>
      </c>
      <c r="AF354" s="3">
        <v>0</v>
      </c>
      <c r="AG354" s="3">
        <v>0</v>
      </c>
      <c r="AH354" s="3">
        <v>0</v>
      </c>
      <c r="AI354" s="3">
        <v>0</v>
      </c>
      <c r="AJ354" s="3">
        <v>0</v>
      </c>
      <c r="AK354" s="3">
        <v>12093.18</v>
      </c>
      <c r="AL354" s="3">
        <v>3076.5639999999999</v>
      </c>
      <c r="AM354" s="3">
        <v>0</v>
      </c>
      <c r="AN354" s="1">
        <v>11</v>
      </c>
    </row>
    <row r="355" spans="1:40" x14ac:dyDescent="0.3">
      <c r="A355" s="2">
        <v>29848</v>
      </c>
      <c r="B355" s="3">
        <v>3944.4279999999999</v>
      </c>
      <c r="C355" s="3">
        <v>0</v>
      </c>
      <c r="D355" s="3">
        <v>0</v>
      </c>
      <c r="E355" s="3">
        <v>6.267676E-15</v>
      </c>
      <c r="F355" s="3">
        <v>0</v>
      </c>
      <c r="G355" s="3">
        <v>-3945.5250000000001</v>
      </c>
      <c r="H355" s="3">
        <v>0</v>
      </c>
      <c r="I355" s="3">
        <v>0</v>
      </c>
      <c r="J355" s="3">
        <v>0</v>
      </c>
      <c r="K355" s="3">
        <v>0</v>
      </c>
      <c r="L355" s="3">
        <v>150878.39999999999</v>
      </c>
      <c r="M355" s="3">
        <v>-2.4476889999999999E-5</v>
      </c>
      <c r="N355" s="3">
        <v>6866427</v>
      </c>
      <c r="O355" s="3">
        <v>160813500</v>
      </c>
      <c r="P355" s="3">
        <v>95.244609999999994</v>
      </c>
      <c r="Q355" s="3">
        <v>0</v>
      </c>
      <c r="R355" s="3">
        <v>0</v>
      </c>
      <c r="S355" s="3">
        <v>0</v>
      </c>
      <c r="T355" s="3">
        <v>-718.90409999999997</v>
      </c>
      <c r="U355" s="3">
        <v>-1261.797</v>
      </c>
      <c r="V355" s="3">
        <v>0</v>
      </c>
      <c r="W355" s="3">
        <v>0</v>
      </c>
      <c r="X355" s="3">
        <v>0</v>
      </c>
      <c r="Y355" s="3">
        <v>0</v>
      </c>
      <c r="Z355" s="3">
        <v>0</v>
      </c>
      <c r="AA355" s="3">
        <v>10732.55</v>
      </c>
      <c r="AB355" s="3">
        <v>0</v>
      </c>
      <c r="AC355" s="3">
        <v>0</v>
      </c>
      <c r="AD355" s="3">
        <v>0</v>
      </c>
      <c r="AE355" s="3">
        <v>0</v>
      </c>
      <c r="AF355" s="3">
        <v>0</v>
      </c>
      <c r="AG355" s="3">
        <v>0</v>
      </c>
      <c r="AH355" s="3">
        <v>0</v>
      </c>
      <c r="AI355" s="3">
        <v>0</v>
      </c>
      <c r="AJ355" s="3">
        <v>0</v>
      </c>
      <c r="AK355" s="3">
        <v>12083.17</v>
      </c>
      <c r="AL355" s="3">
        <v>3057.2669999999998</v>
      </c>
      <c r="AM355" s="3">
        <v>0</v>
      </c>
      <c r="AN355" s="1">
        <v>11</v>
      </c>
    </row>
    <row r="356" spans="1:40" x14ac:dyDescent="0.3">
      <c r="A356" s="2">
        <v>29849</v>
      </c>
      <c r="B356" s="3">
        <v>3935.902</v>
      </c>
      <c r="C356" s="3">
        <v>0</v>
      </c>
      <c r="D356" s="3">
        <v>0</v>
      </c>
      <c r="E356" s="3">
        <v>4.2013489999999997E-15</v>
      </c>
      <c r="F356" s="3">
        <v>0</v>
      </c>
      <c r="G356" s="3">
        <v>-3936.9609999999998</v>
      </c>
      <c r="H356" s="3">
        <v>0</v>
      </c>
      <c r="I356" s="3">
        <v>0</v>
      </c>
      <c r="J356" s="3">
        <v>0</v>
      </c>
      <c r="K356" s="3">
        <v>0</v>
      </c>
      <c r="L356" s="3">
        <v>153006.6</v>
      </c>
      <c r="M356" s="3">
        <v>1.9325670000000002E-14</v>
      </c>
      <c r="N356" s="3">
        <v>6863400</v>
      </c>
      <c r="O356" s="3">
        <v>160798500</v>
      </c>
      <c r="P356" s="3">
        <v>96.305790000000002</v>
      </c>
      <c r="Q356" s="3">
        <v>0</v>
      </c>
      <c r="R356" s="3">
        <v>0</v>
      </c>
      <c r="S356" s="3">
        <v>0</v>
      </c>
      <c r="T356" s="3">
        <v>-718.88149999999996</v>
      </c>
      <c r="U356" s="3">
        <v>-1258.1379999999999</v>
      </c>
      <c r="V356" s="3">
        <v>0</v>
      </c>
      <c r="W356" s="3">
        <v>0</v>
      </c>
      <c r="X356" s="3">
        <v>0</v>
      </c>
      <c r="Y356" s="3">
        <v>0</v>
      </c>
      <c r="Z356" s="3">
        <v>0</v>
      </c>
      <c r="AA356" s="3">
        <v>9944.9920000000002</v>
      </c>
      <c r="AB356" s="3">
        <v>0</v>
      </c>
      <c r="AC356" s="3">
        <v>0</v>
      </c>
      <c r="AD356" s="3">
        <v>0</v>
      </c>
      <c r="AE356" s="3">
        <v>0</v>
      </c>
      <c r="AF356" s="3">
        <v>0</v>
      </c>
      <c r="AG356" s="3">
        <v>0</v>
      </c>
      <c r="AH356" s="3">
        <v>0</v>
      </c>
      <c r="AI356" s="3">
        <v>0</v>
      </c>
      <c r="AJ356" s="3">
        <v>0</v>
      </c>
      <c r="AK356" s="3">
        <v>12073.22</v>
      </c>
      <c r="AL356" s="3">
        <v>3031.7689999999998</v>
      </c>
      <c r="AM356" s="3">
        <v>0</v>
      </c>
      <c r="AN356" s="1">
        <v>11</v>
      </c>
    </row>
    <row r="357" spans="1:40" x14ac:dyDescent="0.3">
      <c r="A357" s="2">
        <v>29850</v>
      </c>
      <c r="B357" s="3">
        <v>3927.4670000000001</v>
      </c>
      <c r="C357" s="3">
        <v>0</v>
      </c>
      <c r="D357" s="3">
        <v>0</v>
      </c>
      <c r="E357" s="3">
        <v>2.8162479999999999E-15</v>
      </c>
      <c r="F357" s="3">
        <v>0</v>
      </c>
      <c r="G357" s="3">
        <v>-3928.4870000000001</v>
      </c>
      <c r="H357" s="3">
        <v>0</v>
      </c>
      <c r="I357" s="3">
        <v>0</v>
      </c>
      <c r="J357" s="3">
        <v>0</v>
      </c>
      <c r="K357" s="3">
        <v>0</v>
      </c>
      <c r="L357" s="3">
        <v>156961.20000000001</v>
      </c>
      <c r="M357" s="3">
        <v>1.295438E-14</v>
      </c>
      <c r="N357" s="3">
        <v>6860393</v>
      </c>
      <c r="O357" s="3">
        <v>160783600</v>
      </c>
      <c r="P357" s="3">
        <v>97.324839999999995</v>
      </c>
      <c r="Q357" s="3">
        <v>0</v>
      </c>
      <c r="R357" s="3">
        <v>0</v>
      </c>
      <c r="S357" s="3">
        <v>0</v>
      </c>
      <c r="T357" s="3">
        <v>-718.85929999999996</v>
      </c>
      <c r="U357" s="3">
        <v>-1254.6199999999999</v>
      </c>
      <c r="V357" s="3">
        <v>0</v>
      </c>
      <c r="W357" s="3">
        <v>0</v>
      </c>
      <c r="X357" s="3">
        <v>0</v>
      </c>
      <c r="Y357" s="3">
        <v>0</v>
      </c>
      <c r="Z357" s="3">
        <v>0</v>
      </c>
      <c r="AA357" s="3">
        <v>8108.7730000000001</v>
      </c>
      <c r="AB357" s="3">
        <v>0</v>
      </c>
      <c r="AC357" s="3">
        <v>0</v>
      </c>
      <c r="AD357" s="3">
        <v>0</v>
      </c>
      <c r="AE357" s="3">
        <v>0</v>
      </c>
      <c r="AF357" s="3">
        <v>0</v>
      </c>
      <c r="AG357" s="3">
        <v>0</v>
      </c>
      <c r="AH357" s="3">
        <v>0</v>
      </c>
      <c r="AI357" s="3">
        <v>0</v>
      </c>
      <c r="AJ357" s="3">
        <v>0</v>
      </c>
      <c r="AK357" s="3">
        <v>12063.36</v>
      </c>
      <c r="AL357" s="3">
        <v>3012.319</v>
      </c>
      <c r="AM357" s="3">
        <v>0</v>
      </c>
      <c r="AN357" s="1">
        <v>11</v>
      </c>
    </row>
    <row r="358" spans="1:40" x14ac:dyDescent="0.3">
      <c r="A358" s="2">
        <v>29851</v>
      </c>
      <c r="B358" s="3">
        <v>3919.16</v>
      </c>
      <c r="C358" s="3">
        <v>0</v>
      </c>
      <c r="D358" s="3">
        <v>0</v>
      </c>
      <c r="E358" s="3">
        <v>1.887787E-15</v>
      </c>
      <c r="F358" s="3">
        <v>0</v>
      </c>
      <c r="G358" s="3">
        <v>-3920.136</v>
      </c>
      <c r="H358" s="3">
        <v>0</v>
      </c>
      <c r="I358" s="3">
        <v>0</v>
      </c>
      <c r="J358" s="3">
        <v>0</v>
      </c>
      <c r="K358" s="3">
        <v>0</v>
      </c>
      <c r="L358" s="3">
        <v>160811.29999999999</v>
      </c>
      <c r="M358" s="3">
        <v>-2.4620009999999999E-5</v>
      </c>
      <c r="N358" s="3">
        <v>6857402</v>
      </c>
      <c r="O358" s="3">
        <v>160768600</v>
      </c>
      <c r="P358" s="3">
        <v>98.300470000000004</v>
      </c>
      <c r="Q358" s="3">
        <v>0</v>
      </c>
      <c r="R358" s="3">
        <v>0</v>
      </c>
      <c r="S358" s="3">
        <v>0</v>
      </c>
      <c r="T358" s="3">
        <v>-718.83730000000003</v>
      </c>
      <c r="U358" s="3">
        <v>-1251.2349999999999</v>
      </c>
      <c r="V358" s="3">
        <v>0</v>
      </c>
      <c r="W358" s="3">
        <v>0</v>
      </c>
      <c r="X358" s="3">
        <v>0</v>
      </c>
      <c r="Y358" s="3">
        <v>0</v>
      </c>
      <c r="Z358" s="3">
        <v>0</v>
      </c>
      <c r="AA358" s="3">
        <v>8203.4140000000007</v>
      </c>
      <c r="AB358" s="3">
        <v>0</v>
      </c>
      <c r="AC358" s="3">
        <v>0</v>
      </c>
      <c r="AD358" s="3">
        <v>0</v>
      </c>
      <c r="AE358" s="3">
        <v>0</v>
      </c>
      <c r="AF358" s="3">
        <v>0</v>
      </c>
      <c r="AG358" s="3">
        <v>0</v>
      </c>
      <c r="AH358" s="3">
        <v>0</v>
      </c>
      <c r="AI358" s="3">
        <v>0</v>
      </c>
      <c r="AJ358" s="3">
        <v>0</v>
      </c>
      <c r="AK358" s="3">
        <v>12053.57</v>
      </c>
      <c r="AL358" s="3">
        <v>2995.1390000000001</v>
      </c>
      <c r="AM358" s="3">
        <v>0</v>
      </c>
      <c r="AN358" s="1">
        <v>11</v>
      </c>
    </row>
    <row r="359" spans="1:40" x14ac:dyDescent="0.3">
      <c r="A359" s="2">
        <v>29852</v>
      </c>
      <c r="B359" s="3">
        <v>3910.7930000000001</v>
      </c>
      <c r="C359" s="3">
        <v>0</v>
      </c>
      <c r="D359" s="3">
        <v>0</v>
      </c>
      <c r="E359" s="3">
        <v>1.265422E-15</v>
      </c>
      <c r="F359" s="3">
        <v>0</v>
      </c>
      <c r="G359" s="3">
        <v>-3911.723</v>
      </c>
      <c r="H359" s="3">
        <v>0</v>
      </c>
      <c r="I359" s="3">
        <v>0</v>
      </c>
      <c r="J359" s="3">
        <v>0</v>
      </c>
      <c r="K359" s="3">
        <v>0</v>
      </c>
      <c r="L359" s="3">
        <v>166014.1</v>
      </c>
      <c r="M359" s="3">
        <v>-2.460089E-5</v>
      </c>
      <c r="N359" s="3">
        <v>6854430</v>
      </c>
      <c r="O359" s="3">
        <v>160753700</v>
      </c>
      <c r="P359" s="3">
        <v>99.231729999999999</v>
      </c>
      <c r="Q359" s="3">
        <v>0</v>
      </c>
      <c r="R359" s="3">
        <v>0</v>
      </c>
      <c r="S359" s="3">
        <v>0</v>
      </c>
      <c r="T359" s="3">
        <v>-718.81560000000002</v>
      </c>
      <c r="U359" s="3">
        <v>-1247.9770000000001</v>
      </c>
      <c r="V359" s="3">
        <v>0</v>
      </c>
      <c r="W359" s="3">
        <v>0</v>
      </c>
      <c r="X359" s="3">
        <v>0</v>
      </c>
      <c r="Y359" s="3">
        <v>0</v>
      </c>
      <c r="Z359" s="3">
        <v>0</v>
      </c>
      <c r="AA359" s="3">
        <v>6841.0990000000002</v>
      </c>
      <c r="AB359" s="3">
        <v>0</v>
      </c>
      <c r="AC359" s="3">
        <v>0</v>
      </c>
      <c r="AD359" s="3">
        <v>0</v>
      </c>
      <c r="AE359" s="3">
        <v>0</v>
      </c>
      <c r="AF359" s="3">
        <v>0</v>
      </c>
      <c r="AG359" s="3">
        <v>0</v>
      </c>
      <c r="AH359" s="3">
        <v>0</v>
      </c>
      <c r="AI359" s="3">
        <v>0</v>
      </c>
      <c r="AJ359" s="3">
        <v>0</v>
      </c>
      <c r="AK359" s="3">
        <v>12043.83</v>
      </c>
      <c r="AL359" s="3">
        <v>2977.181</v>
      </c>
      <c r="AM359" s="3">
        <v>0</v>
      </c>
      <c r="AN359" s="1">
        <v>11</v>
      </c>
    </row>
    <row r="360" spans="1:40" x14ac:dyDescent="0.3">
      <c r="A360" s="2">
        <v>29853</v>
      </c>
      <c r="B360" s="3">
        <v>7263.5460000000003</v>
      </c>
      <c r="C360" s="3">
        <v>55.125979999999998</v>
      </c>
      <c r="D360" s="3">
        <v>0</v>
      </c>
      <c r="E360" s="3">
        <v>4522.1379999999999</v>
      </c>
      <c r="F360" s="3">
        <v>0</v>
      </c>
      <c r="G360" s="3">
        <v>-2780.7809999999999</v>
      </c>
      <c r="H360" s="3">
        <v>34505.06</v>
      </c>
      <c r="I360" s="3">
        <v>0</v>
      </c>
      <c r="J360" s="3">
        <v>0</v>
      </c>
      <c r="K360" s="3">
        <v>0</v>
      </c>
      <c r="L360" s="3">
        <v>391558.7</v>
      </c>
      <c r="M360" s="3">
        <v>11187.04</v>
      </c>
      <c r="N360" s="3">
        <v>6851452</v>
      </c>
      <c r="O360" s="3">
        <v>160740000</v>
      </c>
      <c r="P360" s="3">
        <v>193.73150000000001</v>
      </c>
      <c r="Q360" s="3">
        <v>0</v>
      </c>
      <c r="R360" s="3">
        <v>0</v>
      </c>
      <c r="S360" s="3">
        <v>279238</v>
      </c>
      <c r="T360" s="3">
        <v>-719.08780000000002</v>
      </c>
      <c r="U360" s="3">
        <v>-777.15480000000002</v>
      </c>
      <c r="V360" s="3">
        <v>0</v>
      </c>
      <c r="W360" s="3">
        <v>0</v>
      </c>
      <c r="X360" s="3">
        <v>0</v>
      </c>
      <c r="Y360" s="3">
        <v>0</v>
      </c>
      <c r="Z360" s="3">
        <v>0</v>
      </c>
      <c r="AA360" s="3">
        <v>15824.75</v>
      </c>
      <c r="AB360" s="3">
        <v>0</v>
      </c>
      <c r="AC360" s="3">
        <v>0</v>
      </c>
      <c r="AD360" s="3">
        <v>0</v>
      </c>
      <c r="AE360" s="3">
        <v>0</v>
      </c>
      <c r="AF360" s="3">
        <v>0</v>
      </c>
      <c r="AG360" s="3">
        <v>0</v>
      </c>
      <c r="AH360" s="3">
        <v>0</v>
      </c>
      <c r="AI360" s="3">
        <v>0</v>
      </c>
      <c r="AJ360" s="3">
        <v>0</v>
      </c>
      <c r="AK360" s="3">
        <v>12400.82</v>
      </c>
      <c r="AL360" s="3">
        <v>2982.8159999999998</v>
      </c>
      <c r="AM360" s="3">
        <v>244677.8</v>
      </c>
      <c r="AN360" s="1">
        <v>12</v>
      </c>
    </row>
    <row r="361" spans="1:40" x14ac:dyDescent="0.3">
      <c r="A361" s="2">
        <v>29854</v>
      </c>
      <c r="B361" s="3">
        <v>11418.49</v>
      </c>
      <c r="C361" s="3">
        <v>116.65940000000001</v>
      </c>
      <c r="D361" s="3">
        <v>0</v>
      </c>
      <c r="E361" s="3">
        <v>8851.7350000000006</v>
      </c>
      <c r="F361" s="3">
        <v>0</v>
      </c>
      <c r="G361" s="3">
        <v>-2471.7620000000002</v>
      </c>
      <c r="H361" s="3">
        <v>35295.07</v>
      </c>
      <c r="I361" s="3">
        <v>0</v>
      </c>
      <c r="J361" s="3">
        <v>0</v>
      </c>
      <c r="K361" s="3">
        <v>0</v>
      </c>
      <c r="L361" s="3">
        <v>732840.6</v>
      </c>
      <c r="M361" s="3">
        <v>23382.09</v>
      </c>
      <c r="N361" s="3">
        <v>6848476</v>
      </c>
      <c r="O361" s="3">
        <v>160726400</v>
      </c>
      <c r="P361" s="3">
        <v>215.39959999999999</v>
      </c>
      <c r="Q361" s="3">
        <v>0</v>
      </c>
      <c r="R361" s="3">
        <v>0</v>
      </c>
      <c r="S361" s="3">
        <v>380777.5</v>
      </c>
      <c r="T361" s="3">
        <v>-719.5367</v>
      </c>
      <c r="U361" s="3">
        <v>-775.50549999999998</v>
      </c>
      <c r="V361" s="3">
        <v>0</v>
      </c>
      <c r="W361" s="3">
        <v>0</v>
      </c>
      <c r="X361" s="3">
        <v>0</v>
      </c>
      <c r="Y361" s="3">
        <v>0</v>
      </c>
      <c r="Z361" s="3">
        <v>0</v>
      </c>
      <c r="AA361" s="3">
        <v>30077.16</v>
      </c>
      <c r="AB361" s="3">
        <v>0</v>
      </c>
      <c r="AC361" s="3">
        <v>0</v>
      </c>
      <c r="AD361" s="3">
        <v>0</v>
      </c>
      <c r="AE361" s="3">
        <v>0</v>
      </c>
      <c r="AF361" s="3">
        <v>0</v>
      </c>
      <c r="AG361" s="3">
        <v>0</v>
      </c>
      <c r="AH361" s="3">
        <v>0</v>
      </c>
      <c r="AI361" s="3">
        <v>0</v>
      </c>
      <c r="AJ361" s="3">
        <v>0</v>
      </c>
      <c r="AK361" s="3">
        <v>12534.96</v>
      </c>
      <c r="AL361" s="3">
        <v>2980.348</v>
      </c>
      <c r="AM361" s="3">
        <v>379870.8</v>
      </c>
      <c r="AN361" s="1">
        <v>11</v>
      </c>
    </row>
    <row r="362" spans="1:40" x14ac:dyDescent="0.3">
      <c r="A362" s="2">
        <v>29855</v>
      </c>
      <c r="B362" s="3">
        <v>6297.5280000000002</v>
      </c>
      <c r="C362" s="3">
        <v>0</v>
      </c>
      <c r="D362" s="3">
        <v>0</v>
      </c>
      <c r="E362" s="3">
        <v>2815.904</v>
      </c>
      <c r="F362" s="3">
        <v>0</v>
      </c>
      <c r="G362" s="3">
        <v>-3453.0720000000001</v>
      </c>
      <c r="H362" s="3">
        <v>971.90719999999999</v>
      </c>
      <c r="I362" s="3">
        <v>0</v>
      </c>
      <c r="J362" s="3">
        <v>0</v>
      </c>
      <c r="K362" s="3">
        <v>0</v>
      </c>
      <c r="L362" s="3">
        <v>729810.2</v>
      </c>
      <c r="M362" s="3">
        <v>15488.91</v>
      </c>
      <c r="N362" s="3">
        <v>6845553</v>
      </c>
      <c r="O362" s="3">
        <v>160712000</v>
      </c>
      <c r="P362" s="3">
        <v>186.84559999999999</v>
      </c>
      <c r="Q362" s="3">
        <v>0</v>
      </c>
      <c r="R362" s="3">
        <v>0</v>
      </c>
      <c r="S362" s="3">
        <v>0</v>
      </c>
      <c r="T362" s="3">
        <v>-719.43550000000005</v>
      </c>
      <c r="U362" s="3">
        <v>-773.27290000000005</v>
      </c>
      <c r="V362" s="3">
        <v>0</v>
      </c>
      <c r="W362" s="3">
        <v>34323.160000000003</v>
      </c>
      <c r="X362" s="3">
        <v>0</v>
      </c>
      <c r="Y362" s="3">
        <v>0</v>
      </c>
      <c r="Z362" s="3">
        <v>0</v>
      </c>
      <c r="AA362" s="3">
        <v>20552.439999999999</v>
      </c>
      <c r="AB362" s="3">
        <v>0</v>
      </c>
      <c r="AC362" s="3">
        <v>0</v>
      </c>
      <c r="AD362" s="3">
        <v>0</v>
      </c>
      <c r="AE362" s="3">
        <v>0</v>
      </c>
      <c r="AF362" s="3">
        <v>0</v>
      </c>
      <c r="AG362" s="3">
        <v>0</v>
      </c>
      <c r="AH362" s="3">
        <v>0</v>
      </c>
      <c r="AI362" s="3">
        <v>0</v>
      </c>
      <c r="AJ362" s="3">
        <v>0.1763661</v>
      </c>
      <c r="AK362" s="3">
        <v>12445</v>
      </c>
      <c r="AL362" s="3">
        <v>2928.1819999999998</v>
      </c>
      <c r="AM362" s="3">
        <v>0</v>
      </c>
      <c r="AN362" s="1">
        <v>11</v>
      </c>
    </row>
    <row r="363" spans="1:40" x14ac:dyDescent="0.3">
      <c r="A363" s="2">
        <v>29856</v>
      </c>
      <c r="B363" s="3">
        <v>5506.7460000000001</v>
      </c>
      <c r="C363" s="3">
        <v>0</v>
      </c>
      <c r="D363" s="3">
        <v>0</v>
      </c>
      <c r="E363" s="3">
        <v>1896.672</v>
      </c>
      <c r="F363" s="3">
        <v>0</v>
      </c>
      <c r="G363" s="3">
        <v>-3594.5439999999999</v>
      </c>
      <c r="H363" s="3">
        <v>156.69049999999999</v>
      </c>
      <c r="I363" s="3">
        <v>0</v>
      </c>
      <c r="J363" s="3">
        <v>0</v>
      </c>
      <c r="K363" s="3">
        <v>0</v>
      </c>
      <c r="L363" s="3">
        <v>701573.3</v>
      </c>
      <c r="M363" s="3">
        <v>10478.64</v>
      </c>
      <c r="N363" s="3">
        <v>6842647</v>
      </c>
      <c r="O363" s="3">
        <v>160697800</v>
      </c>
      <c r="P363" s="3">
        <v>171.3142</v>
      </c>
      <c r="Q363" s="3">
        <v>0</v>
      </c>
      <c r="R363" s="3">
        <v>0</v>
      </c>
      <c r="S363" s="3">
        <v>0</v>
      </c>
      <c r="T363" s="3">
        <v>-719.30449999999996</v>
      </c>
      <c r="U363" s="3">
        <v>-407.55079999999998</v>
      </c>
      <c r="V363" s="3">
        <v>0</v>
      </c>
      <c r="W363" s="3">
        <v>815.21669999999995</v>
      </c>
      <c r="X363" s="3">
        <v>0</v>
      </c>
      <c r="Y363" s="3">
        <v>0</v>
      </c>
      <c r="Z363" s="3">
        <v>0</v>
      </c>
      <c r="AA363" s="3">
        <v>43752.45</v>
      </c>
      <c r="AB363" s="3">
        <v>0</v>
      </c>
      <c r="AC363" s="3">
        <v>0</v>
      </c>
      <c r="AD363" s="3">
        <v>0</v>
      </c>
      <c r="AE363" s="3">
        <v>0</v>
      </c>
      <c r="AF363" s="3">
        <v>0</v>
      </c>
      <c r="AG363" s="3">
        <v>0</v>
      </c>
      <c r="AH363" s="3">
        <v>0</v>
      </c>
      <c r="AI363" s="3">
        <v>0</v>
      </c>
      <c r="AJ363" s="3">
        <v>0.679284</v>
      </c>
      <c r="AK363" s="3">
        <v>12402.63</v>
      </c>
      <c r="AL363" s="3">
        <v>2911.1779999999999</v>
      </c>
      <c r="AM363" s="3">
        <v>0</v>
      </c>
      <c r="AN363" s="1">
        <v>11</v>
      </c>
    </row>
    <row r="364" spans="1:40" x14ac:dyDescent="0.3">
      <c r="A364" s="2">
        <v>29857</v>
      </c>
      <c r="B364" s="3">
        <v>5089.9849999999997</v>
      </c>
      <c r="C364" s="3">
        <v>0</v>
      </c>
      <c r="D364" s="3">
        <v>0</v>
      </c>
      <c r="E364" s="3">
        <v>1323.992</v>
      </c>
      <c r="F364" s="3">
        <v>0</v>
      </c>
      <c r="G364" s="3">
        <v>-3756.0920000000001</v>
      </c>
      <c r="H364" s="3">
        <v>0</v>
      </c>
      <c r="I364" s="3">
        <v>0</v>
      </c>
      <c r="J364" s="3">
        <v>0</v>
      </c>
      <c r="K364" s="3">
        <v>0</v>
      </c>
      <c r="L364" s="3">
        <v>687080.8</v>
      </c>
      <c r="M364" s="3">
        <v>7214.6989999999996</v>
      </c>
      <c r="N364" s="3">
        <v>6839753</v>
      </c>
      <c r="O364" s="3">
        <v>160683500</v>
      </c>
      <c r="P364" s="3">
        <v>161.4118</v>
      </c>
      <c r="Q364" s="3">
        <v>0</v>
      </c>
      <c r="R364" s="3">
        <v>0</v>
      </c>
      <c r="S364" s="3">
        <v>0</v>
      </c>
      <c r="T364" s="3">
        <v>-719.18209999999999</v>
      </c>
      <c r="U364" s="3">
        <v>-406.71019999999999</v>
      </c>
      <c r="V364" s="3">
        <v>0</v>
      </c>
      <c r="W364" s="3">
        <v>156.69049999999999</v>
      </c>
      <c r="X364" s="3">
        <v>0</v>
      </c>
      <c r="Y364" s="3">
        <v>0</v>
      </c>
      <c r="Z364" s="3">
        <v>0</v>
      </c>
      <c r="AA364" s="3">
        <v>28709.84</v>
      </c>
      <c r="AB364" s="3">
        <v>0</v>
      </c>
      <c r="AC364" s="3">
        <v>0</v>
      </c>
      <c r="AD364" s="3">
        <v>0</v>
      </c>
      <c r="AE364" s="3">
        <v>0</v>
      </c>
      <c r="AF364" s="3">
        <v>0</v>
      </c>
      <c r="AG364" s="3">
        <v>0</v>
      </c>
      <c r="AH364" s="3">
        <v>0</v>
      </c>
      <c r="AI364" s="3">
        <v>0</v>
      </c>
      <c r="AJ364" s="3">
        <v>0.74185350000000005</v>
      </c>
      <c r="AK364" s="3">
        <v>12278.09</v>
      </c>
      <c r="AL364" s="3">
        <v>2899.364</v>
      </c>
      <c r="AM364" s="3">
        <v>0</v>
      </c>
      <c r="AN364" s="1">
        <v>11</v>
      </c>
    </row>
    <row r="365" spans="1:40" x14ac:dyDescent="0.3">
      <c r="A365" s="2">
        <v>29858</v>
      </c>
      <c r="B365" s="3">
        <v>4839.0339999999997</v>
      </c>
      <c r="C365" s="3">
        <v>0</v>
      </c>
      <c r="D365" s="3">
        <v>0</v>
      </c>
      <c r="E365" s="3">
        <v>971.55989999999997</v>
      </c>
      <c r="F365" s="3">
        <v>0</v>
      </c>
      <c r="G365" s="3">
        <v>-3860.98</v>
      </c>
      <c r="H365" s="3">
        <v>0</v>
      </c>
      <c r="I365" s="3">
        <v>0</v>
      </c>
      <c r="J365" s="3">
        <v>0</v>
      </c>
      <c r="K365" s="3">
        <v>0</v>
      </c>
      <c r="L365" s="3">
        <v>669976.5</v>
      </c>
      <c r="M365" s="3">
        <v>5112.8779999999997</v>
      </c>
      <c r="N365" s="3">
        <v>6836870</v>
      </c>
      <c r="O365" s="3">
        <v>160669200</v>
      </c>
      <c r="P365" s="3">
        <v>154.9153</v>
      </c>
      <c r="Q365" s="3">
        <v>0</v>
      </c>
      <c r="R365" s="3">
        <v>0</v>
      </c>
      <c r="S365" s="3">
        <v>0</v>
      </c>
      <c r="T365" s="3">
        <v>-719.07730000000004</v>
      </c>
      <c r="U365" s="3">
        <v>-405.61430000000001</v>
      </c>
      <c r="V365" s="3">
        <v>0</v>
      </c>
      <c r="W365" s="3">
        <v>0</v>
      </c>
      <c r="X365" s="3">
        <v>0</v>
      </c>
      <c r="Y365" s="3">
        <v>0</v>
      </c>
      <c r="Z365" s="3">
        <v>0</v>
      </c>
      <c r="AA365" s="3">
        <v>30420.880000000001</v>
      </c>
      <c r="AB365" s="3">
        <v>0</v>
      </c>
      <c r="AC365" s="3">
        <v>0</v>
      </c>
      <c r="AD365" s="3">
        <v>0</v>
      </c>
      <c r="AE365" s="3">
        <v>0</v>
      </c>
      <c r="AF365" s="3">
        <v>0</v>
      </c>
      <c r="AG365" s="3">
        <v>0</v>
      </c>
      <c r="AH365" s="3">
        <v>0</v>
      </c>
      <c r="AI365" s="3">
        <v>0</v>
      </c>
      <c r="AJ365" s="3">
        <v>0.94945120000000005</v>
      </c>
      <c r="AK365" s="3">
        <v>12187.29</v>
      </c>
      <c r="AL365" s="3">
        <v>2888.2950000000001</v>
      </c>
      <c r="AM365" s="3">
        <v>0</v>
      </c>
      <c r="AN365" s="1">
        <v>11</v>
      </c>
    </row>
    <row r="366" spans="1:40" x14ac:dyDescent="0.3">
      <c r="A366" s="2">
        <v>29859</v>
      </c>
      <c r="B366" s="3">
        <v>4683.1559999999999</v>
      </c>
      <c r="C366" s="3">
        <v>0</v>
      </c>
      <c r="D366" s="3">
        <v>0</v>
      </c>
      <c r="E366" s="3">
        <v>753.96820000000002</v>
      </c>
      <c r="F366" s="3">
        <v>0</v>
      </c>
      <c r="G366" s="3">
        <v>-3923.9490000000001</v>
      </c>
      <c r="H366" s="3">
        <v>0</v>
      </c>
      <c r="I366" s="3">
        <v>0</v>
      </c>
      <c r="J366" s="3">
        <v>0</v>
      </c>
      <c r="K366" s="3">
        <v>0</v>
      </c>
      <c r="L366" s="3">
        <v>645598.19999999995</v>
      </c>
      <c r="M366" s="3">
        <v>3751.3939999999998</v>
      </c>
      <c r="N366" s="3">
        <v>6833997</v>
      </c>
      <c r="O366" s="3">
        <v>160654900</v>
      </c>
      <c r="P366" s="3">
        <v>149.68119999999999</v>
      </c>
      <c r="Q366" s="3">
        <v>0</v>
      </c>
      <c r="R366" s="3">
        <v>0</v>
      </c>
      <c r="S366" s="3">
        <v>0</v>
      </c>
      <c r="T366" s="3">
        <v>-718.99210000000005</v>
      </c>
      <c r="U366" s="3">
        <v>-404.46449999999999</v>
      </c>
      <c r="V366" s="3">
        <v>0</v>
      </c>
      <c r="W366" s="3">
        <v>0</v>
      </c>
      <c r="X366" s="3">
        <v>0</v>
      </c>
      <c r="Y366" s="3">
        <v>0</v>
      </c>
      <c r="Z366" s="3">
        <v>0</v>
      </c>
      <c r="AA366" s="3">
        <v>37121.83</v>
      </c>
      <c r="AB366" s="3">
        <v>0</v>
      </c>
      <c r="AC366" s="3">
        <v>0</v>
      </c>
      <c r="AD366" s="3">
        <v>0</v>
      </c>
      <c r="AE366" s="3">
        <v>0</v>
      </c>
      <c r="AF366" s="3">
        <v>0</v>
      </c>
      <c r="AG366" s="3">
        <v>0</v>
      </c>
      <c r="AH366" s="3">
        <v>0</v>
      </c>
      <c r="AI366" s="3">
        <v>0</v>
      </c>
      <c r="AJ366" s="3">
        <v>1.202644</v>
      </c>
      <c r="AK366" s="3">
        <v>12137.27</v>
      </c>
      <c r="AL366" s="3">
        <v>2878.7820000000002</v>
      </c>
      <c r="AM366" s="3">
        <v>0</v>
      </c>
      <c r="AN366" s="1">
        <v>11</v>
      </c>
    </row>
    <row r="367" spans="1:40" x14ac:dyDescent="0.3">
      <c r="A367" s="2">
        <v>29860</v>
      </c>
      <c r="B367" s="3">
        <v>4584.9579999999996</v>
      </c>
      <c r="C367" s="3">
        <v>0</v>
      </c>
      <c r="D367" s="3">
        <v>0</v>
      </c>
      <c r="E367" s="3">
        <v>611.05640000000005</v>
      </c>
      <c r="F367" s="3">
        <v>0</v>
      </c>
      <c r="G367" s="3">
        <v>-3968.9679999999998</v>
      </c>
      <c r="H367" s="3">
        <v>0</v>
      </c>
      <c r="I367" s="3">
        <v>0</v>
      </c>
      <c r="J367" s="3">
        <v>0</v>
      </c>
      <c r="K367" s="3">
        <v>0</v>
      </c>
      <c r="L367" s="3">
        <v>589491.80000000005</v>
      </c>
      <c r="M367" s="3">
        <v>2849.4059999999999</v>
      </c>
      <c r="N367" s="3">
        <v>6831142</v>
      </c>
      <c r="O367" s="3">
        <v>160640600</v>
      </c>
      <c r="P367" s="3">
        <v>144.75239999999999</v>
      </c>
      <c r="Q367" s="3">
        <v>0</v>
      </c>
      <c r="R367" s="3">
        <v>0</v>
      </c>
      <c r="S367" s="3">
        <v>0</v>
      </c>
      <c r="T367" s="3">
        <v>-718.92449999999997</v>
      </c>
      <c r="U367" s="3">
        <v>-403.33069999999998</v>
      </c>
      <c r="V367" s="3">
        <v>0</v>
      </c>
      <c r="W367" s="3">
        <v>0</v>
      </c>
      <c r="X367" s="3">
        <v>0</v>
      </c>
      <c r="Y367" s="3">
        <v>0</v>
      </c>
      <c r="Z367" s="3">
        <v>0</v>
      </c>
      <c r="AA367" s="3">
        <v>68498.95</v>
      </c>
      <c r="AB367" s="3">
        <v>0</v>
      </c>
      <c r="AC367" s="3">
        <v>0</v>
      </c>
      <c r="AD367" s="3">
        <v>0</v>
      </c>
      <c r="AE367" s="3">
        <v>0</v>
      </c>
      <c r="AF367" s="3">
        <v>0</v>
      </c>
      <c r="AG367" s="3">
        <v>0</v>
      </c>
      <c r="AH367" s="3">
        <v>0</v>
      </c>
      <c r="AI367" s="3">
        <v>0</v>
      </c>
      <c r="AJ367" s="3">
        <v>1.432186</v>
      </c>
      <c r="AK367" s="3">
        <v>12103.08</v>
      </c>
      <c r="AL367" s="3">
        <v>2860.9</v>
      </c>
      <c r="AM367" s="3">
        <v>0</v>
      </c>
      <c r="AN367" s="1">
        <v>11</v>
      </c>
    </row>
    <row r="368" spans="1:40" x14ac:dyDescent="0.3">
      <c r="A368" s="2">
        <v>29861</v>
      </c>
      <c r="B368" s="3">
        <v>4489.3230000000003</v>
      </c>
      <c r="C368" s="3">
        <v>0</v>
      </c>
      <c r="D368" s="3">
        <v>0</v>
      </c>
      <c r="E368" s="3">
        <v>486.87729999999999</v>
      </c>
      <c r="F368" s="3">
        <v>0</v>
      </c>
      <c r="G368" s="3">
        <v>-3998.576</v>
      </c>
      <c r="H368" s="3">
        <v>0</v>
      </c>
      <c r="I368" s="3">
        <v>0</v>
      </c>
      <c r="J368" s="3">
        <v>0</v>
      </c>
      <c r="K368" s="3">
        <v>0</v>
      </c>
      <c r="L368" s="3">
        <v>549193.80000000005</v>
      </c>
      <c r="M368" s="3">
        <v>2169.864</v>
      </c>
      <c r="N368" s="3">
        <v>6828306</v>
      </c>
      <c r="O368" s="3">
        <v>160626200</v>
      </c>
      <c r="P368" s="3">
        <v>140.8854</v>
      </c>
      <c r="Q368" s="3">
        <v>0</v>
      </c>
      <c r="R368" s="3">
        <v>0</v>
      </c>
      <c r="S368" s="3">
        <v>0</v>
      </c>
      <c r="T368" s="3">
        <v>-718.86749999999995</v>
      </c>
      <c r="U368" s="3">
        <v>-402.23110000000003</v>
      </c>
      <c r="V368" s="3">
        <v>0</v>
      </c>
      <c r="W368" s="3">
        <v>0</v>
      </c>
      <c r="X368" s="3">
        <v>0</v>
      </c>
      <c r="Y368" s="3">
        <v>0</v>
      </c>
      <c r="Z368" s="3">
        <v>0</v>
      </c>
      <c r="AA368" s="3">
        <v>52558.23</v>
      </c>
      <c r="AB368" s="3">
        <v>0</v>
      </c>
      <c r="AC368" s="3">
        <v>0</v>
      </c>
      <c r="AD368" s="3">
        <v>0</v>
      </c>
      <c r="AE368" s="3">
        <v>0</v>
      </c>
      <c r="AF368" s="3">
        <v>0</v>
      </c>
      <c r="AG368" s="3">
        <v>0</v>
      </c>
      <c r="AH368" s="3">
        <v>0</v>
      </c>
      <c r="AI368" s="3">
        <v>0</v>
      </c>
      <c r="AJ368" s="3">
        <v>1.3964259999999999</v>
      </c>
      <c r="AK368" s="3">
        <v>12068.92</v>
      </c>
      <c r="AL368" s="3">
        <v>2842.5590000000002</v>
      </c>
      <c r="AM368" s="3">
        <v>0</v>
      </c>
      <c r="AN368" s="1">
        <v>11</v>
      </c>
    </row>
    <row r="369" spans="1:40" x14ac:dyDescent="0.3">
      <c r="A369" s="2">
        <v>29862</v>
      </c>
      <c r="B369" s="3">
        <v>4429.1239999999998</v>
      </c>
      <c r="C369" s="3">
        <v>2.1650200000000002</v>
      </c>
      <c r="D369" s="3">
        <v>0</v>
      </c>
      <c r="E369" s="3">
        <v>505.4076</v>
      </c>
      <c r="F369" s="3">
        <v>0</v>
      </c>
      <c r="G369" s="3">
        <v>-3918.4659999999999</v>
      </c>
      <c r="H369" s="3">
        <v>6017.223</v>
      </c>
      <c r="I369" s="3">
        <v>0</v>
      </c>
      <c r="J369" s="3">
        <v>0</v>
      </c>
      <c r="K369" s="3">
        <v>0</v>
      </c>
      <c r="L369" s="3">
        <v>545195.9</v>
      </c>
      <c r="M369" s="3">
        <v>1970.566</v>
      </c>
      <c r="N369" s="3">
        <v>6825492</v>
      </c>
      <c r="O369" s="3">
        <v>160611900</v>
      </c>
      <c r="P369" s="3">
        <v>137.80160000000001</v>
      </c>
      <c r="Q369" s="3">
        <v>0</v>
      </c>
      <c r="R369" s="3">
        <v>0</v>
      </c>
      <c r="S369" s="3">
        <v>12196.69</v>
      </c>
      <c r="T369" s="3">
        <v>-718.82069999999999</v>
      </c>
      <c r="U369" s="3">
        <v>-401.1694</v>
      </c>
      <c r="V369" s="3">
        <v>0</v>
      </c>
      <c r="W369" s="3">
        <v>0</v>
      </c>
      <c r="X369" s="3">
        <v>0</v>
      </c>
      <c r="Y369" s="3">
        <v>0</v>
      </c>
      <c r="Z369" s="3">
        <v>0</v>
      </c>
      <c r="AA369" s="3">
        <v>21959.61</v>
      </c>
      <c r="AB369" s="3">
        <v>0</v>
      </c>
      <c r="AC369" s="3">
        <v>0</v>
      </c>
      <c r="AD369" s="3">
        <v>0</v>
      </c>
      <c r="AE369" s="3">
        <v>0</v>
      </c>
      <c r="AF369" s="3">
        <v>0</v>
      </c>
      <c r="AG369" s="3">
        <v>0</v>
      </c>
      <c r="AH369" s="3">
        <v>0</v>
      </c>
      <c r="AI369" s="3">
        <v>0</v>
      </c>
      <c r="AJ369" s="3">
        <v>1.2606580000000001</v>
      </c>
      <c r="AK369" s="3">
        <v>12091.84</v>
      </c>
      <c r="AL369" s="3">
        <v>2819.5459999999998</v>
      </c>
      <c r="AM369" s="3">
        <v>6177.3019999999997</v>
      </c>
      <c r="AN369" s="1">
        <v>11</v>
      </c>
    </row>
    <row r="370" spans="1:40" x14ac:dyDescent="0.3">
      <c r="A370" s="2">
        <v>29863</v>
      </c>
      <c r="B370" s="3">
        <v>4363.1530000000002</v>
      </c>
      <c r="C370" s="3">
        <v>0</v>
      </c>
      <c r="D370" s="3">
        <v>0</v>
      </c>
      <c r="E370" s="3">
        <v>367.0582</v>
      </c>
      <c r="F370" s="3">
        <v>0</v>
      </c>
      <c r="G370" s="3">
        <v>-3993.7890000000002</v>
      </c>
      <c r="H370" s="3">
        <v>201.93709999999999</v>
      </c>
      <c r="I370" s="3">
        <v>0</v>
      </c>
      <c r="J370" s="3">
        <v>0</v>
      </c>
      <c r="K370" s="3">
        <v>0</v>
      </c>
      <c r="L370" s="3">
        <v>546705</v>
      </c>
      <c r="M370" s="3">
        <v>1547.646</v>
      </c>
      <c r="N370" s="3">
        <v>6822701</v>
      </c>
      <c r="O370" s="3">
        <v>160597500</v>
      </c>
      <c r="P370" s="3">
        <v>135.4956</v>
      </c>
      <c r="Q370" s="3">
        <v>0</v>
      </c>
      <c r="R370" s="3">
        <v>0</v>
      </c>
      <c r="S370" s="3">
        <v>0</v>
      </c>
      <c r="T370" s="3">
        <v>-718.779</v>
      </c>
      <c r="U370" s="3">
        <v>-400.14510000000001</v>
      </c>
      <c r="V370" s="3">
        <v>0</v>
      </c>
      <c r="W370" s="3">
        <v>5815.2860000000001</v>
      </c>
      <c r="X370" s="3">
        <v>0</v>
      </c>
      <c r="Y370" s="3">
        <v>0</v>
      </c>
      <c r="Z370" s="3">
        <v>0</v>
      </c>
      <c r="AA370" s="3">
        <v>10597.75</v>
      </c>
      <c r="AB370" s="3">
        <v>0</v>
      </c>
      <c r="AC370" s="3">
        <v>0</v>
      </c>
      <c r="AD370" s="3">
        <v>0</v>
      </c>
      <c r="AE370" s="3">
        <v>0</v>
      </c>
      <c r="AF370" s="3">
        <v>0</v>
      </c>
      <c r="AG370" s="3">
        <v>0</v>
      </c>
      <c r="AH370" s="3">
        <v>0</v>
      </c>
      <c r="AI370" s="3">
        <v>0</v>
      </c>
      <c r="AJ370" s="3">
        <v>1.1608540000000001</v>
      </c>
      <c r="AK370" s="3">
        <v>12052.19</v>
      </c>
      <c r="AL370" s="3">
        <v>2796.3069999999998</v>
      </c>
      <c r="AM370" s="3">
        <v>0</v>
      </c>
      <c r="AN370" s="1">
        <v>11</v>
      </c>
    </row>
    <row r="371" spans="1:40" x14ac:dyDescent="0.3">
      <c r="A371" s="2">
        <v>29864</v>
      </c>
      <c r="B371" s="3">
        <v>4335.6409999999996</v>
      </c>
      <c r="C371" s="3">
        <v>0</v>
      </c>
      <c r="D371" s="3">
        <v>0</v>
      </c>
      <c r="E371" s="3">
        <v>328.779</v>
      </c>
      <c r="F371" s="3">
        <v>0</v>
      </c>
      <c r="G371" s="3">
        <v>-4004.9630000000002</v>
      </c>
      <c r="H371" s="3">
        <v>0</v>
      </c>
      <c r="I371" s="3">
        <v>0</v>
      </c>
      <c r="J371" s="3">
        <v>0</v>
      </c>
      <c r="K371" s="3">
        <v>0</v>
      </c>
      <c r="L371" s="3">
        <v>533054</v>
      </c>
      <c r="M371" s="3">
        <v>1307.1110000000001</v>
      </c>
      <c r="N371" s="3">
        <v>6819936</v>
      </c>
      <c r="O371" s="3">
        <v>160583200</v>
      </c>
      <c r="P371" s="3">
        <v>133.59630000000001</v>
      </c>
      <c r="Q371" s="3">
        <v>0</v>
      </c>
      <c r="R371" s="3">
        <v>0</v>
      </c>
      <c r="S371" s="3">
        <v>0</v>
      </c>
      <c r="T371" s="3">
        <v>-718.74369999999999</v>
      </c>
      <c r="U371" s="3">
        <v>-399.15690000000001</v>
      </c>
      <c r="V371" s="3">
        <v>0</v>
      </c>
      <c r="W371" s="3">
        <v>201.93709999999999</v>
      </c>
      <c r="X371" s="3">
        <v>0</v>
      </c>
      <c r="Y371" s="3">
        <v>0</v>
      </c>
      <c r="Z371" s="3">
        <v>0</v>
      </c>
      <c r="AA371" s="3">
        <v>25586.77</v>
      </c>
      <c r="AB371" s="3">
        <v>0</v>
      </c>
      <c r="AC371" s="3">
        <v>0</v>
      </c>
      <c r="AD371" s="3">
        <v>0</v>
      </c>
      <c r="AE371" s="3">
        <v>0</v>
      </c>
      <c r="AF371" s="3">
        <v>0</v>
      </c>
      <c r="AG371" s="3">
        <v>0</v>
      </c>
      <c r="AH371" s="3">
        <v>0</v>
      </c>
      <c r="AI371" s="3">
        <v>0</v>
      </c>
      <c r="AJ371" s="3">
        <v>1.2397339999999999</v>
      </c>
      <c r="AK371" s="3">
        <v>12025.18</v>
      </c>
      <c r="AL371" s="3">
        <v>2770.404</v>
      </c>
      <c r="AM371" s="3">
        <v>0</v>
      </c>
      <c r="AN371" s="1">
        <v>11</v>
      </c>
    </row>
    <row r="372" spans="1:40" x14ac:dyDescent="0.3">
      <c r="A372" s="2">
        <v>29865</v>
      </c>
      <c r="B372" s="3">
        <v>4314.0680000000002</v>
      </c>
      <c r="C372" s="3">
        <v>0</v>
      </c>
      <c r="D372" s="3">
        <v>0</v>
      </c>
      <c r="E372" s="3">
        <v>301.00670000000002</v>
      </c>
      <c r="F372" s="3">
        <v>0</v>
      </c>
      <c r="G372" s="3">
        <v>-4011.8679999999999</v>
      </c>
      <c r="H372" s="3">
        <v>0</v>
      </c>
      <c r="I372" s="3">
        <v>0</v>
      </c>
      <c r="J372" s="3">
        <v>0</v>
      </c>
      <c r="K372" s="3">
        <v>0</v>
      </c>
      <c r="L372" s="3">
        <v>514823.8</v>
      </c>
      <c r="M372" s="3">
        <v>1143.6690000000001</v>
      </c>
      <c r="N372" s="3">
        <v>6817188</v>
      </c>
      <c r="O372" s="3">
        <v>160568800</v>
      </c>
      <c r="P372" s="3">
        <v>132.40180000000001</v>
      </c>
      <c r="Q372" s="3">
        <v>0</v>
      </c>
      <c r="R372" s="3">
        <v>0</v>
      </c>
      <c r="S372" s="3">
        <v>0</v>
      </c>
      <c r="T372" s="3">
        <v>-718.71289999999999</v>
      </c>
      <c r="U372" s="3">
        <v>-398.20359999999999</v>
      </c>
      <c r="V372" s="3">
        <v>0</v>
      </c>
      <c r="W372" s="3">
        <v>0</v>
      </c>
      <c r="X372" s="3">
        <v>0</v>
      </c>
      <c r="Y372" s="3">
        <v>0</v>
      </c>
      <c r="Z372" s="3">
        <v>0</v>
      </c>
      <c r="AA372" s="3">
        <v>30094.99</v>
      </c>
      <c r="AB372" s="3">
        <v>0</v>
      </c>
      <c r="AC372" s="3">
        <v>0</v>
      </c>
      <c r="AD372" s="3">
        <v>0</v>
      </c>
      <c r="AE372" s="3">
        <v>0</v>
      </c>
      <c r="AF372" s="3">
        <v>0</v>
      </c>
      <c r="AG372" s="3">
        <v>0</v>
      </c>
      <c r="AH372" s="3">
        <v>0</v>
      </c>
      <c r="AI372" s="3">
        <v>0</v>
      </c>
      <c r="AJ372" s="3">
        <v>1.2906899999999999</v>
      </c>
      <c r="AK372" s="3">
        <v>12003.66</v>
      </c>
      <c r="AL372" s="3">
        <v>2753.79</v>
      </c>
      <c r="AM372" s="3">
        <v>0</v>
      </c>
      <c r="AN372" s="1">
        <v>11</v>
      </c>
    </row>
    <row r="373" spans="1:40" x14ac:dyDescent="0.3">
      <c r="A373" s="2">
        <v>29866</v>
      </c>
      <c r="B373" s="3">
        <v>8039.7430000000004</v>
      </c>
      <c r="C373" s="3">
        <v>4.1112989999999997E-3</v>
      </c>
      <c r="D373" s="3">
        <v>0</v>
      </c>
      <c r="E373" s="3">
        <v>5191.6189999999997</v>
      </c>
      <c r="F373" s="3">
        <v>0</v>
      </c>
      <c r="G373" s="3">
        <v>-2930.09</v>
      </c>
      <c r="H373" s="3">
        <v>69010.13</v>
      </c>
      <c r="I373" s="3">
        <v>151257.5</v>
      </c>
      <c r="J373" s="3">
        <v>0</v>
      </c>
      <c r="K373" s="3">
        <v>0</v>
      </c>
      <c r="L373" s="3">
        <v>715961.3</v>
      </c>
      <c r="M373" s="3">
        <v>12679.47</v>
      </c>
      <c r="N373" s="3">
        <v>6814436</v>
      </c>
      <c r="O373" s="3">
        <v>160555100</v>
      </c>
      <c r="P373" s="3">
        <v>214.3716</v>
      </c>
      <c r="Q373" s="3">
        <v>0</v>
      </c>
      <c r="R373" s="3">
        <v>0</v>
      </c>
      <c r="S373" s="3">
        <v>466752.5</v>
      </c>
      <c r="T373" s="3">
        <v>-718.99180000000001</v>
      </c>
      <c r="U373" s="3">
        <v>-397.2885</v>
      </c>
      <c r="V373" s="3">
        <v>0</v>
      </c>
      <c r="W373" s="3">
        <v>0</v>
      </c>
      <c r="X373" s="3">
        <v>0</v>
      </c>
      <c r="Y373" s="3">
        <v>0</v>
      </c>
      <c r="Z373" s="3">
        <v>0</v>
      </c>
      <c r="AA373" s="3">
        <v>40966.089999999997</v>
      </c>
      <c r="AB373" s="3">
        <v>0</v>
      </c>
      <c r="AC373" s="3">
        <v>0</v>
      </c>
      <c r="AD373" s="3">
        <v>0</v>
      </c>
      <c r="AE373" s="3">
        <v>0</v>
      </c>
      <c r="AF373" s="3">
        <v>0</v>
      </c>
      <c r="AG373" s="3">
        <v>0</v>
      </c>
      <c r="AH373" s="3">
        <v>0</v>
      </c>
      <c r="AI373" s="3">
        <v>0</v>
      </c>
      <c r="AJ373" s="3">
        <v>3.7210670000000001</v>
      </c>
      <c r="AK373" s="3">
        <v>12349.97</v>
      </c>
      <c r="AL373" s="3">
        <v>2760.8719999999998</v>
      </c>
      <c r="AM373" s="3">
        <v>246484.9</v>
      </c>
      <c r="AN373" s="1">
        <v>11</v>
      </c>
    </row>
    <row r="374" spans="1:40" x14ac:dyDescent="0.3">
      <c r="A374" s="2">
        <v>29867</v>
      </c>
      <c r="B374" s="3">
        <v>7436.6840000000002</v>
      </c>
      <c r="C374" s="3">
        <v>0</v>
      </c>
      <c r="D374" s="3">
        <v>0</v>
      </c>
      <c r="E374" s="3">
        <v>4208.9579999999996</v>
      </c>
      <c r="F374" s="3">
        <v>0</v>
      </c>
      <c r="G374" s="3">
        <v>-3220.3290000000002</v>
      </c>
      <c r="H374" s="3">
        <v>69010.13</v>
      </c>
      <c r="I374" s="3">
        <v>115434.7</v>
      </c>
      <c r="J374" s="3">
        <v>0</v>
      </c>
      <c r="K374" s="3">
        <v>0</v>
      </c>
      <c r="L374" s="3">
        <v>821661.9</v>
      </c>
      <c r="M374" s="3">
        <v>14764.07</v>
      </c>
      <c r="N374" s="3">
        <v>6811701</v>
      </c>
      <c r="O374" s="3">
        <v>160541200</v>
      </c>
      <c r="P374" s="3">
        <v>206.97370000000001</v>
      </c>
      <c r="Q374" s="3">
        <v>0</v>
      </c>
      <c r="R374" s="3">
        <v>0</v>
      </c>
      <c r="S374" s="3">
        <v>82398.47</v>
      </c>
      <c r="T374" s="3">
        <v>-719.11329999999998</v>
      </c>
      <c r="U374" s="3">
        <v>-397.3664</v>
      </c>
      <c r="V374" s="3">
        <v>0</v>
      </c>
      <c r="W374" s="3">
        <v>0</v>
      </c>
      <c r="X374" s="3">
        <v>0</v>
      </c>
      <c r="Y374" s="3">
        <v>0</v>
      </c>
      <c r="Z374" s="3">
        <v>0</v>
      </c>
      <c r="AA374" s="3">
        <v>18606.72</v>
      </c>
      <c r="AB374" s="3">
        <v>0</v>
      </c>
      <c r="AC374" s="3">
        <v>0</v>
      </c>
      <c r="AD374" s="3">
        <v>0</v>
      </c>
      <c r="AE374" s="3">
        <v>0</v>
      </c>
      <c r="AF374" s="3">
        <v>0</v>
      </c>
      <c r="AG374" s="3">
        <v>0</v>
      </c>
      <c r="AH374" s="3">
        <v>0</v>
      </c>
      <c r="AI374" s="3">
        <v>0</v>
      </c>
      <c r="AJ374" s="3">
        <v>6.3190530000000003</v>
      </c>
      <c r="AK374" s="3">
        <v>12385.89</v>
      </c>
      <c r="AL374" s="3">
        <v>2745.0059999999999</v>
      </c>
      <c r="AM374" s="3">
        <v>118221.3</v>
      </c>
      <c r="AN374" s="1">
        <v>11</v>
      </c>
    </row>
    <row r="375" spans="1:40" x14ac:dyDescent="0.3">
      <c r="A375" s="2">
        <v>29868</v>
      </c>
      <c r="B375" s="3">
        <v>6723.777</v>
      </c>
      <c r="C375" s="3">
        <v>0</v>
      </c>
      <c r="D375" s="3">
        <v>0</v>
      </c>
      <c r="E375" s="3">
        <v>3362.634</v>
      </c>
      <c r="F375" s="3">
        <v>0</v>
      </c>
      <c r="G375" s="3">
        <v>-3352.4679999999998</v>
      </c>
      <c r="H375" s="3">
        <v>35876.65</v>
      </c>
      <c r="I375" s="3">
        <v>53326.7</v>
      </c>
      <c r="J375" s="3">
        <v>0</v>
      </c>
      <c r="K375" s="3">
        <v>0</v>
      </c>
      <c r="L375" s="3">
        <v>893245.6</v>
      </c>
      <c r="M375" s="3">
        <v>14035.14</v>
      </c>
      <c r="N375" s="3">
        <v>6808994</v>
      </c>
      <c r="O375" s="3">
        <v>160527100</v>
      </c>
      <c r="P375" s="3">
        <v>198.29849999999999</v>
      </c>
      <c r="Q375" s="3">
        <v>0</v>
      </c>
      <c r="R375" s="3">
        <v>0</v>
      </c>
      <c r="S375" s="3">
        <v>0</v>
      </c>
      <c r="T375" s="3">
        <v>-719.12879999999996</v>
      </c>
      <c r="U375" s="3">
        <v>-395.5444</v>
      </c>
      <c r="V375" s="3">
        <v>0</v>
      </c>
      <c r="W375" s="3">
        <v>33133.480000000003</v>
      </c>
      <c r="X375" s="3">
        <v>0</v>
      </c>
      <c r="Y375" s="3">
        <v>0</v>
      </c>
      <c r="Z375" s="3">
        <v>0</v>
      </c>
      <c r="AA375" s="3">
        <v>235.43369999999999</v>
      </c>
      <c r="AB375" s="3">
        <v>0</v>
      </c>
      <c r="AC375" s="3">
        <v>0</v>
      </c>
      <c r="AD375" s="3">
        <v>0</v>
      </c>
      <c r="AE375" s="3">
        <v>0</v>
      </c>
      <c r="AF375" s="3">
        <v>0</v>
      </c>
      <c r="AG375" s="3">
        <v>0</v>
      </c>
      <c r="AH375" s="3">
        <v>0</v>
      </c>
      <c r="AI375" s="3">
        <v>0</v>
      </c>
      <c r="AJ375" s="3">
        <v>17.202500000000001</v>
      </c>
      <c r="AK375" s="3">
        <v>12362.05</v>
      </c>
      <c r="AL375" s="3">
        <v>2729.047</v>
      </c>
      <c r="AM375" s="3">
        <v>62107.99</v>
      </c>
      <c r="AN375" s="1">
        <v>11</v>
      </c>
    </row>
    <row r="376" spans="1:40" x14ac:dyDescent="0.3">
      <c r="A376" s="2">
        <v>29869</v>
      </c>
      <c r="B376" s="3">
        <v>8364.5139999999992</v>
      </c>
      <c r="C376" s="3">
        <v>44.101089999999999</v>
      </c>
      <c r="D376" s="3">
        <v>0</v>
      </c>
      <c r="E376" s="3">
        <v>5251.7759999999998</v>
      </c>
      <c r="F376" s="3">
        <v>0</v>
      </c>
      <c r="G376" s="3">
        <v>-3087.37</v>
      </c>
      <c r="H376" s="3">
        <v>69010.13</v>
      </c>
      <c r="I376" s="3">
        <v>33273.410000000003</v>
      </c>
      <c r="J376" s="3">
        <v>0</v>
      </c>
      <c r="K376" s="3">
        <v>0</v>
      </c>
      <c r="L376" s="3">
        <v>1006995</v>
      </c>
      <c r="M376" s="3">
        <v>18628.02</v>
      </c>
      <c r="N376" s="3">
        <v>6806325</v>
      </c>
      <c r="O376" s="3">
        <v>160513200</v>
      </c>
      <c r="P376" s="3">
        <v>217.02950000000001</v>
      </c>
      <c r="Q376" s="3">
        <v>0</v>
      </c>
      <c r="R376" s="3">
        <v>0</v>
      </c>
      <c r="S376" s="3">
        <v>161624</v>
      </c>
      <c r="T376" s="3">
        <v>-719.25649999999996</v>
      </c>
      <c r="U376" s="3">
        <v>-395.6456</v>
      </c>
      <c r="V376" s="3">
        <v>0</v>
      </c>
      <c r="W376" s="3">
        <v>0</v>
      </c>
      <c r="X376" s="3">
        <v>0</v>
      </c>
      <c r="Y376" s="3">
        <v>0</v>
      </c>
      <c r="Z376" s="3">
        <v>0</v>
      </c>
      <c r="AA376" s="3">
        <v>37245.79</v>
      </c>
      <c r="AB376" s="3">
        <v>0</v>
      </c>
      <c r="AC376" s="3">
        <v>0</v>
      </c>
      <c r="AD376" s="3">
        <v>0</v>
      </c>
      <c r="AE376" s="3">
        <v>0</v>
      </c>
      <c r="AF376" s="3">
        <v>0</v>
      </c>
      <c r="AG376" s="3">
        <v>0</v>
      </c>
      <c r="AH376" s="3">
        <v>0</v>
      </c>
      <c r="AI376" s="3">
        <v>0</v>
      </c>
      <c r="AJ376" s="3">
        <v>60.882170000000002</v>
      </c>
      <c r="AK376" s="3">
        <v>12400.85</v>
      </c>
      <c r="AL376" s="3">
        <v>2734.0540000000001</v>
      </c>
      <c r="AM376" s="3">
        <v>148499.70000000001</v>
      </c>
      <c r="AN376" s="1">
        <v>11</v>
      </c>
    </row>
    <row r="377" spans="1:40" x14ac:dyDescent="0.3">
      <c r="A377" s="2">
        <v>29870</v>
      </c>
      <c r="B377" s="3">
        <v>7801.11</v>
      </c>
      <c r="C377" s="3">
        <v>17.78744</v>
      </c>
      <c r="D377" s="3">
        <v>0</v>
      </c>
      <c r="E377" s="3">
        <v>4520.0690000000004</v>
      </c>
      <c r="F377" s="3">
        <v>0</v>
      </c>
      <c r="G377" s="3">
        <v>-3249.748</v>
      </c>
      <c r="H377" s="3">
        <v>69010.13</v>
      </c>
      <c r="I377" s="3">
        <v>149193.60000000001</v>
      </c>
      <c r="J377" s="3">
        <v>0</v>
      </c>
      <c r="K377" s="3">
        <v>0</v>
      </c>
      <c r="L377" s="3">
        <v>1056072</v>
      </c>
      <c r="M377" s="3">
        <v>18341.86</v>
      </c>
      <c r="N377" s="3">
        <v>6803702</v>
      </c>
      <c r="O377" s="3">
        <v>160498700</v>
      </c>
      <c r="P377" s="3">
        <v>203.52340000000001</v>
      </c>
      <c r="Q377" s="3">
        <v>0</v>
      </c>
      <c r="R377" s="3">
        <v>0</v>
      </c>
      <c r="S377" s="3">
        <v>182781.1</v>
      </c>
      <c r="T377" s="3">
        <v>-719.28570000000002</v>
      </c>
      <c r="U377" s="3">
        <v>-905.52760000000001</v>
      </c>
      <c r="V377" s="3">
        <v>0</v>
      </c>
      <c r="W377" s="3">
        <v>0</v>
      </c>
      <c r="X377" s="3">
        <v>0</v>
      </c>
      <c r="Y377" s="3">
        <v>0</v>
      </c>
      <c r="Z377" s="3">
        <v>0</v>
      </c>
      <c r="AA377" s="3">
        <v>25810.06</v>
      </c>
      <c r="AB377" s="3">
        <v>0</v>
      </c>
      <c r="AC377" s="3">
        <v>0</v>
      </c>
      <c r="AD377" s="3">
        <v>0</v>
      </c>
      <c r="AE377" s="3">
        <v>0</v>
      </c>
      <c r="AF377" s="3">
        <v>0</v>
      </c>
      <c r="AG377" s="3">
        <v>0</v>
      </c>
      <c r="AH377" s="3">
        <v>0</v>
      </c>
      <c r="AI377" s="3">
        <v>0</v>
      </c>
      <c r="AJ377" s="3">
        <v>94.584249999999997</v>
      </c>
      <c r="AK377" s="3">
        <v>12373.24</v>
      </c>
      <c r="AL377" s="3">
        <v>2722.1019999999999</v>
      </c>
      <c r="AM377" s="3">
        <v>66843.070000000007</v>
      </c>
      <c r="AN377" s="1">
        <v>11</v>
      </c>
    </row>
    <row r="378" spans="1:40" x14ac:dyDescent="0.3">
      <c r="A378" s="2">
        <v>29871</v>
      </c>
      <c r="B378" s="3">
        <v>6594.0640000000003</v>
      </c>
      <c r="C378" s="3">
        <v>0</v>
      </c>
      <c r="D378" s="3">
        <v>0</v>
      </c>
      <c r="E378" s="3">
        <v>3155.2130000000002</v>
      </c>
      <c r="F378" s="3">
        <v>0</v>
      </c>
      <c r="G378" s="3">
        <v>-3425.3049999999998</v>
      </c>
      <c r="H378" s="3">
        <v>69010.13</v>
      </c>
      <c r="I378" s="3">
        <v>246022.2</v>
      </c>
      <c r="J378" s="3">
        <v>0</v>
      </c>
      <c r="K378" s="3">
        <v>0</v>
      </c>
      <c r="L378" s="3">
        <v>1054258</v>
      </c>
      <c r="M378" s="3">
        <v>14858.17</v>
      </c>
      <c r="N378" s="3">
        <v>6801101</v>
      </c>
      <c r="O378" s="3">
        <v>160484000</v>
      </c>
      <c r="P378" s="3">
        <v>189.97489999999999</v>
      </c>
      <c r="Q378" s="3">
        <v>0</v>
      </c>
      <c r="R378" s="3">
        <v>0</v>
      </c>
      <c r="S378" s="3">
        <v>97605.59</v>
      </c>
      <c r="T378" s="3">
        <v>-719.20669999999996</v>
      </c>
      <c r="U378" s="3">
        <v>-876.08090000000004</v>
      </c>
      <c r="V378" s="3">
        <v>0</v>
      </c>
      <c r="W378" s="3">
        <v>0</v>
      </c>
      <c r="X378" s="3">
        <v>0</v>
      </c>
      <c r="Y378" s="3">
        <v>0</v>
      </c>
      <c r="Z378" s="3">
        <v>0</v>
      </c>
      <c r="AA378" s="3">
        <v>15155.03</v>
      </c>
      <c r="AB378" s="3">
        <v>0</v>
      </c>
      <c r="AC378" s="3">
        <v>0</v>
      </c>
      <c r="AD378" s="3">
        <v>0</v>
      </c>
      <c r="AE378" s="3">
        <v>0</v>
      </c>
      <c r="AF378" s="3">
        <v>0</v>
      </c>
      <c r="AG378" s="3">
        <v>0</v>
      </c>
      <c r="AH378" s="3">
        <v>0</v>
      </c>
      <c r="AI378" s="3">
        <v>0</v>
      </c>
      <c r="AJ378" s="3">
        <v>94.078109999999995</v>
      </c>
      <c r="AK378" s="3">
        <v>12329.5</v>
      </c>
      <c r="AL378" s="3">
        <v>2699.797</v>
      </c>
      <c r="AM378" s="3">
        <v>777.02620000000002</v>
      </c>
      <c r="AN378" s="1">
        <v>11</v>
      </c>
    </row>
    <row r="379" spans="1:40" x14ac:dyDescent="0.3">
      <c r="A379" s="2">
        <v>29872</v>
      </c>
      <c r="B379" s="3">
        <v>6425.99</v>
      </c>
      <c r="C379" s="3">
        <v>0</v>
      </c>
      <c r="D379" s="3">
        <v>0</v>
      </c>
      <c r="E379" s="3">
        <v>2978.9929999999999</v>
      </c>
      <c r="F379" s="3">
        <v>0</v>
      </c>
      <c r="G379" s="3">
        <v>-3443.7779999999998</v>
      </c>
      <c r="H379" s="3">
        <v>52825.760000000002</v>
      </c>
      <c r="I379" s="3">
        <v>242382.4</v>
      </c>
      <c r="J379" s="3">
        <v>0</v>
      </c>
      <c r="K379" s="3">
        <v>0</v>
      </c>
      <c r="L379" s="3">
        <v>1068731</v>
      </c>
      <c r="M379" s="3">
        <v>13086.39</v>
      </c>
      <c r="N379" s="3">
        <v>6798509</v>
      </c>
      <c r="O379" s="3">
        <v>160469400</v>
      </c>
      <c r="P379" s="3">
        <v>186.7542</v>
      </c>
      <c r="Q379" s="3">
        <v>0</v>
      </c>
      <c r="R379" s="3">
        <v>0</v>
      </c>
      <c r="S379" s="3">
        <v>0</v>
      </c>
      <c r="T379" s="3">
        <v>-719.13980000000004</v>
      </c>
      <c r="U379" s="3">
        <v>-869.23879999999997</v>
      </c>
      <c r="V379" s="3">
        <v>0</v>
      </c>
      <c r="W379" s="3">
        <v>16184.37</v>
      </c>
      <c r="X379" s="3">
        <v>0</v>
      </c>
      <c r="Y379" s="3">
        <v>0</v>
      </c>
      <c r="Z379" s="3">
        <v>0</v>
      </c>
      <c r="AA379" s="3">
        <v>159.3039</v>
      </c>
      <c r="AB379" s="3">
        <v>0</v>
      </c>
      <c r="AC379" s="3">
        <v>0</v>
      </c>
      <c r="AD379" s="3">
        <v>0</v>
      </c>
      <c r="AE379" s="3">
        <v>0</v>
      </c>
      <c r="AF379" s="3">
        <v>0</v>
      </c>
      <c r="AG379" s="3">
        <v>0</v>
      </c>
      <c r="AH379" s="3">
        <v>0</v>
      </c>
      <c r="AI379" s="3">
        <v>0</v>
      </c>
      <c r="AJ379" s="3">
        <v>100.08580000000001</v>
      </c>
      <c r="AK379" s="3">
        <v>12299.63</v>
      </c>
      <c r="AL379" s="3">
        <v>2696.1750000000002</v>
      </c>
      <c r="AM379" s="3">
        <v>3639.817</v>
      </c>
      <c r="AN379" s="1">
        <v>11</v>
      </c>
    </row>
    <row r="380" spans="1:40" x14ac:dyDescent="0.3">
      <c r="A380" s="2">
        <v>29873</v>
      </c>
      <c r="B380" s="3">
        <v>6820.2629999999999</v>
      </c>
      <c r="C380" s="3">
        <v>0</v>
      </c>
      <c r="D380" s="3">
        <v>0</v>
      </c>
      <c r="E380" s="3">
        <v>3458.3</v>
      </c>
      <c r="F380" s="3">
        <v>0</v>
      </c>
      <c r="G380" s="3">
        <v>-3365.88</v>
      </c>
      <c r="H380" s="3">
        <v>31630.82</v>
      </c>
      <c r="I380" s="3">
        <v>218895.9</v>
      </c>
      <c r="J380" s="3">
        <v>0</v>
      </c>
      <c r="K380" s="3">
        <v>0</v>
      </c>
      <c r="L380" s="3">
        <v>1100134</v>
      </c>
      <c r="M380" s="3">
        <v>13694.55</v>
      </c>
      <c r="N380" s="3">
        <v>6795946</v>
      </c>
      <c r="O380" s="3">
        <v>160454800</v>
      </c>
      <c r="P380" s="3">
        <v>190.6705</v>
      </c>
      <c r="Q380" s="3">
        <v>0</v>
      </c>
      <c r="R380" s="3">
        <v>0</v>
      </c>
      <c r="S380" s="3">
        <v>0</v>
      </c>
      <c r="T380" s="3">
        <v>-719.12310000000002</v>
      </c>
      <c r="U380" s="3">
        <v>-865.45799999999997</v>
      </c>
      <c r="V380" s="3">
        <v>0</v>
      </c>
      <c r="W380" s="3">
        <v>21194.94</v>
      </c>
      <c r="X380" s="3">
        <v>0</v>
      </c>
      <c r="Y380" s="3">
        <v>0</v>
      </c>
      <c r="Z380" s="3">
        <v>0</v>
      </c>
      <c r="AA380" s="3">
        <v>202.05330000000001</v>
      </c>
      <c r="AB380" s="3">
        <v>0</v>
      </c>
      <c r="AC380" s="3">
        <v>0</v>
      </c>
      <c r="AD380" s="3">
        <v>0</v>
      </c>
      <c r="AE380" s="3">
        <v>0</v>
      </c>
      <c r="AF380" s="3">
        <v>0</v>
      </c>
      <c r="AG380" s="3">
        <v>0</v>
      </c>
      <c r="AH380" s="3">
        <v>0</v>
      </c>
      <c r="AI380" s="3">
        <v>0</v>
      </c>
      <c r="AJ380" s="3">
        <v>126.2443</v>
      </c>
      <c r="AK380" s="3">
        <v>12311.08</v>
      </c>
      <c r="AL380" s="3">
        <v>2693.413</v>
      </c>
      <c r="AM380" s="3">
        <v>23486.49</v>
      </c>
      <c r="AN380" s="1">
        <v>11</v>
      </c>
    </row>
    <row r="381" spans="1:40" x14ac:dyDescent="0.3">
      <c r="A381" s="2">
        <v>29874</v>
      </c>
      <c r="B381" s="3">
        <v>7238.3389999999999</v>
      </c>
      <c r="C381" s="3">
        <v>0</v>
      </c>
      <c r="D381" s="3">
        <v>0</v>
      </c>
      <c r="E381" s="3">
        <v>3981.4250000000002</v>
      </c>
      <c r="F381" s="3">
        <v>0</v>
      </c>
      <c r="G381" s="3">
        <v>-3263.5819999999999</v>
      </c>
      <c r="H381" s="3">
        <v>10170.18</v>
      </c>
      <c r="I381" s="3">
        <v>181108.6</v>
      </c>
      <c r="J381" s="3">
        <v>0</v>
      </c>
      <c r="K381" s="3">
        <v>0</v>
      </c>
      <c r="L381" s="3">
        <v>1143738</v>
      </c>
      <c r="M381" s="3">
        <v>15416.75</v>
      </c>
      <c r="N381" s="3">
        <v>6793396</v>
      </c>
      <c r="O381" s="3">
        <v>160440300</v>
      </c>
      <c r="P381" s="3">
        <v>197.33959999999999</v>
      </c>
      <c r="Q381" s="3">
        <v>0</v>
      </c>
      <c r="R381" s="3">
        <v>0</v>
      </c>
      <c r="S381" s="3">
        <v>0</v>
      </c>
      <c r="T381" s="3">
        <v>-719.13869999999997</v>
      </c>
      <c r="U381" s="3">
        <v>-862.34990000000005</v>
      </c>
      <c r="V381" s="3">
        <v>0</v>
      </c>
      <c r="W381" s="3">
        <v>21460.63</v>
      </c>
      <c r="X381" s="3">
        <v>0</v>
      </c>
      <c r="Y381" s="3">
        <v>0</v>
      </c>
      <c r="Z381" s="3">
        <v>0</v>
      </c>
      <c r="AA381" s="3">
        <v>658.20609999999999</v>
      </c>
      <c r="AB381" s="3">
        <v>0</v>
      </c>
      <c r="AC381" s="3">
        <v>0</v>
      </c>
      <c r="AD381" s="3">
        <v>0</v>
      </c>
      <c r="AE381" s="3">
        <v>0</v>
      </c>
      <c r="AF381" s="3">
        <v>0</v>
      </c>
      <c r="AG381" s="3">
        <v>0</v>
      </c>
      <c r="AH381" s="3">
        <v>0</v>
      </c>
      <c r="AI381" s="3">
        <v>0</v>
      </c>
      <c r="AJ381" s="3">
        <v>151.6781</v>
      </c>
      <c r="AK381" s="3">
        <v>12330.18</v>
      </c>
      <c r="AL381" s="3">
        <v>2706.4290000000001</v>
      </c>
      <c r="AM381" s="3">
        <v>37787.269999999997</v>
      </c>
      <c r="AN381" s="1">
        <v>11</v>
      </c>
    </row>
    <row r="382" spans="1:40" x14ac:dyDescent="0.3">
      <c r="A382" s="2">
        <v>29875</v>
      </c>
      <c r="B382" s="3">
        <v>7908.6239999999998</v>
      </c>
      <c r="C382" s="3">
        <v>0</v>
      </c>
      <c r="D382" s="3">
        <v>0</v>
      </c>
      <c r="E382" s="3">
        <v>4816.5469999999996</v>
      </c>
      <c r="F382" s="3">
        <v>0</v>
      </c>
      <c r="G382" s="3">
        <v>-3102.9850000000001</v>
      </c>
      <c r="H382" s="3">
        <v>784.6241</v>
      </c>
      <c r="I382" s="3">
        <v>118181</v>
      </c>
      <c r="J382" s="3">
        <v>0</v>
      </c>
      <c r="K382" s="3">
        <v>0</v>
      </c>
      <c r="L382" s="3">
        <v>1193929</v>
      </c>
      <c r="M382" s="3">
        <v>18863.75</v>
      </c>
      <c r="N382" s="3">
        <v>6790876</v>
      </c>
      <c r="O382" s="3">
        <v>160426000</v>
      </c>
      <c r="P382" s="3">
        <v>208.24680000000001</v>
      </c>
      <c r="Q382" s="3">
        <v>0</v>
      </c>
      <c r="R382" s="3">
        <v>0</v>
      </c>
      <c r="S382" s="3">
        <v>0</v>
      </c>
      <c r="T382" s="3">
        <v>-719.19330000000002</v>
      </c>
      <c r="U382" s="3">
        <v>-859.50199999999995</v>
      </c>
      <c r="V382" s="3">
        <v>0</v>
      </c>
      <c r="W382" s="3">
        <v>9385.5580000000009</v>
      </c>
      <c r="X382" s="3">
        <v>0</v>
      </c>
      <c r="Y382" s="3">
        <v>0</v>
      </c>
      <c r="Z382" s="3">
        <v>0</v>
      </c>
      <c r="AA382" s="3">
        <v>16622.099999999999</v>
      </c>
      <c r="AB382" s="3">
        <v>0</v>
      </c>
      <c r="AC382" s="3">
        <v>0</v>
      </c>
      <c r="AD382" s="3">
        <v>0</v>
      </c>
      <c r="AE382" s="3">
        <v>0</v>
      </c>
      <c r="AF382" s="3">
        <v>0</v>
      </c>
      <c r="AG382" s="3">
        <v>0</v>
      </c>
      <c r="AH382" s="3">
        <v>0</v>
      </c>
      <c r="AI382" s="3">
        <v>0</v>
      </c>
      <c r="AJ382" s="3">
        <v>204.99780000000001</v>
      </c>
      <c r="AK382" s="3">
        <v>12353.87</v>
      </c>
      <c r="AL382" s="3">
        <v>2729.1480000000001</v>
      </c>
      <c r="AM382" s="3">
        <v>62927.65</v>
      </c>
      <c r="AN382" s="1">
        <v>11</v>
      </c>
    </row>
    <row r="383" spans="1:40" x14ac:dyDescent="0.3">
      <c r="A383" s="2">
        <v>29876</v>
      </c>
      <c r="B383" s="3">
        <v>8465.9279999999999</v>
      </c>
      <c r="C383" s="3">
        <v>0</v>
      </c>
      <c r="D383" s="3">
        <v>0</v>
      </c>
      <c r="E383" s="3">
        <v>5464.0969999999998</v>
      </c>
      <c r="F383" s="3">
        <v>0</v>
      </c>
      <c r="G383" s="3">
        <v>-3000.5659999999998</v>
      </c>
      <c r="H383" s="3">
        <v>8.0503909999999994</v>
      </c>
      <c r="I383" s="3">
        <v>49822.86</v>
      </c>
      <c r="J383" s="3">
        <v>0</v>
      </c>
      <c r="K383" s="3">
        <v>0</v>
      </c>
      <c r="L383" s="3">
        <v>1205063</v>
      </c>
      <c r="M383" s="3">
        <v>22700.36</v>
      </c>
      <c r="N383" s="3">
        <v>6788423</v>
      </c>
      <c r="O383" s="3">
        <v>160411800</v>
      </c>
      <c r="P383" s="3">
        <v>206.98009999999999</v>
      </c>
      <c r="Q383" s="3">
        <v>0</v>
      </c>
      <c r="R383" s="3">
        <v>0</v>
      </c>
      <c r="S383" s="3">
        <v>0</v>
      </c>
      <c r="T383" s="3">
        <v>-719.2627</v>
      </c>
      <c r="U383" s="3">
        <v>-856.81179999999995</v>
      </c>
      <c r="V383" s="3">
        <v>0</v>
      </c>
      <c r="W383" s="3">
        <v>776.57370000000003</v>
      </c>
      <c r="X383" s="3">
        <v>0</v>
      </c>
      <c r="Y383" s="3">
        <v>0</v>
      </c>
      <c r="Z383" s="3">
        <v>0</v>
      </c>
      <c r="AA383" s="3">
        <v>59993.93</v>
      </c>
      <c r="AB383" s="3">
        <v>0</v>
      </c>
      <c r="AC383" s="3">
        <v>0</v>
      </c>
      <c r="AD383" s="3">
        <v>0</v>
      </c>
      <c r="AE383" s="3">
        <v>0</v>
      </c>
      <c r="AF383" s="3">
        <v>0</v>
      </c>
      <c r="AG383" s="3">
        <v>0</v>
      </c>
      <c r="AH383" s="3">
        <v>0</v>
      </c>
      <c r="AI383" s="3">
        <v>0</v>
      </c>
      <c r="AJ383" s="3">
        <v>282.8261</v>
      </c>
      <c r="AK383" s="3">
        <v>12353.23</v>
      </c>
      <c r="AL383" s="3">
        <v>2740.498</v>
      </c>
      <c r="AM383" s="3">
        <v>68358.11</v>
      </c>
      <c r="AN383" s="1">
        <v>11</v>
      </c>
    </row>
    <row r="384" spans="1:40" x14ac:dyDescent="0.3">
      <c r="A384" s="2">
        <v>29877</v>
      </c>
      <c r="B384" s="3">
        <v>8793.7549999999992</v>
      </c>
      <c r="C384" s="3">
        <v>0</v>
      </c>
      <c r="D384" s="3">
        <v>0</v>
      </c>
      <c r="E384" s="3">
        <v>5690.9740000000002</v>
      </c>
      <c r="F384" s="3">
        <v>0</v>
      </c>
      <c r="G384" s="3">
        <v>-3095.3670000000002</v>
      </c>
      <c r="H384" s="3">
        <v>0</v>
      </c>
      <c r="I384" s="3">
        <v>6080.8379999999997</v>
      </c>
      <c r="J384" s="3">
        <v>0</v>
      </c>
      <c r="K384" s="3">
        <v>0</v>
      </c>
      <c r="L384" s="3">
        <v>1126519</v>
      </c>
      <c r="M384" s="3">
        <v>24685.11</v>
      </c>
      <c r="N384" s="3">
        <v>6786031</v>
      </c>
      <c r="O384" s="3">
        <v>160397600</v>
      </c>
      <c r="P384" s="3">
        <v>199.5676</v>
      </c>
      <c r="Q384" s="3">
        <v>0</v>
      </c>
      <c r="R384" s="3">
        <v>0</v>
      </c>
      <c r="S384" s="3">
        <v>0</v>
      </c>
      <c r="T384" s="3">
        <v>-719.32360000000006</v>
      </c>
      <c r="U384" s="3">
        <v>-854.24369999999999</v>
      </c>
      <c r="V384" s="3">
        <v>0</v>
      </c>
      <c r="W384" s="3">
        <v>8.0503909999999994</v>
      </c>
      <c r="X384" s="3">
        <v>0</v>
      </c>
      <c r="Y384" s="3">
        <v>0</v>
      </c>
      <c r="Z384" s="3">
        <v>0</v>
      </c>
      <c r="AA384" s="3">
        <v>126579.7</v>
      </c>
      <c r="AB384" s="3">
        <v>0</v>
      </c>
      <c r="AC384" s="3">
        <v>0</v>
      </c>
      <c r="AD384" s="3">
        <v>0</v>
      </c>
      <c r="AE384" s="3">
        <v>0</v>
      </c>
      <c r="AF384" s="3">
        <v>0</v>
      </c>
      <c r="AG384" s="3">
        <v>0</v>
      </c>
      <c r="AH384" s="3">
        <v>0</v>
      </c>
      <c r="AI384" s="3">
        <v>0</v>
      </c>
      <c r="AJ384" s="3">
        <v>330.80410000000001</v>
      </c>
      <c r="AK384" s="3">
        <v>12301.15</v>
      </c>
      <c r="AL384" s="3">
        <v>2726.8110000000001</v>
      </c>
      <c r="AM384" s="3">
        <v>43742.02</v>
      </c>
      <c r="AN384" s="1">
        <v>11</v>
      </c>
    </row>
    <row r="385" spans="1:40" x14ac:dyDescent="0.3">
      <c r="A385" s="2">
        <v>29878</v>
      </c>
      <c r="B385" s="3">
        <v>7562.9920000000002</v>
      </c>
      <c r="C385" s="3">
        <v>0</v>
      </c>
      <c r="D385" s="3">
        <v>0</v>
      </c>
      <c r="E385" s="3">
        <v>4173.5029999999997</v>
      </c>
      <c r="F385" s="3">
        <v>0</v>
      </c>
      <c r="G385" s="3">
        <v>-3379.0889999999999</v>
      </c>
      <c r="H385" s="3">
        <v>0</v>
      </c>
      <c r="I385" s="3">
        <v>1088.836</v>
      </c>
      <c r="J385" s="3">
        <v>0</v>
      </c>
      <c r="K385" s="3">
        <v>0</v>
      </c>
      <c r="L385" s="3">
        <v>1042182</v>
      </c>
      <c r="M385" s="3">
        <v>20154.96</v>
      </c>
      <c r="N385" s="3">
        <v>6783610</v>
      </c>
      <c r="O385" s="3">
        <v>160383000</v>
      </c>
      <c r="P385" s="3">
        <v>189.1694</v>
      </c>
      <c r="Q385" s="3">
        <v>0</v>
      </c>
      <c r="R385" s="3">
        <v>0</v>
      </c>
      <c r="S385" s="3">
        <v>0</v>
      </c>
      <c r="T385" s="3">
        <v>-719.26679999999999</v>
      </c>
      <c r="U385" s="3">
        <v>-869.77009999999996</v>
      </c>
      <c r="V385" s="3">
        <v>0</v>
      </c>
      <c r="W385" s="3">
        <v>0</v>
      </c>
      <c r="X385" s="3">
        <v>0</v>
      </c>
      <c r="Y385" s="3">
        <v>0</v>
      </c>
      <c r="Z385" s="3">
        <v>0</v>
      </c>
      <c r="AA385" s="3">
        <v>101688.1</v>
      </c>
      <c r="AB385" s="3">
        <v>0</v>
      </c>
      <c r="AC385" s="3">
        <v>0</v>
      </c>
      <c r="AD385" s="3">
        <v>0</v>
      </c>
      <c r="AE385" s="3">
        <v>0</v>
      </c>
      <c r="AF385" s="3">
        <v>0</v>
      </c>
      <c r="AG385" s="3">
        <v>0</v>
      </c>
      <c r="AH385" s="3">
        <v>0</v>
      </c>
      <c r="AI385" s="3">
        <v>0</v>
      </c>
      <c r="AJ385" s="3">
        <v>237.0967</v>
      </c>
      <c r="AK385" s="3">
        <v>12239.22</v>
      </c>
      <c r="AL385" s="3">
        <v>2662.82</v>
      </c>
      <c r="AM385" s="3">
        <v>4992.0020000000004</v>
      </c>
      <c r="AN385" s="1">
        <v>11</v>
      </c>
    </row>
    <row r="386" spans="1:40" x14ac:dyDescent="0.3">
      <c r="A386" s="2">
        <v>29879</v>
      </c>
      <c r="B386" s="3">
        <v>6894.0940000000001</v>
      </c>
      <c r="C386" s="3">
        <v>0</v>
      </c>
      <c r="D386" s="3">
        <v>0</v>
      </c>
      <c r="E386" s="3">
        <v>3418.2570000000001</v>
      </c>
      <c r="F386" s="3">
        <v>0</v>
      </c>
      <c r="G386" s="3">
        <v>-3470.1669999999999</v>
      </c>
      <c r="H386" s="3">
        <v>0</v>
      </c>
      <c r="I386" s="3">
        <v>60.63261</v>
      </c>
      <c r="J386" s="3">
        <v>0</v>
      </c>
      <c r="K386" s="3">
        <v>0</v>
      </c>
      <c r="L386" s="3">
        <v>958276.1</v>
      </c>
      <c r="M386" s="3">
        <v>15945.03</v>
      </c>
      <c r="N386" s="3">
        <v>6781143</v>
      </c>
      <c r="O386" s="3">
        <v>160368400</v>
      </c>
      <c r="P386" s="3">
        <v>183.50190000000001</v>
      </c>
      <c r="Q386" s="3">
        <v>0</v>
      </c>
      <c r="R386" s="3">
        <v>0</v>
      </c>
      <c r="S386" s="3">
        <v>0</v>
      </c>
      <c r="T386" s="3">
        <v>-719.17849999999999</v>
      </c>
      <c r="U386" s="3">
        <v>-849.28470000000004</v>
      </c>
      <c r="V386" s="3">
        <v>0</v>
      </c>
      <c r="W386" s="3">
        <v>0</v>
      </c>
      <c r="X386" s="3">
        <v>0</v>
      </c>
      <c r="Y386" s="3">
        <v>0</v>
      </c>
      <c r="Z386" s="3">
        <v>0</v>
      </c>
      <c r="AA386" s="3">
        <v>97766.47</v>
      </c>
      <c r="AB386" s="3">
        <v>0</v>
      </c>
      <c r="AC386" s="3">
        <v>0</v>
      </c>
      <c r="AD386" s="3">
        <v>0</v>
      </c>
      <c r="AE386" s="3">
        <v>0</v>
      </c>
      <c r="AF386" s="3">
        <v>0</v>
      </c>
      <c r="AG386" s="3">
        <v>0</v>
      </c>
      <c r="AH386" s="3">
        <v>0</v>
      </c>
      <c r="AI386" s="3">
        <v>0</v>
      </c>
      <c r="AJ386" s="3">
        <v>149.78450000000001</v>
      </c>
      <c r="AK386" s="3">
        <v>12190.4</v>
      </c>
      <c r="AL386" s="3">
        <v>2620.89</v>
      </c>
      <c r="AM386" s="3">
        <v>1028.203</v>
      </c>
      <c r="AN386" s="1">
        <v>11</v>
      </c>
    </row>
    <row r="387" spans="1:40" x14ac:dyDescent="0.3">
      <c r="A387" s="2">
        <v>29880</v>
      </c>
      <c r="B387" s="3">
        <v>6308.665</v>
      </c>
      <c r="C387" s="3">
        <v>0</v>
      </c>
      <c r="D387" s="3">
        <v>0</v>
      </c>
      <c r="E387" s="3">
        <v>2768.0540000000001</v>
      </c>
      <c r="F387" s="3">
        <v>0</v>
      </c>
      <c r="G387" s="3">
        <v>-3534.6869999999999</v>
      </c>
      <c r="H387" s="3">
        <v>0</v>
      </c>
      <c r="I387" s="3">
        <v>0</v>
      </c>
      <c r="J387" s="3">
        <v>0</v>
      </c>
      <c r="K387" s="3">
        <v>0</v>
      </c>
      <c r="L387" s="3">
        <v>892818.4</v>
      </c>
      <c r="M387" s="3">
        <v>12533.62</v>
      </c>
      <c r="N387" s="3">
        <v>6778653</v>
      </c>
      <c r="O387" s="3">
        <v>160353800</v>
      </c>
      <c r="P387" s="3">
        <v>177.57859999999999</v>
      </c>
      <c r="Q387" s="3">
        <v>0</v>
      </c>
      <c r="R387" s="3">
        <v>0</v>
      </c>
      <c r="S387" s="3">
        <v>0</v>
      </c>
      <c r="T387" s="3">
        <v>-719.07550000000003</v>
      </c>
      <c r="U387" s="3">
        <v>-865.52160000000003</v>
      </c>
      <c r="V387" s="3">
        <v>0</v>
      </c>
      <c r="W387" s="3">
        <v>0</v>
      </c>
      <c r="X387" s="3">
        <v>0</v>
      </c>
      <c r="Y387" s="3">
        <v>0</v>
      </c>
      <c r="Z387" s="3">
        <v>0</v>
      </c>
      <c r="AA387" s="3">
        <v>78215.64</v>
      </c>
      <c r="AB387" s="3">
        <v>0</v>
      </c>
      <c r="AC387" s="3">
        <v>0</v>
      </c>
      <c r="AD387" s="3">
        <v>0</v>
      </c>
      <c r="AE387" s="3">
        <v>0</v>
      </c>
      <c r="AF387" s="3">
        <v>0</v>
      </c>
      <c r="AG387" s="3">
        <v>0</v>
      </c>
      <c r="AH387" s="3">
        <v>0</v>
      </c>
      <c r="AI387" s="3">
        <v>0</v>
      </c>
      <c r="AJ387" s="3">
        <v>94.54907</v>
      </c>
      <c r="AK387" s="3">
        <v>12148.58</v>
      </c>
      <c r="AL387" s="3">
        <v>2589.136</v>
      </c>
      <c r="AM387" s="3">
        <v>60.63261</v>
      </c>
      <c r="AN387" s="1">
        <v>11</v>
      </c>
    </row>
    <row r="388" spans="1:40" x14ac:dyDescent="0.3">
      <c r="A388" s="2">
        <v>29881</v>
      </c>
      <c r="B388" s="3">
        <v>5793.1409999999996</v>
      </c>
      <c r="C388" s="3">
        <v>0</v>
      </c>
      <c r="D388" s="3">
        <v>0</v>
      </c>
      <c r="E388" s="3">
        <v>2256.6120000000001</v>
      </c>
      <c r="F388" s="3">
        <v>0</v>
      </c>
      <c r="G388" s="3">
        <v>-3529.8440000000001</v>
      </c>
      <c r="H388" s="3">
        <v>0</v>
      </c>
      <c r="I388" s="3">
        <v>0</v>
      </c>
      <c r="J388" s="3">
        <v>0</v>
      </c>
      <c r="K388" s="3">
        <v>0</v>
      </c>
      <c r="L388" s="3">
        <v>837387.9</v>
      </c>
      <c r="M388" s="3">
        <v>10059.52</v>
      </c>
      <c r="N388" s="3">
        <v>6776153</v>
      </c>
      <c r="O388" s="3">
        <v>160338700</v>
      </c>
      <c r="P388" s="3">
        <v>170.89240000000001</v>
      </c>
      <c r="Q388" s="3">
        <v>0</v>
      </c>
      <c r="R388" s="3">
        <v>0</v>
      </c>
      <c r="S388" s="3">
        <v>0</v>
      </c>
      <c r="T388" s="3">
        <v>-718.96720000000005</v>
      </c>
      <c r="U388" s="3">
        <v>-1304.0619999999999</v>
      </c>
      <c r="V388" s="3">
        <v>0</v>
      </c>
      <c r="W388" s="3">
        <v>0</v>
      </c>
      <c r="X388" s="3">
        <v>0</v>
      </c>
      <c r="Y388" s="3">
        <v>0</v>
      </c>
      <c r="Z388" s="3">
        <v>0</v>
      </c>
      <c r="AA388" s="3">
        <v>67689.320000000007</v>
      </c>
      <c r="AB388" s="3">
        <v>0</v>
      </c>
      <c r="AC388" s="3">
        <v>0</v>
      </c>
      <c r="AD388" s="3">
        <v>0</v>
      </c>
      <c r="AE388" s="3">
        <v>0</v>
      </c>
      <c r="AF388" s="3">
        <v>0</v>
      </c>
      <c r="AG388" s="3">
        <v>0</v>
      </c>
      <c r="AH388" s="3">
        <v>0</v>
      </c>
      <c r="AI388" s="3">
        <v>0</v>
      </c>
      <c r="AJ388" s="3">
        <v>67.946370000000002</v>
      </c>
      <c r="AK388" s="3">
        <v>12109.28</v>
      </c>
      <c r="AL388" s="3">
        <v>2572.02</v>
      </c>
      <c r="AM388" s="3">
        <v>0</v>
      </c>
      <c r="AN388" s="1">
        <v>11</v>
      </c>
    </row>
    <row r="389" spans="1:40" x14ac:dyDescent="0.3">
      <c r="A389" s="2">
        <v>29882</v>
      </c>
      <c r="B389" s="3">
        <v>5423.0730000000003</v>
      </c>
      <c r="C389" s="3">
        <v>0</v>
      </c>
      <c r="D389" s="3">
        <v>0</v>
      </c>
      <c r="E389" s="3">
        <v>1832.213</v>
      </c>
      <c r="F389" s="3">
        <v>0</v>
      </c>
      <c r="G389" s="3">
        <v>-3586.1640000000002</v>
      </c>
      <c r="H389" s="3">
        <v>0</v>
      </c>
      <c r="I389" s="3">
        <v>0</v>
      </c>
      <c r="J389" s="3">
        <v>0</v>
      </c>
      <c r="K389" s="3">
        <v>0</v>
      </c>
      <c r="L389" s="3">
        <v>792720.7</v>
      </c>
      <c r="M389" s="3">
        <v>8085.62</v>
      </c>
      <c r="N389" s="3">
        <v>6773635</v>
      </c>
      <c r="O389" s="3">
        <v>160324000</v>
      </c>
      <c r="P389" s="3">
        <v>166.1953</v>
      </c>
      <c r="Q389" s="3">
        <v>0</v>
      </c>
      <c r="R389" s="3">
        <v>0</v>
      </c>
      <c r="S389" s="3">
        <v>0</v>
      </c>
      <c r="T389" s="3">
        <v>-718.86469999999997</v>
      </c>
      <c r="U389" s="3">
        <v>-880.81240000000003</v>
      </c>
      <c r="V389" s="3">
        <v>0</v>
      </c>
      <c r="W389" s="3">
        <v>0</v>
      </c>
      <c r="X389" s="3">
        <v>0</v>
      </c>
      <c r="Y389" s="3">
        <v>0</v>
      </c>
      <c r="Z389" s="3">
        <v>0</v>
      </c>
      <c r="AA389" s="3">
        <v>56823.13</v>
      </c>
      <c r="AB389" s="3">
        <v>0</v>
      </c>
      <c r="AC389" s="3">
        <v>0</v>
      </c>
      <c r="AD389" s="3">
        <v>0</v>
      </c>
      <c r="AE389" s="3">
        <v>0</v>
      </c>
      <c r="AF389" s="3">
        <v>0</v>
      </c>
      <c r="AG389" s="3">
        <v>0</v>
      </c>
      <c r="AH389" s="3">
        <v>0</v>
      </c>
      <c r="AI389" s="3">
        <v>0</v>
      </c>
      <c r="AJ389" s="3">
        <v>45.830880000000001</v>
      </c>
      <c r="AK389" s="3">
        <v>12060.09</v>
      </c>
      <c r="AL389" s="3">
        <v>2568.0680000000002</v>
      </c>
      <c r="AM389" s="3">
        <v>0</v>
      </c>
      <c r="AN389" s="1">
        <v>15</v>
      </c>
    </row>
    <row r="390" spans="1:40" x14ac:dyDescent="0.3">
      <c r="A390" s="2">
        <v>29883</v>
      </c>
      <c r="B390" s="3">
        <v>5128.2110000000002</v>
      </c>
      <c r="C390" s="3">
        <v>0</v>
      </c>
      <c r="D390" s="3">
        <v>0</v>
      </c>
      <c r="E390" s="3">
        <v>1491.501</v>
      </c>
      <c r="F390" s="3">
        <v>0</v>
      </c>
      <c r="G390" s="3">
        <v>-3633.0390000000002</v>
      </c>
      <c r="H390" s="3">
        <v>0</v>
      </c>
      <c r="I390" s="3">
        <v>0</v>
      </c>
      <c r="J390" s="3">
        <v>0</v>
      </c>
      <c r="K390" s="3">
        <v>0</v>
      </c>
      <c r="L390" s="3">
        <v>758412.5</v>
      </c>
      <c r="M390" s="3">
        <v>6525.335</v>
      </c>
      <c r="N390" s="3">
        <v>6771114</v>
      </c>
      <c r="O390" s="3">
        <v>160309300</v>
      </c>
      <c r="P390" s="3">
        <v>162.52510000000001</v>
      </c>
      <c r="Q390" s="3">
        <v>0</v>
      </c>
      <c r="R390" s="3">
        <v>0</v>
      </c>
      <c r="S390" s="3">
        <v>0</v>
      </c>
      <c r="T390" s="3">
        <v>-718.77080000000001</v>
      </c>
      <c r="U390" s="3">
        <v>-884.57690000000002</v>
      </c>
      <c r="V390" s="3">
        <v>0</v>
      </c>
      <c r="W390" s="3">
        <v>0</v>
      </c>
      <c r="X390" s="3">
        <v>0</v>
      </c>
      <c r="Y390" s="3">
        <v>0</v>
      </c>
      <c r="Z390" s="3">
        <v>0</v>
      </c>
      <c r="AA390" s="3">
        <v>46354.58</v>
      </c>
      <c r="AB390" s="3">
        <v>0</v>
      </c>
      <c r="AC390" s="3">
        <v>0</v>
      </c>
      <c r="AD390" s="3">
        <v>0</v>
      </c>
      <c r="AE390" s="3">
        <v>0</v>
      </c>
      <c r="AF390" s="3">
        <v>0</v>
      </c>
      <c r="AG390" s="3">
        <v>0</v>
      </c>
      <c r="AH390" s="3">
        <v>0</v>
      </c>
      <c r="AI390" s="3">
        <v>0</v>
      </c>
      <c r="AJ390" s="3">
        <v>30.71378</v>
      </c>
      <c r="AK390" s="3">
        <v>12008.31</v>
      </c>
      <c r="AL390" s="3">
        <v>2556.248</v>
      </c>
      <c r="AM390" s="3">
        <v>0</v>
      </c>
      <c r="AN390" s="1">
        <v>11</v>
      </c>
    </row>
    <row r="391" spans="1:40" x14ac:dyDescent="0.3">
      <c r="A391" s="2">
        <v>29884</v>
      </c>
      <c r="B391" s="3">
        <v>4923.6719999999996</v>
      </c>
      <c r="C391" s="3">
        <v>0</v>
      </c>
      <c r="D391" s="3">
        <v>0</v>
      </c>
      <c r="E391" s="3">
        <v>1224.51</v>
      </c>
      <c r="F391" s="3">
        <v>0</v>
      </c>
      <c r="G391" s="3">
        <v>-3695.8609999999999</v>
      </c>
      <c r="H391" s="3">
        <v>0</v>
      </c>
      <c r="I391" s="3">
        <v>0</v>
      </c>
      <c r="J391" s="3">
        <v>0</v>
      </c>
      <c r="K391" s="3">
        <v>0</v>
      </c>
      <c r="L391" s="3">
        <v>723768.8</v>
      </c>
      <c r="M391" s="3">
        <v>5301.3909999999996</v>
      </c>
      <c r="N391" s="3">
        <v>6768590</v>
      </c>
      <c r="O391" s="3">
        <v>160295000</v>
      </c>
      <c r="P391" s="3">
        <v>159.22460000000001</v>
      </c>
      <c r="Q391" s="3">
        <v>0</v>
      </c>
      <c r="R391" s="3">
        <v>0</v>
      </c>
      <c r="S391" s="3">
        <v>0</v>
      </c>
      <c r="T391" s="3">
        <v>-718.68880000000001</v>
      </c>
      <c r="U391" s="3">
        <v>-505.83800000000002</v>
      </c>
      <c r="V391" s="3">
        <v>0</v>
      </c>
      <c r="W391" s="3">
        <v>0</v>
      </c>
      <c r="X391" s="3">
        <v>0</v>
      </c>
      <c r="Y391" s="3">
        <v>0</v>
      </c>
      <c r="Z391" s="3">
        <v>0</v>
      </c>
      <c r="AA391" s="3">
        <v>46592.65</v>
      </c>
      <c r="AB391" s="3">
        <v>0</v>
      </c>
      <c r="AC391" s="3">
        <v>0</v>
      </c>
      <c r="AD391" s="3">
        <v>0</v>
      </c>
      <c r="AE391" s="3">
        <v>0</v>
      </c>
      <c r="AF391" s="3">
        <v>0</v>
      </c>
      <c r="AG391" s="3">
        <v>0</v>
      </c>
      <c r="AH391" s="3">
        <v>0</v>
      </c>
      <c r="AI391" s="3">
        <v>0</v>
      </c>
      <c r="AJ391" s="3">
        <v>23.882079999999998</v>
      </c>
      <c r="AK391" s="3">
        <v>11973.37</v>
      </c>
      <c r="AL391" s="3">
        <v>2551.4609999999998</v>
      </c>
      <c r="AM391" s="3">
        <v>0</v>
      </c>
      <c r="AN391" s="1">
        <v>11</v>
      </c>
    </row>
    <row r="392" spans="1:40" x14ac:dyDescent="0.3">
      <c r="A392" s="2">
        <v>29885</v>
      </c>
      <c r="B392" s="3">
        <v>4743.6450000000004</v>
      </c>
      <c r="C392" s="3">
        <v>0</v>
      </c>
      <c r="D392" s="3">
        <v>0</v>
      </c>
      <c r="E392" s="3">
        <v>1002.627</v>
      </c>
      <c r="F392" s="3">
        <v>0</v>
      </c>
      <c r="G392" s="3">
        <v>-3737.3989999999999</v>
      </c>
      <c r="H392" s="3">
        <v>0</v>
      </c>
      <c r="I392" s="3">
        <v>0</v>
      </c>
      <c r="J392" s="3">
        <v>0</v>
      </c>
      <c r="K392" s="3">
        <v>0</v>
      </c>
      <c r="L392" s="3">
        <v>693614.2</v>
      </c>
      <c r="M392" s="3">
        <v>4319.0420000000004</v>
      </c>
      <c r="N392" s="3">
        <v>6766069</v>
      </c>
      <c r="O392" s="3">
        <v>160280600</v>
      </c>
      <c r="P392" s="3">
        <v>155.60470000000001</v>
      </c>
      <c r="Q392" s="3">
        <v>0</v>
      </c>
      <c r="R392" s="3">
        <v>0</v>
      </c>
      <c r="S392" s="3">
        <v>0</v>
      </c>
      <c r="T392" s="3">
        <v>-718.61649999999997</v>
      </c>
      <c r="U392" s="3">
        <v>-505.41829999999999</v>
      </c>
      <c r="V392" s="3">
        <v>0</v>
      </c>
      <c r="W392" s="3">
        <v>0</v>
      </c>
      <c r="X392" s="3">
        <v>0</v>
      </c>
      <c r="Y392" s="3">
        <v>0</v>
      </c>
      <c r="Z392" s="3">
        <v>0</v>
      </c>
      <c r="AA392" s="3">
        <v>42055.66</v>
      </c>
      <c r="AB392" s="3">
        <v>0</v>
      </c>
      <c r="AC392" s="3">
        <v>0</v>
      </c>
      <c r="AD392" s="3">
        <v>0</v>
      </c>
      <c r="AE392" s="3">
        <v>0</v>
      </c>
      <c r="AF392" s="3">
        <v>0</v>
      </c>
      <c r="AG392" s="3">
        <v>0</v>
      </c>
      <c r="AH392" s="3">
        <v>0</v>
      </c>
      <c r="AI392" s="3">
        <v>0</v>
      </c>
      <c r="AJ392" s="3">
        <v>16.604120000000002</v>
      </c>
      <c r="AK392" s="3">
        <v>11937.92</v>
      </c>
      <c r="AL392" s="3">
        <v>2541.7739999999999</v>
      </c>
      <c r="AM392" s="3">
        <v>0</v>
      </c>
      <c r="AN392" s="1">
        <v>11</v>
      </c>
    </row>
    <row r="393" spans="1:40" x14ac:dyDescent="0.3">
      <c r="A393" s="2">
        <v>29886</v>
      </c>
      <c r="B393" s="3">
        <v>9061.83</v>
      </c>
      <c r="C393" s="3">
        <v>1.064323E-2</v>
      </c>
      <c r="D393" s="3">
        <v>0</v>
      </c>
      <c r="E393" s="3">
        <v>6430.875</v>
      </c>
      <c r="F393" s="3">
        <v>0</v>
      </c>
      <c r="G393" s="3">
        <v>-2685.3389999999999</v>
      </c>
      <c r="H393" s="3">
        <v>69010.13</v>
      </c>
      <c r="I393" s="3">
        <v>385773.7</v>
      </c>
      <c r="J393" s="3">
        <v>0</v>
      </c>
      <c r="K393" s="3">
        <v>0</v>
      </c>
      <c r="L393" s="3">
        <v>924177.1</v>
      </c>
      <c r="M393" s="3">
        <v>17588.2</v>
      </c>
      <c r="N393" s="3">
        <v>6763552</v>
      </c>
      <c r="O393" s="3">
        <v>160267000</v>
      </c>
      <c r="P393" s="3">
        <v>210.00030000000001</v>
      </c>
      <c r="Q393" s="3">
        <v>0</v>
      </c>
      <c r="R393" s="3">
        <v>0</v>
      </c>
      <c r="S393" s="3">
        <v>720922.9</v>
      </c>
      <c r="T393" s="3">
        <v>-718.90229999999997</v>
      </c>
      <c r="U393" s="3">
        <v>-504.3261</v>
      </c>
      <c r="V393" s="3">
        <v>0</v>
      </c>
      <c r="W393" s="3">
        <v>0</v>
      </c>
      <c r="X393" s="3">
        <v>0</v>
      </c>
      <c r="Y393" s="3">
        <v>0</v>
      </c>
      <c r="Z393" s="3">
        <v>0</v>
      </c>
      <c r="AA393" s="3">
        <v>28128.48</v>
      </c>
      <c r="AB393" s="3">
        <v>0</v>
      </c>
      <c r="AC393" s="3">
        <v>0</v>
      </c>
      <c r="AD393" s="3">
        <v>0</v>
      </c>
      <c r="AE393" s="3">
        <v>0</v>
      </c>
      <c r="AF393" s="3">
        <v>0</v>
      </c>
      <c r="AG393" s="3">
        <v>0</v>
      </c>
      <c r="AH393" s="3">
        <v>0</v>
      </c>
      <c r="AI393" s="3">
        <v>0</v>
      </c>
      <c r="AJ393" s="3">
        <v>31.879650000000002</v>
      </c>
      <c r="AK393" s="3">
        <v>12284.28</v>
      </c>
      <c r="AL393" s="3">
        <v>2553.3879999999999</v>
      </c>
      <c r="AM393" s="3">
        <v>266139</v>
      </c>
      <c r="AN393" s="1">
        <v>11</v>
      </c>
    </row>
    <row r="394" spans="1:40" x14ac:dyDescent="0.3">
      <c r="A394" s="2">
        <v>29887</v>
      </c>
      <c r="B394" s="3">
        <v>7449.0889999999999</v>
      </c>
      <c r="C394" s="3">
        <v>0</v>
      </c>
      <c r="D394" s="3">
        <v>0</v>
      </c>
      <c r="E394" s="3">
        <v>4338.0420000000004</v>
      </c>
      <c r="F394" s="3">
        <v>0</v>
      </c>
      <c r="G394" s="3">
        <v>-3097.7429999999999</v>
      </c>
      <c r="H394" s="3">
        <v>69010.13</v>
      </c>
      <c r="I394" s="3">
        <v>1356383</v>
      </c>
      <c r="J394" s="3">
        <v>0</v>
      </c>
      <c r="K394" s="3">
        <v>0</v>
      </c>
      <c r="L394" s="3">
        <v>975793.4</v>
      </c>
      <c r="M394" s="3">
        <v>17570.98</v>
      </c>
      <c r="N394" s="3">
        <v>6761050</v>
      </c>
      <c r="O394" s="3">
        <v>160252900</v>
      </c>
      <c r="P394" s="3">
        <v>196.69329999999999</v>
      </c>
      <c r="Q394" s="3">
        <v>0</v>
      </c>
      <c r="R394" s="3">
        <v>0</v>
      </c>
      <c r="S394" s="3">
        <v>1032280</v>
      </c>
      <c r="T394" s="3">
        <v>-718.95529999999997</v>
      </c>
      <c r="U394" s="3">
        <v>-503.04570000000001</v>
      </c>
      <c r="V394" s="3">
        <v>0</v>
      </c>
      <c r="W394" s="3">
        <v>0</v>
      </c>
      <c r="X394" s="3">
        <v>0</v>
      </c>
      <c r="Y394" s="3">
        <v>0</v>
      </c>
      <c r="Z394" s="3">
        <v>0</v>
      </c>
      <c r="AA394" s="3">
        <v>17954.810000000001</v>
      </c>
      <c r="AB394" s="3">
        <v>0</v>
      </c>
      <c r="AC394" s="3">
        <v>0</v>
      </c>
      <c r="AD394" s="3">
        <v>0</v>
      </c>
      <c r="AE394" s="3">
        <v>0</v>
      </c>
      <c r="AF394" s="3">
        <v>0</v>
      </c>
      <c r="AG394" s="3">
        <v>0</v>
      </c>
      <c r="AH394" s="3">
        <v>0</v>
      </c>
      <c r="AI394" s="3">
        <v>0</v>
      </c>
      <c r="AJ394" s="3">
        <v>43.145710000000001</v>
      </c>
      <c r="AK394" s="3">
        <v>12263.76</v>
      </c>
      <c r="AL394" s="3">
        <v>2548.81</v>
      </c>
      <c r="AM394" s="3">
        <v>61671.44</v>
      </c>
      <c r="AN394" s="1">
        <v>11</v>
      </c>
    </row>
    <row r="395" spans="1:40" x14ac:dyDescent="0.3">
      <c r="A395" s="2">
        <v>29888</v>
      </c>
      <c r="B395" s="3">
        <v>6530.8220000000001</v>
      </c>
      <c r="C395" s="3">
        <v>0</v>
      </c>
      <c r="D395" s="3">
        <v>0</v>
      </c>
      <c r="E395" s="3">
        <v>3227.723</v>
      </c>
      <c r="F395" s="3">
        <v>0</v>
      </c>
      <c r="G395" s="3">
        <v>-3293.43</v>
      </c>
      <c r="H395" s="3">
        <v>69010.13</v>
      </c>
      <c r="I395" s="3">
        <v>1773797</v>
      </c>
      <c r="J395" s="3">
        <v>0</v>
      </c>
      <c r="K395" s="3">
        <v>0</v>
      </c>
      <c r="L395" s="3">
        <v>976017.2</v>
      </c>
      <c r="M395" s="3">
        <v>14748.99</v>
      </c>
      <c r="N395" s="3">
        <v>6758561</v>
      </c>
      <c r="O395" s="3">
        <v>160238700</v>
      </c>
      <c r="P395" s="3">
        <v>187.0247</v>
      </c>
      <c r="Q395" s="3">
        <v>0</v>
      </c>
      <c r="R395" s="3">
        <v>0</v>
      </c>
      <c r="S395" s="3">
        <v>417414.6</v>
      </c>
      <c r="T395" s="3">
        <v>-718.91179999999997</v>
      </c>
      <c r="U395" s="3">
        <v>-501.74450000000002</v>
      </c>
      <c r="V395" s="3">
        <v>0</v>
      </c>
      <c r="W395" s="3">
        <v>0</v>
      </c>
      <c r="X395" s="3">
        <v>0</v>
      </c>
      <c r="Y395" s="3">
        <v>0</v>
      </c>
      <c r="Z395" s="3">
        <v>0</v>
      </c>
      <c r="AA395" s="3">
        <v>11538.66</v>
      </c>
      <c r="AB395" s="3">
        <v>0</v>
      </c>
      <c r="AC395" s="3">
        <v>0</v>
      </c>
      <c r="AD395" s="3">
        <v>0</v>
      </c>
      <c r="AE395" s="3">
        <v>0</v>
      </c>
      <c r="AF395" s="3">
        <v>0</v>
      </c>
      <c r="AG395" s="3">
        <v>0</v>
      </c>
      <c r="AH395" s="3">
        <v>0</v>
      </c>
      <c r="AI395" s="3">
        <v>0</v>
      </c>
      <c r="AJ395" s="3">
        <v>45.343910000000001</v>
      </c>
      <c r="AK395" s="3">
        <v>12213.51</v>
      </c>
      <c r="AL395" s="3">
        <v>2538.5529999999999</v>
      </c>
      <c r="AM395" s="3">
        <v>0</v>
      </c>
      <c r="AN395" s="1">
        <v>11</v>
      </c>
    </row>
    <row r="396" spans="1:40" x14ac:dyDescent="0.3">
      <c r="A396" s="2">
        <v>29889</v>
      </c>
      <c r="B396" s="3">
        <v>6379.768</v>
      </c>
      <c r="C396" s="3">
        <v>0</v>
      </c>
      <c r="D396" s="3">
        <v>0</v>
      </c>
      <c r="E396" s="3">
        <v>3027.0459999999998</v>
      </c>
      <c r="F396" s="3">
        <v>0</v>
      </c>
      <c r="G396" s="3">
        <v>-3350.57</v>
      </c>
      <c r="H396" s="3">
        <v>57445.71</v>
      </c>
      <c r="I396" s="3">
        <v>1773631</v>
      </c>
      <c r="J396" s="3">
        <v>0</v>
      </c>
      <c r="K396" s="3">
        <v>0</v>
      </c>
      <c r="L396" s="3">
        <v>986862.9</v>
      </c>
      <c r="M396" s="3">
        <v>13077.62</v>
      </c>
      <c r="N396" s="3">
        <v>6756087</v>
      </c>
      <c r="O396" s="3">
        <v>160224500</v>
      </c>
      <c r="P396" s="3">
        <v>184.8734</v>
      </c>
      <c r="Q396" s="3">
        <v>0</v>
      </c>
      <c r="R396" s="3">
        <v>0</v>
      </c>
      <c r="S396" s="3">
        <v>0</v>
      </c>
      <c r="T396" s="3">
        <v>-718.86789999999996</v>
      </c>
      <c r="U396" s="3">
        <v>-500.47289999999998</v>
      </c>
      <c r="V396" s="3">
        <v>0</v>
      </c>
      <c r="W396" s="3">
        <v>11564.42</v>
      </c>
      <c r="X396" s="3">
        <v>0</v>
      </c>
      <c r="Y396" s="3">
        <v>0</v>
      </c>
      <c r="Z396" s="3">
        <v>0</v>
      </c>
      <c r="AA396" s="3">
        <v>78.182429999999997</v>
      </c>
      <c r="AB396" s="3">
        <v>0</v>
      </c>
      <c r="AC396" s="3">
        <v>0</v>
      </c>
      <c r="AD396" s="3">
        <v>0</v>
      </c>
      <c r="AE396" s="3">
        <v>0</v>
      </c>
      <c r="AF396" s="3">
        <v>0</v>
      </c>
      <c r="AG396" s="3">
        <v>0</v>
      </c>
      <c r="AH396" s="3">
        <v>0</v>
      </c>
      <c r="AI396" s="3">
        <v>0</v>
      </c>
      <c r="AJ396" s="3">
        <v>50.304580000000001</v>
      </c>
      <c r="AK396" s="3">
        <v>12163.54</v>
      </c>
      <c r="AL396" s="3">
        <v>2528.6109999999999</v>
      </c>
      <c r="AM396" s="3">
        <v>166.39660000000001</v>
      </c>
      <c r="AN396" s="1">
        <v>11</v>
      </c>
    </row>
    <row r="397" spans="1:40" x14ac:dyDescent="0.3">
      <c r="A397" s="2">
        <v>29890</v>
      </c>
      <c r="B397" s="3">
        <v>7341.8450000000003</v>
      </c>
      <c r="C397" s="3">
        <v>0</v>
      </c>
      <c r="D397" s="3">
        <v>0</v>
      </c>
      <c r="E397" s="3">
        <v>4158.3059999999996</v>
      </c>
      <c r="F397" s="3">
        <v>0</v>
      </c>
      <c r="G397" s="3">
        <v>-3188.857</v>
      </c>
      <c r="H397" s="3">
        <v>35912.370000000003</v>
      </c>
      <c r="I397" s="3">
        <v>1734178</v>
      </c>
      <c r="J397" s="3">
        <v>0</v>
      </c>
      <c r="K397" s="3">
        <v>0</v>
      </c>
      <c r="L397" s="3">
        <v>1031647</v>
      </c>
      <c r="M397" s="3">
        <v>15561.26</v>
      </c>
      <c r="N397" s="3">
        <v>6753641</v>
      </c>
      <c r="O397" s="3">
        <v>160210400</v>
      </c>
      <c r="P397" s="3">
        <v>190.1985</v>
      </c>
      <c r="Q397" s="3">
        <v>0</v>
      </c>
      <c r="R397" s="3">
        <v>0</v>
      </c>
      <c r="S397" s="3">
        <v>0</v>
      </c>
      <c r="T397" s="3">
        <v>-718.90840000000003</v>
      </c>
      <c r="U397" s="3">
        <v>-501.11009999999999</v>
      </c>
      <c r="V397" s="3">
        <v>0</v>
      </c>
      <c r="W397" s="3">
        <v>21533.34</v>
      </c>
      <c r="X397" s="3">
        <v>0</v>
      </c>
      <c r="Y397" s="3">
        <v>0</v>
      </c>
      <c r="Z397" s="3">
        <v>0</v>
      </c>
      <c r="AA397" s="3">
        <v>144.51150000000001</v>
      </c>
      <c r="AB397" s="3">
        <v>0</v>
      </c>
      <c r="AC397" s="3">
        <v>0</v>
      </c>
      <c r="AD397" s="3">
        <v>0</v>
      </c>
      <c r="AE397" s="3">
        <v>0</v>
      </c>
      <c r="AF397" s="3">
        <v>0</v>
      </c>
      <c r="AG397" s="3">
        <v>0</v>
      </c>
      <c r="AH397" s="3">
        <v>0</v>
      </c>
      <c r="AI397" s="3">
        <v>0</v>
      </c>
      <c r="AJ397" s="3">
        <v>112.5039</v>
      </c>
      <c r="AK397" s="3">
        <v>12230.2</v>
      </c>
      <c r="AL397" s="3">
        <v>2562.982</v>
      </c>
      <c r="AM397" s="3">
        <v>39453.019999999997</v>
      </c>
      <c r="AN397" s="1">
        <v>11</v>
      </c>
    </row>
    <row r="398" spans="1:40" x14ac:dyDescent="0.3">
      <c r="A398" s="2">
        <v>29891</v>
      </c>
      <c r="B398" s="3">
        <v>11402.83</v>
      </c>
      <c r="C398" s="3">
        <v>0</v>
      </c>
      <c r="D398" s="3">
        <v>0</v>
      </c>
      <c r="E398" s="3">
        <v>8745.3649999999998</v>
      </c>
      <c r="F398" s="3">
        <v>0</v>
      </c>
      <c r="G398" s="3">
        <v>-2674.95</v>
      </c>
      <c r="H398" s="3">
        <v>515.1146</v>
      </c>
      <c r="I398" s="3">
        <v>1538560</v>
      </c>
      <c r="J398" s="3">
        <v>0</v>
      </c>
      <c r="K398" s="3">
        <v>0</v>
      </c>
      <c r="L398" s="3">
        <v>1197173</v>
      </c>
      <c r="M398" s="3">
        <v>31006.74</v>
      </c>
      <c r="N398" s="3">
        <v>6751406</v>
      </c>
      <c r="O398" s="3">
        <v>160196900</v>
      </c>
      <c r="P398" s="3">
        <v>207.68289999999999</v>
      </c>
      <c r="Q398" s="3">
        <v>0</v>
      </c>
      <c r="R398" s="3">
        <v>0</v>
      </c>
      <c r="S398" s="3">
        <v>0</v>
      </c>
      <c r="T398" s="3">
        <v>-719.20960000000002</v>
      </c>
      <c r="U398" s="3">
        <v>-498.07159999999999</v>
      </c>
      <c r="V398" s="3">
        <v>0</v>
      </c>
      <c r="W398" s="3">
        <v>35397.25</v>
      </c>
      <c r="X398" s="3">
        <v>17741.71</v>
      </c>
      <c r="Y398" s="3">
        <v>0</v>
      </c>
      <c r="Z398" s="3">
        <v>0</v>
      </c>
      <c r="AA398" s="3">
        <v>0</v>
      </c>
      <c r="AB398" s="3">
        <v>0</v>
      </c>
      <c r="AC398" s="3">
        <v>0</v>
      </c>
      <c r="AD398" s="3">
        <v>0</v>
      </c>
      <c r="AE398" s="3">
        <v>0</v>
      </c>
      <c r="AF398" s="3">
        <v>0</v>
      </c>
      <c r="AG398" s="3">
        <v>0</v>
      </c>
      <c r="AH398" s="3">
        <v>0</v>
      </c>
      <c r="AI398" s="3">
        <v>0</v>
      </c>
      <c r="AJ398" s="3">
        <v>468.52260000000001</v>
      </c>
      <c r="AK398" s="3">
        <v>12309.78</v>
      </c>
      <c r="AL398" s="3">
        <v>2706.636</v>
      </c>
      <c r="AM398" s="3">
        <v>177875.7</v>
      </c>
      <c r="AN398" s="1">
        <v>11</v>
      </c>
    </row>
    <row r="399" spans="1:40" x14ac:dyDescent="0.3">
      <c r="A399" s="2">
        <v>29892</v>
      </c>
      <c r="B399" s="3">
        <v>15537.62</v>
      </c>
      <c r="C399" s="3">
        <v>0</v>
      </c>
      <c r="D399" s="3">
        <v>0</v>
      </c>
      <c r="E399" s="3">
        <v>13200.09</v>
      </c>
      <c r="F399" s="3">
        <v>0</v>
      </c>
      <c r="G399" s="3">
        <v>-2339.2049999999999</v>
      </c>
      <c r="H399" s="3">
        <v>0</v>
      </c>
      <c r="I399" s="3">
        <v>1276900</v>
      </c>
      <c r="J399" s="3">
        <v>0</v>
      </c>
      <c r="K399" s="3">
        <v>0</v>
      </c>
      <c r="L399" s="3">
        <v>1377681</v>
      </c>
      <c r="M399" s="3">
        <v>53722.67</v>
      </c>
      <c r="N399" s="3">
        <v>6749602</v>
      </c>
      <c r="O399" s="3">
        <v>160183900</v>
      </c>
      <c r="P399" s="3">
        <v>209.35319999999999</v>
      </c>
      <c r="Q399" s="3">
        <v>0</v>
      </c>
      <c r="R399" s="3">
        <v>0</v>
      </c>
      <c r="S399" s="3">
        <v>0</v>
      </c>
      <c r="T399" s="3">
        <v>-719.63580000000002</v>
      </c>
      <c r="U399" s="3">
        <v>-498.63830000000002</v>
      </c>
      <c r="V399" s="3">
        <v>0</v>
      </c>
      <c r="W399" s="3">
        <v>515.1146</v>
      </c>
      <c r="X399" s="3">
        <v>55713.03</v>
      </c>
      <c r="Y399" s="3">
        <v>0</v>
      </c>
      <c r="Z399" s="3">
        <v>0</v>
      </c>
      <c r="AA399" s="3">
        <v>789.00549999999998</v>
      </c>
      <c r="AB399" s="3">
        <v>0</v>
      </c>
      <c r="AC399" s="3">
        <v>0</v>
      </c>
      <c r="AD399" s="3">
        <v>0</v>
      </c>
      <c r="AE399" s="3">
        <v>0</v>
      </c>
      <c r="AF399" s="3">
        <v>0</v>
      </c>
      <c r="AG399" s="3">
        <v>0</v>
      </c>
      <c r="AH399" s="3">
        <v>0</v>
      </c>
      <c r="AI399" s="3">
        <v>0</v>
      </c>
      <c r="AJ399" s="3">
        <v>1113.5920000000001</v>
      </c>
      <c r="AK399" s="3">
        <v>12378.77</v>
      </c>
      <c r="AL399" s="3">
        <v>2921.768</v>
      </c>
      <c r="AM399" s="3">
        <v>205947.2</v>
      </c>
      <c r="AN399" s="1">
        <v>11</v>
      </c>
    </row>
    <row r="400" spans="1:40" x14ac:dyDescent="0.3">
      <c r="A400" s="2">
        <v>29893</v>
      </c>
      <c r="B400" s="3">
        <v>20384.95</v>
      </c>
      <c r="C400" s="3">
        <v>0</v>
      </c>
      <c r="D400" s="3">
        <v>0</v>
      </c>
      <c r="E400" s="3">
        <v>18281.02</v>
      </c>
      <c r="F400" s="3">
        <v>0</v>
      </c>
      <c r="G400" s="3">
        <v>-2105.9769999999999</v>
      </c>
      <c r="H400" s="3">
        <v>0</v>
      </c>
      <c r="I400" s="3">
        <v>1020786</v>
      </c>
      <c r="J400" s="3">
        <v>0</v>
      </c>
      <c r="K400" s="3">
        <v>0</v>
      </c>
      <c r="L400" s="3">
        <v>1542854</v>
      </c>
      <c r="M400" s="3">
        <v>80753.490000000005</v>
      </c>
      <c r="N400" s="3">
        <v>6748247</v>
      </c>
      <c r="O400" s="3">
        <v>160170900</v>
      </c>
      <c r="P400" s="3">
        <v>211.4008</v>
      </c>
      <c r="Q400" s="3">
        <v>0</v>
      </c>
      <c r="R400" s="3">
        <v>0</v>
      </c>
      <c r="S400" s="3">
        <v>0</v>
      </c>
      <c r="T400" s="3">
        <v>-720.15499999999997</v>
      </c>
      <c r="U400" s="3">
        <v>-946.18359999999996</v>
      </c>
      <c r="V400" s="3">
        <v>0</v>
      </c>
      <c r="W400" s="3">
        <v>0</v>
      </c>
      <c r="X400" s="3">
        <v>53020.3</v>
      </c>
      <c r="Y400" s="3">
        <v>0</v>
      </c>
      <c r="Z400" s="3">
        <v>0</v>
      </c>
      <c r="AA400" s="3">
        <v>3250.6120000000001</v>
      </c>
      <c r="AB400" s="3">
        <v>0</v>
      </c>
      <c r="AC400" s="3">
        <v>0</v>
      </c>
      <c r="AD400" s="3">
        <v>0</v>
      </c>
      <c r="AE400" s="3">
        <v>0</v>
      </c>
      <c r="AF400" s="3">
        <v>0</v>
      </c>
      <c r="AG400" s="3">
        <v>0</v>
      </c>
      <c r="AH400" s="3">
        <v>0</v>
      </c>
      <c r="AI400" s="3">
        <v>0</v>
      </c>
      <c r="AJ400" s="3">
        <v>1824.6389999999999</v>
      </c>
      <c r="AK400" s="3">
        <v>12466.14</v>
      </c>
      <c r="AL400" s="3">
        <v>3184.203</v>
      </c>
      <c r="AM400" s="3">
        <v>203094.1</v>
      </c>
      <c r="AN400" s="1">
        <v>11</v>
      </c>
    </row>
    <row r="401" spans="1:40" x14ac:dyDescent="0.3">
      <c r="A401" s="2">
        <v>29894</v>
      </c>
      <c r="B401" s="3">
        <v>25199.93</v>
      </c>
      <c r="C401" s="3">
        <v>0</v>
      </c>
      <c r="D401" s="3">
        <v>0</v>
      </c>
      <c r="E401" s="3">
        <v>22941</v>
      </c>
      <c r="F401" s="3">
        <v>0</v>
      </c>
      <c r="G401" s="3">
        <v>-2253.8789999999999</v>
      </c>
      <c r="H401" s="3">
        <v>0</v>
      </c>
      <c r="I401" s="3">
        <v>787188.6</v>
      </c>
      <c r="J401" s="3">
        <v>0</v>
      </c>
      <c r="K401" s="3">
        <v>0</v>
      </c>
      <c r="L401" s="3">
        <v>1684120</v>
      </c>
      <c r="M401" s="3">
        <v>106806</v>
      </c>
      <c r="N401" s="3">
        <v>6747369</v>
      </c>
      <c r="O401" s="3">
        <v>160157800</v>
      </c>
      <c r="P401" s="3">
        <v>206.34970000000001</v>
      </c>
      <c r="Q401" s="3">
        <v>0</v>
      </c>
      <c r="R401" s="3">
        <v>0</v>
      </c>
      <c r="S401" s="3">
        <v>0</v>
      </c>
      <c r="T401" s="3">
        <v>-720.73379999999997</v>
      </c>
      <c r="U401" s="3">
        <v>-928.06060000000002</v>
      </c>
      <c r="V401" s="3">
        <v>0</v>
      </c>
      <c r="W401" s="3">
        <v>0</v>
      </c>
      <c r="X401" s="3">
        <v>46333.68</v>
      </c>
      <c r="Y401" s="3">
        <v>0</v>
      </c>
      <c r="Z401" s="3">
        <v>0</v>
      </c>
      <c r="AA401" s="3">
        <v>7008.8010000000004</v>
      </c>
      <c r="AB401" s="3">
        <v>0</v>
      </c>
      <c r="AC401" s="3">
        <v>0</v>
      </c>
      <c r="AD401" s="3">
        <v>0</v>
      </c>
      <c r="AE401" s="3">
        <v>0</v>
      </c>
      <c r="AF401" s="3">
        <v>0</v>
      </c>
      <c r="AG401" s="3">
        <v>0</v>
      </c>
      <c r="AH401" s="3">
        <v>0</v>
      </c>
      <c r="AI401" s="3">
        <v>0</v>
      </c>
      <c r="AJ401" s="3">
        <v>2538.6309999999999</v>
      </c>
      <c r="AK401" s="3">
        <v>12543.24</v>
      </c>
      <c r="AL401" s="3">
        <v>3420.7429999999999</v>
      </c>
      <c r="AM401" s="3">
        <v>187263.6</v>
      </c>
      <c r="AN401" s="1">
        <v>11</v>
      </c>
    </row>
    <row r="402" spans="1:40" x14ac:dyDescent="0.3">
      <c r="A402" s="2">
        <v>29895</v>
      </c>
      <c r="B402" s="3">
        <v>26100.97</v>
      </c>
      <c r="C402" s="3">
        <v>0</v>
      </c>
      <c r="D402" s="3">
        <v>0</v>
      </c>
      <c r="E402" s="3">
        <v>23566.07</v>
      </c>
      <c r="F402" s="3">
        <v>0</v>
      </c>
      <c r="G402" s="3">
        <v>-2530.0500000000002</v>
      </c>
      <c r="H402" s="3">
        <v>0</v>
      </c>
      <c r="I402" s="3">
        <v>627530.4</v>
      </c>
      <c r="J402" s="3">
        <v>0</v>
      </c>
      <c r="K402" s="3">
        <v>0</v>
      </c>
      <c r="L402" s="3">
        <v>1773488</v>
      </c>
      <c r="M402" s="3">
        <v>122751.3</v>
      </c>
      <c r="N402" s="3">
        <v>6746882</v>
      </c>
      <c r="O402" s="3">
        <v>160144700</v>
      </c>
      <c r="P402" s="3">
        <v>201.49860000000001</v>
      </c>
      <c r="Q402" s="3">
        <v>0</v>
      </c>
      <c r="R402" s="3">
        <v>0</v>
      </c>
      <c r="S402" s="3">
        <v>0</v>
      </c>
      <c r="T402" s="3">
        <v>-721.13990000000001</v>
      </c>
      <c r="U402" s="3">
        <v>-921.70609999999999</v>
      </c>
      <c r="V402" s="3">
        <v>0</v>
      </c>
      <c r="W402" s="3">
        <v>0</v>
      </c>
      <c r="X402" s="3">
        <v>29643.7</v>
      </c>
      <c r="Y402" s="3">
        <v>0</v>
      </c>
      <c r="Z402" s="3">
        <v>0</v>
      </c>
      <c r="AA402" s="3">
        <v>10611.71</v>
      </c>
      <c r="AB402" s="3">
        <v>0</v>
      </c>
      <c r="AC402" s="3">
        <v>0</v>
      </c>
      <c r="AD402" s="3">
        <v>0</v>
      </c>
      <c r="AE402" s="3">
        <v>0</v>
      </c>
      <c r="AF402" s="3">
        <v>0</v>
      </c>
      <c r="AG402" s="3">
        <v>0</v>
      </c>
      <c r="AH402" s="3">
        <v>0</v>
      </c>
      <c r="AI402" s="3">
        <v>0</v>
      </c>
      <c r="AJ402" s="3">
        <v>3109.4569999999999</v>
      </c>
      <c r="AK402" s="3">
        <v>12586.58</v>
      </c>
      <c r="AL402" s="3">
        <v>3599.875</v>
      </c>
      <c r="AM402" s="3">
        <v>130014.39999999999</v>
      </c>
      <c r="AN402" s="1">
        <v>11</v>
      </c>
    </row>
    <row r="403" spans="1:40" x14ac:dyDescent="0.3">
      <c r="A403" s="2">
        <v>29896</v>
      </c>
      <c r="B403" s="3">
        <v>28183.8</v>
      </c>
      <c r="C403" s="3">
        <v>0</v>
      </c>
      <c r="D403" s="3">
        <v>0</v>
      </c>
      <c r="E403" s="3">
        <v>25596.28</v>
      </c>
      <c r="F403" s="3">
        <v>0</v>
      </c>
      <c r="G403" s="3">
        <v>-2582.87</v>
      </c>
      <c r="H403" s="3">
        <v>0</v>
      </c>
      <c r="I403" s="3">
        <v>466024</v>
      </c>
      <c r="J403" s="3">
        <v>0</v>
      </c>
      <c r="K403" s="3">
        <v>0</v>
      </c>
      <c r="L403" s="3">
        <v>1855761</v>
      </c>
      <c r="M403" s="3">
        <v>139038.20000000001</v>
      </c>
      <c r="N403" s="3">
        <v>6746692</v>
      </c>
      <c r="O403" s="3">
        <v>160131600</v>
      </c>
      <c r="P403" s="3">
        <v>196.83580000000001</v>
      </c>
      <c r="Q403" s="3">
        <v>0</v>
      </c>
      <c r="R403" s="3">
        <v>0</v>
      </c>
      <c r="S403" s="3">
        <v>0</v>
      </c>
      <c r="T403" s="3">
        <v>-721.50170000000003</v>
      </c>
      <c r="U403" s="3">
        <v>-916.76310000000001</v>
      </c>
      <c r="V403" s="3">
        <v>0</v>
      </c>
      <c r="W403" s="3">
        <v>0</v>
      </c>
      <c r="X403" s="3">
        <v>27971.34</v>
      </c>
      <c r="Y403" s="3">
        <v>0</v>
      </c>
      <c r="Z403" s="3">
        <v>0</v>
      </c>
      <c r="AA403" s="3">
        <v>18453.95</v>
      </c>
      <c r="AB403" s="3">
        <v>0</v>
      </c>
      <c r="AC403" s="3">
        <v>0</v>
      </c>
      <c r="AD403" s="3">
        <v>0</v>
      </c>
      <c r="AE403" s="3">
        <v>0</v>
      </c>
      <c r="AF403" s="3">
        <v>0</v>
      </c>
      <c r="AG403" s="3">
        <v>0</v>
      </c>
      <c r="AH403" s="3">
        <v>0</v>
      </c>
      <c r="AI403" s="3">
        <v>0</v>
      </c>
      <c r="AJ403" s="3">
        <v>3563.558</v>
      </c>
      <c r="AK403" s="3">
        <v>12638.19</v>
      </c>
      <c r="AL403" s="3">
        <v>3757.09</v>
      </c>
      <c r="AM403" s="3">
        <v>133535.1</v>
      </c>
      <c r="AN403" s="1">
        <v>11</v>
      </c>
    </row>
    <row r="404" spans="1:40" x14ac:dyDescent="0.3">
      <c r="A404" s="2">
        <v>29897</v>
      </c>
      <c r="B404" s="3">
        <v>26428.54</v>
      </c>
      <c r="C404" s="3">
        <v>0</v>
      </c>
      <c r="D404" s="3">
        <v>0</v>
      </c>
      <c r="E404" s="3">
        <v>23598.48</v>
      </c>
      <c r="F404" s="3">
        <v>0</v>
      </c>
      <c r="G404" s="3">
        <v>-2825.65</v>
      </c>
      <c r="H404" s="3">
        <v>0</v>
      </c>
      <c r="I404" s="3">
        <v>358720.9</v>
      </c>
      <c r="J404" s="3">
        <v>0</v>
      </c>
      <c r="K404" s="3">
        <v>0</v>
      </c>
      <c r="L404" s="3">
        <v>1899606</v>
      </c>
      <c r="M404" s="3">
        <v>144171.4</v>
      </c>
      <c r="N404" s="3">
        <v>6746595</v>
      </c>
      <c r="O404" s="3">
        <v>160118300</v>
      </c>
      <c r="P404" s="3">
        <v>192.40729999999999</v>
      </c>
      <c r="Q404" s="3">
        <v>0</v>
      </c>
      <c r="R404" s="3">
        <v>0</v>
      </c>
      <c r="S404" s="3">
        <v>0</v>
      </c>
      <c r="T404" s="3">
        <v>-721.65880000000004</v>
      </c>
      <c r="U404" s="3">
        <v>-912.1943</v>
      </c>
      <c r="V404" s="3">
        <v>0</v>
      </c>
      <c r="W404" s="3">
        <v>0</v>
      </c>
      <c r="X404" s="3">
        <v>19783.64</v>
      </c>
      <c r="Y404" s="3">
        <v>0</v>
      </c>
      <c r="Z404" s="3">
        <v>0</v>
      </c>
      <c r="AA404" s="3">
        <v>23902.04</v>
      </c>
      <c r="AB404" s="3">
        <v>0</v>
      </c>
      <c r="AC404" s="3">
        <v>0</v>
      </c>
      <c r="AD404" s="3">
        <v>0</v>
      </c>
      <c r="AE404" s="3">
        <v>0</v>
      </c>
      <c r="AF404" s="3">
        <v>0</v>
      </c>
      <c r="AG404" s="3">
        <v>0</v>
      </c>
      <c r="AH404" s="3">
        <v>0</v>
      </c>
      <c r="AI404" s="3">
        <v>0</v>
      </c>
      <c r="AJ404" s="3">
        <v>3689.4949999999999</v>
      </c>
      <c r="AK404" s="3">
        <v>12648.92</v>
      </c>
      <c r="AL404" s="3">
        <v>3790.7280000000001</v>
      </c>
      <c r="AM404" s="3">
        <v>87519.38</v>
      </c>
      <c r="AN404" s="1">
        <v>11</v>
      </c>
    </row>
    <row r="405" spans="1:40" x14ac:dyDescent="0.3">
      <c r="A405" s="2">
        <v>29898</v>
      </c>
      <c r="B405" s="3">
        <v>26049.21</v>
      </c>
      <c r="C405" s="3">
        <v>0</v>
      </c>
      <c r="D405" s="3">
        <v>0</v>
      </c>
      <c r="E405" s="3">
        <v>23174.48</v>
      </c>
      <c r="F405" s="3">
        <v>0</v>
      </c>
      <c r="G405" s="3">
        <v>-2870.5070000000001</v>
      </c>
      <c r="H405" s="3">
        <v>0</v>
      </c>
      <c r="I405" s="3">
        <v>252477.3</v>
      </c>
      <c r="J405" s="3">
        <v>0</v>
      </c>
      <c r="K405" s="3">
        <v>0</v>
      </c>
      <c r="L405" s="3">
        <v>1931714</v>
      </c>
      <c r="M405" s="3">
        <v>148561.29999999999</v>
      </c>
      <c r="N405" s="3">
        <v>6746713</v>
      </c>
      <c r="O405" s="3">
        <v>160104900</v>
      </c>
      <c r="P405" s="3">
        <v>188.1814</v>
      </c>
      <c r="Q405" s="3">
        <v>0</v>
      </c>
      <c r="R405" s="3">
        <v>0</v>
      </c>
      <c r="S405" s="3">
        <v>0</v>
      </c>
      <c r="T405" s="3">
        <v>-721.75220000000002</v>
      </c>
      <c r="U405" s="3">
        <v>-907.86450000000002</v>
      </c>
      <c r="V405" s="3">
        <v>0</v>
      </c>
      <c r="W405" s="3">
        <v>0</v>
      </c>
      <c r="X405" s="3">
        <v>19729.22</v>
      </c>
      <c r="Y405" s="3">
        <v>0</v>
      </c>
      <c r="Z405" s="3">
        <v>0</v>
      </c>
      <c r="AA405" s="3">
        <v>35601.58</v>
      </c>
      <c r="AB405" s="3">
        <v>0</v>
      </c>
      <c r="AC405" s="3">
        <v>0</v>
      </c>
      <c r="AD405" s="3">
        <v>0</v>
      </c>
      <c r="AE405" s="3">
        <v>0</v>
      </c>
      <c r="AF405" s="3">
        <v>0</v>
      </c>
      <c r="AG405" s="3">
        <v>0</v>
      </c>
      <c r="AH405" s="3">
        <v>0</v>
      </c>
      <c r="AI405" s="3">
        <v>0</v>
      </c>
      <c r="AJ405" s="3">
        <v>3904.4720000000002</v>
      </c>
      <c r="AK405" s="3">
        <v>12663.45</v>
      </c>
      <c r="AL405" s="3">
        <v>3790.3009999999999</v>
      </c>
      <c r="AM405" s="3">
        <v>86514.38</v>
      </c>
      <c r="AN405" s="1">
        <v>11</v>
      </c>
    </row>
    <row r="406" spans="1:40" x14ac:dyDescent="0.3">
      <c r="A406" s="2">
        <v>29899</v>
      </c>
      <c r="B406" s="3">
        <v>23858.83</v>
      </c>
      <c r="C406" s="3">
        <v>0</v>
      </c>
      <c r="D406" s="3">
        <v>0</v>
      </c>
      <c r="E406" s="3">
        <v>20848.61</v>
      </c>
      <c r="F406" s="3">
        <v>0</v>
      </c>
      <c r="G406" s="3">
        <v>-3006.21</v>
      </c>
      <c r="H406" s="3">
        <v>0</v>
      </c>
      <c r="I406" s="3">
        <v>174698.9</v>
      </c>
      <c r="J406" s="3">
        <v>0</v>
      </c>
      <c r="K406" s="3">
        <v>0</v>
      </c>
      <c r="L406" s="3">
        <v>1943299</v>
      </c>
      <c r="M406" s="3">
        <v>145290.4</v>
      </c>
      <c r="N406" s="3">
        <v>6746825</v>
      </c>
      <c r="O406" s="3">
        <v>160091300</v>
      </c>
      <c r="P406" s="3">
        <v>184.16679999999999</v>
      </c>
      <c r="Q406" s="3">
        <v>0</v>
      </c>
      <c r="R406" s="3">
        <v>0</v>
      </c>
      <c r="S406" s="3">
        <v>0</v>
      </c>
      <c r="T406" s="3">
        <v>-721.72019999999998</v>
      </c>
      <c r="U406" s="3">
        <v>-903.73590000000002</v>
      </c>
      <c r="V406" s="3">
        <v>0</v>
      </c>
      <c r="W406" s="3">
        <v>0</v>
      </c>
      <c r="X406" s="3">
        <v>14312.1</v>
      </c>
      <c r="Y406" s="3">
        <v>0</v>
      </c>
      <c r="Z406" s="3">
        <v>0</v>
      </c>
      <c r="AA406" s="3">
        <v>43130.14</v>
      </c>
      <c r="AB406" s="3">
        <v>0</v>
      </c>
      <c r="AC406" s="3">
        <v>0</v>
      </c>
      <c r="AD406" s="3">
        <v>0</v>
      </c>
      <c r="AE406" s="3">
        <v>0</v>
      </c>
      <c r="AF406" s="3">
        <v>0</v>
      </c>
      <c r="AG406" s="3">
        <v>0</v>
      </c>
      <c r="AH406" s="3">
        <v>0</v>
      </c>
      <c r="AI406" s="3">
        <v>0</v>
      </c>
      <c r="AJ406" s="3">
        <v>3830.672</v>
      </c>
      <c r="AK406" s="3">
        <v>12656.6</v>
      </c>
      <c r="AL406" s="3">
        <v>3722.74</v>
      </c>
      <c r="AM406" s="3">
        <v>63466.34</v>
      </c>
      <c r="AN406" s="1">
        <v>11</v>
      </c>
    </row>
    <row r="407" spans="1:40" x14ac:dyDescent="0.3">
      <c r="A407" s="2">
        <v>29900</v>
      </c>
      <c r="B407" s="3">
        <v>21586.02</v>
      </c>
      <c r="C407" s="3">
        <v>0</v>
      </c>
      <c r="D407" s="3">
        <v>0</v>
      </c>
      <c r="E407" s="3">
        <v>18490.169999999998</v>
      </c>
      <c r="F407" s="3">
        <v>0</v>
      </c>
      <c r="G407" s="3">
        <v>-3092.0160000000001</v>
      </c>
      <c r="H407" s="3">
        <v>0</v>
      </c>
      <c r="I407" s="3">
        <v>120101.2</v>
      </c>
      <c r="J407" s="3">
        <v>0</v>
      </c>
      <c r="K407" s="3">
        <v>0</v>
      </c>
      <c r="L407" s="3">
        <v>1943445</v>
      </c>
      <c r="M407" s="3">
        <v>137026.1</v>
      </c>
      <c r="N407" s="3">
        <v>6746816</v>
      </c>
      <c r="O407" s="3">
        <v>160077600</v>
      </c>
      <c r="P407" s="3">
        <v>180.34010000000001</v>
      </c>
      <c r="Q407" s="3">
        <v>0</v>
      </c>
      <c r="R407" s="3">
        <v>0</v>
      </c>
      <c r="S407" s="3">
        <v>0</v>
      </c>
      <c r="T407" s="3">
        <v>-721.64679999999998</v>
      </c>
      <c r="U407" s="3">
        <v>-899.79300000000001</v>
      </c>
      <c r="V407" s="3">
        <v>0</v>
      </c>
      <c r="W407" s="3">
        <v>0</v>
      </c>
      <c r="X407" s="3">
        <v>8751.7219999999998</v>
      </c>
      <c r="Y407" s="3">
        <v>0</v>
      </c>
      <c r="Z407" s="3">
        <v>0</v>
      </c>
      <c r="AA407" s="3">
        <v>44500.99</v>
      </c>
      <c r="AB407" s="3">
        <v>0</v>
      </c>
      <c r="AC407" s="3">
        <v>0</v>
      </c>
      <c r="AD407" s="3">
        <v>0</v>
      </c>
      <c r="AE407" s="3">
        <v>0</v>
      </c>
      <c r="AF407" s="3">
        <v>0</v>
      </c>
      <c r="AG407" s="3">
        <v>0</v>
      </c>
      <c r="AH407" s="3">
        <v>0</v>
      </c>
      <c r="AI407" s="3">
        <v>0</v>
      </c>
      <c r="AJ407" s="3">
        <v>3612.556</v>
      </c>
      <c r="AK407" s="3">
        <v>12639.8</v>
      </c>
      <c r="AL407" s="3">
        <v>3624.5479999999998</v>
      </c>
      <c r="AM407" s="3">
        <v>45846.03</v>
      </c>
      <c r="AN407" s="1">
        <v>11</v>
      </c>
    </row>
    <row r="408" spans="1:40" x14ac:dyDescent="0.3">
      <c r="A408" s="2">
        <v>29901</v>
      </c>
      <c r="B408" s="3">
        <v>19112.169999999998</v>
      </c>
      <c r="C408" s="3">
        <v>0</v>
      </c>
      <c r="D408" s="3">
        <v>0</v>
      </c>
      <c r="E408" s="3">
        <v>15944.19</v>
      </c>
      <c r="F408" s="3">
        <v>0</v>
      </c>
      <c r="G408" s="3">
        <v>-3164.3330000000001</v>
      </c>
      <c r="H408" s="3">
        <v>0</v>
      </c>
      <c r="I408" s="3">
        <v>93249.78</v>
      </c>
      <c r="J408" s="3">
        <v>0</v>
      </c>
      <c r="K408" s="3">
        <v>0</v>
      </c>
      <c r="L408" s="3">
        <v>1938563</v>
      </c>
      <c r="M408" s="3">
        <v>123980.5</v>
      </c>
      <c r="N408" s="3">
        <v>6746579</v>
      </c>
      <c r="O408" s="3">
        <v>160063700</v>
      </c>
      <c r="P408" s="3">
        <v>176.6919</v>
      </c>
      <c r="Q408" s="3">
        <v>0</v>
      </c>
      <c r="R408" s="3">
        <v>0</v>
      </c>
      <c r="S408" s="3">
        <v>0</v>
      </c>
      <c r="T408" s="3">
        <v>-721.51530000000002</v>
      </c>
      <c r="U408" s="3">
        <v>-896.02290000000005</v>
      </c>
      <c r="V408" s="3">
        <v>0</v>
      </c>
      <c r="W408" s="3">
        <v>0</v>
      </c>
      <c r="X408" s="3">
        <v>3954.6039999999998</v>
      </c>
      <c r="Y408" s="3">
        <v>0</v>
      </c>
      <c r="Z408" s="3">
        <v>0</v>
      </c>
      <c r="AA408" s="3">
        <v>34248.620000000003</v>
      </c>
      <c r="AB408" s="3">
        <v>0</v>
      </c>
      <c r="AC408" s="3">
        <v>0</v>
      </c>
      <c r="AD408" s="3">
        <v>0</v>
      </c>
      <c r="AE408" s="3">
        <v>0</v>
      </c>
      <c r="AF408" s="3">
        <v>0</v>
      </c>
      <c r="AG408" s="3">
        <v>0</v>
      </c>
      <c r="AH408" s="3">
        <v>0</v>
      </c>
      <c r="AI408" s="3">
        <v>0</v>
      </c>
      <c r="AJ408" s="3">
        <v>3244.9180000000001</v>
      </c>
      <c r="AK408" s="3">
        <v>12613.63</v>
      </c>
      <c r="AL408" s="3">
        <v>3485.8820000000001</v>
      </c>
      <c r="AM408" s="3">
        <v>22896.76</v>
      </c>
      <c r="AN408" s="1">
        <v>11</v>
      </c>
    </row>
    <row r="409" spans="1:40" x14ac:dyDescent="0.3">
      <c r="A409" s="2">
        <v>29902</v>
      </c>
      <c r="B409" s="3">
        <v>102829.6</v>
      </c>
      <c r="C409" s="3">
        <v>170.15049999999999</v>
      </c>
      <c r="D409" s="3">
        <v>0</v>
      </c>
      <c r="E409" s="3">
        <v>102782.2</v>
      </c>
      <c r="F409" s="3">
        <v>0</v>
      </c>
      <c r="G409" s="3">
        <v>127.0723</v>
      </c>
      <c r="H409" s="3">
        <v>69010.13</v>
      </c>
      <c r="I409" s="3">
        <v>480639.6</v>
      </c>
      <c r="J409" s="3">
        <v>0</v>
      </c>
      <c r="K409" s="3">
        <v>0</v>
      </c>
      <c r="L409" s="3">
        <v>2314794</v>
      </c>
      <c r="M409" s="3">
        <v>344960.6</v>
      </c>
      <c r="N409" s="3">
        <v>6751837</v>
      </c>
      <c r="O409" s="3">
        <v>160053800</v>
      </c>
      <c r="P409" s="3">
        <v>172.48310000000001</v>
      </c>
      <c r="Q409" s="3">
        <v>0</v>
      </c>
      <c r="R409" s="3">
        <v>0</v>
      </c>
      <c r="S409" s="3">
        <v>1174982</v>
      </c>
      <c r="T409" s="3">
        <v>-724.54100000000005</v>
      </c>
      <c r="U409" s="3">
        <v>-892.54759999999999</v>
      </c>
      <c r="V409" s="3">
        <v>0</v>
      </c>
      <c r="W409" s="3">
        <v>0</v>
      </c>
      <c r="X409" s="3">
        <v>21553.24</v>
      </c>
      <c r="Y409" s="3">
        <v>0</v>
      </c>
      <c r="Z409" s="3">
        <v>0</v>
      </c>
      <c r="AA409" s="3">
        <v>0</v>
      </c>
      <c r="AB409" s="3">
        <v>0</v>
      </c>
      <c r="AC409" s="3">
        <v>0</v>
      </c>
      <c r="AD409" s="3">
        <v>0</v>
      </c>
      <c r="AE409" s="3">
        <v>0</v>
      </c>
      <c r="AF409" s="3">
        <v>0</v>
      </c>
      <c r="AG409" s="3">
        <v>0</v>
      </c>
      <c r="AH409" s="3">
        <v>0</v>
      </c>
      <c r="AI409" s="3">
        <v>0</v>
      </c>
      <c r="AJ409" s="3">
        <v>10037.14</v>
      </c>
      <c r="AK409" s="3">
        <v>13169.93</v>
      </c>
      <c r="AL409" s="3">
        <v>4783.067</v>
      </c>
      <c r="AM409" s="3">
        <v>696859.1</v>
      </c>
      <c r="AN409" s="1">
        <v>11</v>
      </c>
    </row>
    <row r="410" spans="1:40" x14ac:dyDescent="0.3">
      <c r="A410" s="2">
        <v>29903</v>
      </c>
      <c r="B410" s="3">
        <v>161884.20000000001</v>
      </c>
      <c r="C410" s="3">
        <v>0</v>
      </c>
      <c r="D410" s="3">
        <v>0</v>
      </c>
      <c r="E410" s="3">
        <v>161942</v>
      </c>
      <c r="F410" s="3">
        <v>0</v>
      </c>
      <c r="G410" s="3">
        <v>61.894530000000003</v>
      </c>
      <c r="H410" s="3">
        <v>69010.13</v>
      </c>
      <c r="I410" s="3">
        <v>1681604</v>
      </c>
      <c r="J410" s="3">
        <v>0</v>
      </c>
      <c r="K410" s="3">
        <v>0</v>
      </c>
      <c r="L410" s="3">
        <v>2412516</v>
      </c>
      <c r="M410" s="3">
        <v>611996.4</v>
      </c>
      <c r="N410" s="3">
        <v>6766453</v>
      </c>
      <c r="O410" s="3">
        <v>160044400</v>
      </c>
      <c r="P410" s="3">
        <v>168.46430000000001</v>
      </c>
      <c r="Q410" s="3">
        <v>0</v>
      </c>
      <c r="R410" s="3">
        <v>0</v>
      </c>
      <c r="S410" s="3">
        <v>1750574</v>
      </c>
      <c r="T410" s="3">
        <v>-727.77030000000002</v>
      </c>
      <c r="U410" s="3">
        <v>-889.26459999999997</v>
      </c>
      <c r="V410" s="3">
        <v>0</v>
      </c>
      <c r="W410" s="3">
        <v>0</v>
      </c>
      <c r="X410" s="3">
        <v>16193.38</v>
      </c>
      <c r="Y410" s="3">
        <v>0</v>
      </c>
      <c r="Z410" s="3">
        <v>0</v>
      </c>
      <c r="AA410" s="3">
        <v>0</v>
      </c>
      <c r="AB410" s="3">
        <v>0</v>
      </c>
      <c r="AC410" s="3">
        <v>0</v>
      </c>
      <c r="AD410" s="3">
        <v>0</v>
      </c>
      <c r="AE410" s="3">
        <v>0</v>
      </c>
      <c r="AF410" s="3">
        <v>0</v>
      </c>
      <c r="AG410" s="3">
        <v>0</v>
      </c>
      <c r="AH410" s="3">
        <v>0</v>
      </c>
      <c r="AI410" s="3">
        <v>0</v>
      </c>
      <c r="AJ410" s="3">
        <v>20219.439999999999</v>
      </c>
      <c r="AK410" s="3">
        <v>13501.32</v>
      </c>
      <c r="AL410" s="3">
        <v>5606.5429999999997</v>
      </c>
      <c r="AM410" s="3">
        <v>533416.30000000005</v>
      </c>
      <c r="AN410" s="1">
        <v>11</v>
      </c>
    </row>
    <row r="411" spans="1:40" x14ac:dyDescent="0.3">
      <c r="A411" s="2">
        <v>29904</v>
      </c>
      <c r="B411" s="3">
        <v>113624.6</v>
      </c>
      <c r="C411" s="3">
        <v>0</v>
      </c>
      <c r="D411" s="3">
        <v>0</v>
      </c>
      <c r="E411" s="3">
        <v>110889.3</v>
      </c>
      <c r="F411" s="3">
        <v>0</v>
      </c>
      <c r="G411" s="3">
        <v>-2731.8110000000001</v>
      </c>
      <c r="H411" s="3">
        <v>69010.13</v>
      </c>
      <c r="I411" s="3">
        <v>2656237</v>
      </c>
      <c r="J411" s="3">
        <v>0</v>
      </c>
      <c r="K411" s="3">
        <v>0</v>
      </c>
      <c r="L411" s="3">
        <v>2413300</v>
      </c>
      <c r="M411" s="3">
        <v>647862.69999999995</v>
      </c>
      <c r="N411" s="3">
        <v>6782741</v>
      </c>
      <c r="O411" s="3">
        <v>160032300</v>
      </c>
      <c r="P411" s="3">
        <v>164.96379999999999</v>
      </c>
      <c r="Q411" s="3">
        <v>0</v>
      </c>
      <c r="R411" s="3">
        <v>0</v>
      </c>
      <c r="S411" s="3">
        <v>1144813</v>
      </c>
      <c r="T411" s="3">
        <v>-728.46879999999999</v>
      </c>
      <c r="U411" s="3">
        <v>-886.0376</v>
      </c>
      <c r="V411" s="3">
        <v>0</v>
      </c>
      <c r="W411" s="3">
        <v>0</v>
      </c>
      <c r="X411" s="3">
        <v>14106.78</v>
      </c>
      <c r="Y411" s="3">
        <v>0</v>
      </c>
      <c r="Z411" s="3">
        <v>0</v>
      </c>
      <c r="AA411" s="3">
        <v>0</v>
      </c>
      <c r="AB411" s="3">
        <v>0</v>
      </c>
      <c r="AC411" s="3">
        <v>0</v>
      </c>
      <c r="AD411" s="3">
        <v>0</v>
      </c>
      <c r="AE411" s="3">
        <v>0</v>
      </c>
      <c r="AF411" s="3">
        <v>0</v>
      </c>
      <c r="AG411" s="3">
        <v>0</v>
      </c>
      <c r="AH411" s="3">
        <v>0</v>
      </c>
      <c r="AI411" s="3">
        <v>0</v>
      </c>
      <c r="AJ411" s="3">
        <v>21932.74</v>
      </c>
      <c r="AK411" s="3">
        <v>13396.51</v>
      </c>
      <c r="AL411" s="3">
        <v>5647.3879999999999</v>
      </c>
      <c r="AM411" s="3">
        <v>156072.9</v>
      </c>
      <c r="AN411" s="1">
        <v>11</v>
      </c>
    </row>
    <row r="412" spans="1:40" x14ac:dyDescent="0.3">
      <c r="A412" s="2">
        <v>29905</v>
      </c>
      <c r="B412" s="3">
        <v>113620</v>
      </c>
      <c r="C412" s="3">
        <v>0</v>
      </c>
      <c r="D412" s="3">
        <v>0</v>
      </c>
      <c r="E412" s="3">
        <v>110644.8</v>
      </c>
      <c r="F412" s="3">
        <v>0</v>
      </c>
      <c r="G412" s="3">
        <v>-2971.77</v>
      </c>
      <c r="H412" s="3">
        <v>69010.13</v>
      </c>
      <c r="I412" s="3">
        <v>3056665</v>
      </c>
      <c r="J412" s="3">
        <v>0</v>
      </c>
      <c r="K412" s="3">
        <v>0</v>
      </c>
      <c r="L412" s="3">
        <v>2413346</v>
      </c>
      <c r="M412" s="3">
        <v>666148.80000000005</v>
      </c>
      <c r="N412" s="3">
        <v>6799877</v>
      </c>
      <c r="O412" s="3">
        <v>160020000</v>
      </c>
      <c r="P412" s="3">
        <v>161.51990000000001</v>
      </c>
      <c r="Q412" s="3">
        <v>0</v>
      </c>
      <c r="R412" s="3">
        <v>0</v>
      </c>
      <c r="S412" s="3">
        <v>553583.30000000005</v>
      </c>
      <c r="T412" s="3">
        <v>-729.05960000000005</v>
      </c>
      <c r="U412" s="3">
        <v>-882.93470000000002</v>
      </c>
      <c r="V412" s="3">
        <v>0</v>
      </c>
      <c r="W412" s="3">
        <v>0</v>
      </c>
      <c r="X412" s="3">
        <v>14726.24</v>
      </c>
      <c r="Y412" s="3">
        <v>0</v>
      </c>
      <c r="Z412" s="3">
        <v>0</v>
      </c>
      <c r="AA412" s="3">
        <v>0</v>
      </c>
      <c r="AB412" s="3">
        <v>0</v>
      </c>
      <c r="AC412" s="3">
        <v>0</v>
      </c>
      <c r="AD412" s="3">
        <v>0</v>
      </c>
      <c r="AE412" s="3">
        <v>0</v>
      </c>
      <c r="AF412" s="3">
        <v>0</v>
      </c>
      <c r="AG412" s="3">
        <v>0</v>
      </c>
      <c r="AH412" s="3">
        <v>0</v>
      </c>
      <c r="AI412" s="3">
        <v>0</v>
      </c>
      <c r="AJ412" s="3">
        <v>22871.51</v>
      </c>
      <c r="AK412" s="3">
        <v>13417.88</v>
      </c>
      <c r="AL412" s="3">
        <v>5738.88</v>
      </c>
      <c r="AM412" s="3">
        <v>138428.6</v>
      </c>
      <c r="AN412" s="1">
        <v>10</v>
      </c>
    </row>
    <row r="413" spans="1:40" x14ac:dyDescent="0.3">
      <c r="A413" s="2">
        <v>29906</v>
      </c>
      <c r="B413" s="3">
        <v>423925.9</v>
      </c>
      <c r="C413" s="3">
        <v>0</v>
      </c>
      <c r="D413" s="3">
        <v>52702.14</v>
      </c>
      <c r="E413" s="3">
        <v>374759.2</v>
      </c>
      <c r="F413" s="3">
        <v>0</v>
      </c>
      <c r="G413" s="3">
        <v>3540.3760000000002</v>
      </c>
      <c r="H413" s="3">
        <v>59830.28</v>
      </c>
      <c r="I413" s="3">
        <v>2948537</v>
      </c>
      <c r="J413" s="3">
        <v>0</v>
      </c>
      <c r="K413" s="3">
        <v>0</v>
      </c>
      <c r="L413" s="3">
        <v>2413346</v>
      </c>
      <c r="M413" s="3">
        <v>1027796</v>
      </c>
      <c r="N413" s="3">
        <v>6826405</v>
      </c>
      <c r="O413" s="3">
        <v>160014200</v>
      </c>
      <c r="P413" s="3">
        <v>156.5779</v>
      </c>
      <c r="Q413" s="3">
        <v>0</v>
      </c>
      <c r="R413" s="3">
        <v>0</v>
      </c>
      <c r="S413" s="3">
        <v>709813</v>
      </c>
      <c r="T413" s="3">
        <v>-735.92859999999996</v>
      </c>
      <c r="U413" s="3">
        <v>-880.22850000000005</v>
      </c>
      <c r="V413" s="3">
        <v>0</v>
      </c>
      <c r="W413" s="3">
        <v>0</v>
      </c>
      <c r="X413" s="3">
        <v>19226.61</v>
      </c>
      <c r="Y413" s="3">
        <v>0</v>
      </c>
      <c r="Z413" s="3">
        <v>0</v>
      </c>
      <c r="AA413" s="3">
        <v>0</v>
      </c>
      <c r="AB413" s="3">
        <v>0</v>
      </c>
      <c r="AC413" s="3">
        <v>0</v>
      </c>
      <c r="AD413" s="3">
        <v>0</v>
      </c>
      <c r="AE413" s="3">
        <v>0</v>
      </c>
      <c r="AF413" s="3">
        <v>0</v>
      </c>
      <c r="AG413" s="3">
        <v>0</v>
      </c>
      <c r="AH413" s="3">
        <v>0</v>
      </c>
      <c r="AI413" s="3">
        <v>0</v>
      </c>
      <c r="AJ413" s="3">
        <v>33246.44</v>
      </c>
      <c r="AK413" s="3">
        <v>14455.25</v>
      </c>
      <c r="AL413" s="3">
        <v>6720.6660000000002</v>
      </c>
      <c r="AM413" s="3">
        <v>807895</v>
      </c>
      <c r="AN413" s="1">
        <v>10</v>
      </c>
    </row>
    <row r="414" spans="1:40" x14ac:dyDescent="0.3">
      <c r="A414" s="2">
        <v>29907</v>
      </c>
      <c r="B414" s="3">
        <v>294672.09999999998</v>
      </c>
      <c r="C414" s="3">
        <v>0</v>
      </c>
      <c r="D414" s="3">
        <v>12881.34</v>
      </c>
      <c r="E414" s="3">
        <v>280540.09999999998</v>
      </c>
      <c r="F414" s="3">
        <v>0</v>
      </c>
      <c r="G414" s="3">
        <v>-1247.268</v>
      </c>
      <c r="H414" s="3">
        <v>69010.13</v>
      </c>
      <c r="I414" s="3">
        <v>3228958</v>
      </c>
      <c r="J414" s="3">
        <v>0</v>
      </c>
      <c r="K414" s="3">
        <v>0</v>
      </c>
      <c r="L414" s="3">
        <v>2413346</v>
      </c>
      <c r="M414" s="3">
        <v>1100070</v>
      </c>
      <c r="N414" s="3">
        <v>6854546</v>
      </c>
      <c r="O414" s="3">
        <v>160003700</v>
      </c>
      <c r="P414" s="3">
        <v>153.21950000000001</v>
      </c>
      <c r="Q414" s="3">
        <v>0</v>
      </c>
      <c r="R414" s="3">
        <v>0</v>
      </c>
      <c r="S414" s="3">
        <v>691514</v>
      </c>
      <c r="T414" s="3">
        <v>-737.40779999999995</v>
      </c>
      <c r="U414" s="3">
        <v>-877.48559999999998</v>
      </c>
      <c r="V414" s="3">
        <v>0</v>
      </c>
      <c r="W414" s="3">
        <v>0</v>
      </c>
      <c r="X414" s="3">
        <v>15684.12</v>
      </c>
      <c r="Y414" s="3">
        <v>0</v>
      </c>
      <c r="Z414" s="3">
        <v>0</v>
      </c>
      <c r="AA414" s="3">
        <v>0</v>
      </c>
      <c r="AB414" s="3">
        <v>0</v>
      </c>
      <c r="AC414" s="3">
        <v>0</v>
      </c>
      <c r="AD414" s="3">
        <v>0</v>
      </c>
      <c r="AE414" s="3">
        <v>0</v>
      </c>
      <c r="AF414" s="3">
        <v>0</v>
      </c>
      <c r="AG414" s="3">
        <v>0</v>
      </c>
      <c r="AH414" s="3">
        <v>0</v>
      </c>
      <c r="AI414" s="3">
        <v>0</v>
      </c>
      <c r="AJ414" s="3">
        <v>34841.06</v>
      </c>
      <c r="AK414" s="3">
        <v>14304.06</v>
      </c>
      <c r="AL414" s="3">
        <v>6702.6549999999997</v>
      </c>
      <c r="AM414" s="3">
        <v>386228.5</v>
      </c>
      <c r="AN414" s="1">
        <v>10</v>
      </c>
    </row>
    <row r="415" spans="1:40" x14ac:dyDescent="0.3">
      <c r="A415" s="2">
        <v>29908</v>
      </c>
      <c r="B415" s="3">
        <v>143182.5</v>
      </c>
      <c r="C415" s="3">
        <v>0</v>
      </c>
      <c r="D415" s="3">
        <v>0</v>
      </c>
      <c r="E415" s="3">
        <v>138189.6</v>
      </c>
      <c r="F415" s="3">
        <v>0</v>
      </c>
      <c r="G415" s="3">
        <v>-4990.4970000000003</v>
      </c>
      <c r="H415" s="3">
        <v>64854.47</v>
      </c>
      <c r="I415" s="3">
        <v>3332956</v>
      </c>
      <c r="J415" s="3">
        <v>0</v>
      </c>
      <c r="K415" s="3">
        <v>0</v>
      </c>
      <c r="L415" s="3">
        <v>2413346</v>
      </c>
      <c r="M415" s="3">
        <v>945329.6</v>
      </c>
      <c r="N415" s="3">
        <v>6878567</v>
      </c>
      <c r="O415" s="3">
        <v>159989600</v>
      </c>
      <c r="P415" s="3">
        <v>150.7457</v>
      </c>
      <c r="Q415" s="3">
        <v>0</v>
      </c>
      <c r="R415" s="3">
        <v>0</v>
      </c>
      <c r="S415" s="3">
        <v>107484.3</v>
      </c>
      <c r="T415" s="3">
        <v>-735.21029999999996</v>
      </c>
      <c r="U415" s="3">
        <v>-874.702</v>
      </c>
      <c r="V415" s="3">
        <v>0</v>
      </c>
      <c r="W415" s="3">
        <v>4155.66</v>
      </c>
      <c r="X415" s="3">
        <v>3486.4110000000001</v>
      </c>
      <c r="Y415" s="3">
        <v>0</v>
      </c>
      <c r="Z415" s="3">
        <v>0</v>
      </c>
      <c r="AA415" s="3">
        <v>0</v>
      </c>
      <c r="AB415" s="3">
        <v>0</v>
      </c>
      <c r="AC415" s="3">
        <v>0</v>
      </c>
      <c r="AD415" s="3">
        <v>0</v>
      </c>
      <c r="AE415" s="3">
        <v>0</v>
      </c>
      <c r="AF415" s="3">
        <v>0</v>
      </c>
      <c r="AG415" s="3">
        <v>0</v>
      </c>
      <c r="AH415" s="3">
        <v>0</v>
      </c>
      <c r="AI415" s="3">
        <v>0</v>
      </c>
      <c r="AJ415" s="3">
        <v>30404.32</v>
      </c>
      <c r="AK415" s="3">
        <v>13849.93</v>
      </c>
      <c r="AL415" s="3">
        <v>6384.991</v>
      </c>
      <c r="AM415" s="3">
        <v>0</v>
      </c>
      <c r="AN415" s="1">
        <v>10</v>
      </c>
    </row>
    <row r="416" spans="1:40" x14ac:dyDescent="0.3">
      <c r="A416" s="2">
        <v>29909</v>
      </c>
      <c r="B416" s="3">
        <v>110874.4</v>
      </c>
      <c r="C416" s="3">
        <v>0</v>
      </c>
      <c r="D416" s="3">
        <v>0</v>
      </c>
      <c r="E416" s="3">
        <v>106101.1</v>
      </c>
      <c r="F416" s="3">
        <v>0</v>
      </c>
      <c r="G416" s="3">
        <v>-4770.799</v>
      </c>
      <c r="H416" s="3">
        <v>52164.71</v>
      </c>
      <c r="I416" s="3">
        <v>3331497</v>
      </c>
      <c r="J416" s="3">
        <v>0</v>
      </c>
      <c r="K416" s="3">
        <v>0</v>
      </c>
      <c r="L416" s="3">
        <v>2413346</v>
      </c>
      <c r="M416" s="3">
        <v>826724.2</v>
      </c>
      <c r="N416" s="3">
        <v>6899961</v>
      </c>
      <c r="O416" s="3">
        <v>159975800</v>
      </c>
      <c r="P416" s="3">
        <v>148.20849999999999</v>
      </c>
      <c r="Q416" s="3">
        <v>0</v>
      </c>
      <c r="R416" s="3">
        <v>0</v>
      </c>
      <c r="S416" s="3">
        <v>0</v>
      </c>
      <c r="T416" s="3">
        <v>-733.09479999999996</v>
      </c>
      <c r="U416" s="3">
        <v>-872.01639999999998</v>
      </c>
      <c r="V416" s="3">
        <v>0</v>
      </c>
      <c r="W416" s="3">
        <v>12689.75</v>
      </c>
      <c r="X416" s="3">
        <v>1.607272</v>
      </c>
      <c r="Y416" s="3">
        <v>0</v>
      </c>
      <c r="Z416" s="3">
        <v>0</v>
      </c>
      <c r="AA416" s="3">
        <v>0</v>
      </c>
      <c r="AB416" s="3">
        <v>0</v>
      </c>
      <c r="AC416" s="3">
        <v>0</v>
      </c>
      <c r="AD416" s="3">
        <v>0</v>
      </c>
      <c r="AE416" s="3">
        <v>0</v>
      </c>
      <c r="AF416" s="3">
        <v>0</v>
      </c>
      <c r="AG416" s="3">
        <v>0</v>
      </c>
      <c r="AH416" s="3">
        <v>0</v>
      </c>
      <c r="AI416" s="3">
        <v>0</v>
      </c>
      <c r="AJ416" s="3">
        <v>27648.54</v>
      </c>
      <c r="AK416" s="3">
        <v>13683.74</v>
      </c>
      <c r="AL416" s="3">
        <v>6254.9390000000003</v>
      </c>
      <c r="AM416" s="3">
        <v>1457.3710000000001</v>
      </c>
      <c r="AN416" s="1">
        <v>10</v>
      </c>
    </row>
    <row r="417" spans="1:40" x14ac:dyDescent="0.3">
      <c r="A417" s="2">
        <v>29910</v>
      </c>
      <c r="B417" s="3">
        <v>109410</v>
      </c>
      <c r="C417" s="3">
        <v>0</v>
      </c>
      <c r="D417" s="3">
        <v>0</v>
      </c>
      <c r="E417" s="3">
        <v>105406.7</v>
      </c>
      <c r="F417" s="3">
        <v>0</v>
      </c>
      <c r="G417" s="3">
        <v>-4000.59</v>
      </c>
      <c r="H417" s="3">
        <v>31294.97</v>
      </c>
      <c r="I417" s="3">
        <v>3262001</v>
      </c>
      <c r="J417" s="3">
        <v>0</v>
      </c>
      <c r="K417" s="3">
        <v>0</v>
      </c>
      <c r="L417" s="3">
        <v>2413346</v>
      </c>
      <c r="M417" s="3">
        <v>777641.5</v>
      </c>
      <c r="N417" s="3">
        <v>6920572</v>
      </c>
      <c r="O417" s="3">
        <v>159962800</v>
      </c>
      <c r="P417" s="3">
        <v>145.5181</v>
      </c>
      <c r="Q417" s="3">
        <v>0</v>
      </c>
      <c r="R417" s="3">
        <v>0</v>
      </c>
      <c r="S417" s="3">
        <v>0</v>
      </c>
      <c r="T417" s="3">
        <v>-731.79960000000005</v>
      </c>
      <c r="U417" s="3">
        <v>-869.46230000000003</v>
      </c>
      <c r="V417" s="3">
        <v>0</v>
      </c>
      <c r="W417" s="3">
        <v>20869.740000000002</v>
      </c>
      <c r="X417" s="3">
        <v>2.5669680000000001</v>
      </c>
      <c r="Y417" s="3">
        <v>0</v>
      </c>
      <c r="Z417" s="3">
        <v>0</v>
      </c>
      <c r="AA417" s="3">
        <v>0</v>
      </c>
      <c r="AB417" s="3">
        <v>0</v>
      </c>
      <c r="AC417" s="3">
        <v>0</v>
      </c>
      <c r="AD417" s="3">
        <v>0</v>
      </c>
      <c r="AE417" s="3">
        <v>0</v>
      </c>
      <c r="AF417" s="3">
        <v>0</v>
      </c>
      <c r="AG417" s="3">
        <v>0</v>
      </c>
      <c r="AH417" s="3">
        <v>0</v>
      </c>
      <c r="AI417" s="3">
        <v>0</v>
      </c>
      <c r="AJ417" s="3">
        <v>26828.02</v>
      </c>
      <c r="AK417" s="3">
        <v>13655.76</v>
      </c>
      <c r="AL417" s="3">
        <v>6219.402</v>
      </c>
      <c r="AM417" s="3">
        <v>69493.34</v>
      </c>
      <c r="AN417" s="1">
        <v>10</v>
      </c>
    </row>
    <row r="418" spans="1:40" x14ac:dyDescent="0.3">
      <c r="A418" s="2">
        <v>29911</v>
      </c>
      <c r="B418" s="3">
        <v>278768.7</v>
      </c>
      <c r="C418" s="3">
        <v>0</v>
      </c>
      <c r="D418" s="3">
        <v>10071.83</v>
      </c>
      <c r="E418" s="3">
        <v>268889.7</v>
      </c>
      <c r="F418" s="3">
        <v>0</v>
      </c>
      <c r="G418" s="3">
        <v>196.28710000000001</v>
      </c>
      <c r="H418" s="3">
        <v>69010.13</v>
      </c>
      <c r="I418" s="3">
        <v>3992414</v>
      </c>
      <c r="J418" s="3">
        <v>0</v>
      </c>
      <c r="K418" s="3">
        <v>0</v>
      </c>
      <c r="L418" s="3">
        <v>2413346</v>
      </c>
      <c r="M418" s="3">
        <v>988890.3</v>
      </c>
      <c r="N418" s="3">
        <v>6945456</v>
      </c>
      <c r="O418" s="3">
        <v>159953900</v>
      </c>
      <c r="P418" s="3">
        <v>142.00819999999999</v>
      </c>
      <c r="Q418" s="3">
        <v>0</v>
      </c>
      <c r="R418" s="3">
        <v>0</v>
      </c>
      <c r="S418" s="3">
        <v>1291111</v>
      </c>
      <c r="T418" s="3">
        <v>-734.91830000000004</v>
      </c>
      <c r="U418" s="3">
        <v>-870.23739999999998</v>
      </c>
      <c r="V418" s="3">
        <v>0</v>
      </c>
      <c r="W418" s="3">
        <v>0</v>
      </c>
      <c r="X418" s="3">
        <v>15383.57</v>
      </c>
      <c r="Y418" s="3">
        <v>0</v>
      </c>
      <c r="Z418" s="3">
        <v>0</v>
      </c>
      <c r="AA418" s="3">
        <v>0</v>
      </c>
      <c r="AB418" s="3">
        <v>0</v>
      </c>
      <c r="AC418" s="3">
        <v>0</v>
      </c>
      <c r="AD418" s="3">
        <v>0</v>
      </c>
      <c r="AE418" s="3">
        <v>0</v>
      </c>
      <c r="AF418" s="3">
        <v>0</v>
      </c>
      <c r="AG418" s="3">
        <v>0</v>
      </c>
      <c r="AH418" s="3">
        <v>0</v>
      </c>
      <c r="AI418" s="3">
        <v>0</v>
      </c>
      <c r="AJ418" s="3">
        <v>31647.119999999999</v>
      </c>
      <c r="AK418" s="3">
        <v>14253.97</v>
      </c>
      <c r="AL418" s="3">
        <v>6764.3329999999996</v>
      </c>
      <c r="AM418" s="3">
        <v>507599.1</v>
      </c>
      <c r="AN418" s="1">
        <v>10</v>
      </c>
    </row>
    <row r="419" spans="1:40" x14ac:dyDescent="0.3">
      <c r="A419" s="2">
        <v>29912</v>
      </c>
      <c r="B419" s="3">
        <v>125067.7</v>
      </c>
      <c r="C419" s="3">
        <v>0</v>
      </c>
      <c r="D419" s="3">
        <v>0</v>
      </c>
      <c r="E419" s="3">
        <v>120535.8</v>
      </c>
      <c r="F419" s="3">
        <v>0</v>
      </c>
      <c r="G419" s="3">
        <v>-4529.7479999999996</v>
      </c>
      <c r="H419" s="3">
        <v>69010.13</v>
      </c>
      <c r="I419" s="3">
        <v>5195234</v>
      </c>
      <c r="J419" s="3">
        <v>0</v>
      </c>
      <c r="K419" s="3">
        <v>0</v>
      </c>
      <c r="L419" s="3">
        <v>2413346</v>
      </c>
      <c r="M419" s="3">
        <v>866422.7</v>
      </c>
      <c r="N419" s="3">
        <v>6967404</v>
      </c>
      <c r="O419" s="3">
        <v>159940000</v>
      </c>
      <c r="P419" s="3">
        <v>139.82679999999999</v>
      </c>
      <c r="Q419" s="3">
        <v>0</v>
      </c>
      <c r="R419" s="3">
        <v>0</v>
      </c>
      <c r="S419" s="3">
        <v>1228190</v>
      </c>
      <c r="T419" s="3">
        <v>-733.32809999999995</v>
      </c>
      <c r="U419" s="3">
        <v>-1319.568</v>
      </c>
      <c r="V419" s="3">
        <v>0</v>
      </c>
      <c r="W419" s="3">
        <v>0</v>
      </c>
      <c r="X419" s="3">
        <v>12637.95</v>
      </c>
      <c r="Y419" s="3">
        <v>0</v>
      </c>
      <c r="Z419" s="3">
        <v>0</v>
      </c>
      <c r="AA419" s="3">
        <v>0</v>
      </c>
      <c r="AB419" s="3">
        <v>0</v>
      </c>
      <c r="AC419" s="3">
        <v>0</v>
      </c>
      <c r="AD419" s="3">
        <v>0</v>
      </c>
      <c r="AE419" s="3">
        <v>0</v>
      </c>
      <c r="AF419" s="3">
        <v>0</v>
      </c>
      <c r="AG419" s="3">
        <v>0</v>
      </c>
      <c r="AH419" s="3">
        <v>0</v>
      </c>
      <c r="AI419" s="3">
        <v>0</v>
      </c>
      <c r="AJ419" s="3">
        <v>28475.45</v>
      </c>
      <c r="AK419" s="3">
        <v>13807.69</v>
      </c>
      <c r="AL419" s="3">
        <v>6529.0020000000004</v>
      </c>
      <c r="AM419" s="3">
        <v>12732.77</v>
      </c>
      <c r="AN419" s="1">
        <v>10</v>
      </c>
    </row>
    <row r="420" spans="1:40" x14ac:dyDescent="0.3">
      <c r="A420" s="2">
        <v>29913</v>
      </c>
      <c r="B420" s="3">
        <v>193772.2</v>
      </c>
      <c r="C420" s="3">
        <v>0</v>
      </c>
      <c r="D420" s="3">
        <v>10569.07</v>
      </c>
      <c r="E420" s="3">
        <v>180250.2</v>
      </c>
      <c r="F420" s="3">
        <v>0</v>
      </c>
      <c r="G420" s="3">
        <v>-2950.21</v>
      </c>
      <c r="H420" s="3">
        <v>69010.13</v>
      </c>
      <c r="I420" s="3">
        <v>6468698</v>
      </c>
      <c r="J420" s="3">
        <v>0</v>
      </c>
      <c r="K420" s="3">
        <v>0</v>
      </c>
      <c r="L420" s="3">
        <v>2413346</v>
      </c>
      <c r="M420" s="3">
        <v>867742.6</v>
      </c>
      <c r="N420" s="3">
        <v>6989479</v>
      </c>
      <c r="O420" s="3">
        <v>159927800</v>
      </c>
      <c r="P420" s="3">
        <v>137.15700000000001</v>
      </c>
      <c r="Q420" s="3">
        <v>0</v>
      </c>
      <c r="R420" s="3">
        <v>0</v>
      </c>
      <c r="S420" s="3">
        <v>1495056</v>
      </c>
      <c r="T420" s="3">
        <v>-734.15200000000004</v>
      </c>
      <c r="U420" s="3">
        <v>-1299.7529999999999</v>
      </c>
      <c r="V420" s="3">
        <v>0</v>
      </c>
      <c r="W420" s="3">
        <v>0</v>
      </c>
      <c r="X420" s="3">
        <v>14595.28</v>
      </c>
      <c r="Y420" s="3">
        <v>0</v>
      </c>
      <c r="Z420" s="3">
        <v>0</v>
      </c>
      <c r="AA420" s="3">
        <v>0</v>
      </c>
      <c r="AB420" s="3">
        <v>0</v>
      </c>
      <c r="AC420" s="3">
        <v>0</v>
      </c>
      <c r="AD420" s="3">
        <v>0</v>
      </c>
      <c r="AE420" s="3">
        <v>0</v>
      </c>
      <c r="AF420" s="3">
        <v>0</v>
      </c>
      <c r="AG420" s="3">
        <v>0</v>
      </c>
      <c r="AH420" s="3">
        <v>0</v>
      </c>
      <c r="AI420" s="3">
        <v>0</v>
      </c>
      <c r="AJ420" s="3">
        <v>28839.93</v>
      </c>
      <c r="AK420" s="3">
        <v>13980.43</v>
      </c>
      <c r="AL420" s="3">
        <v>6765.7330000000002</v>
      </c>
      <c r="AM420" s="3">
        <v>206995.7</v>
      </c>
      <c r="AN420" s="1">
        <v>10</v>
      </c>
    </row>
    <row r="421" spans="1:40" x14ac:dyDescent="0.3">
      <c r="A421" s="2">
        <v>29914</v>
      </c>
      <c r="B421" s="3">
        <v>174206.4</v>
      </c>
      <c r="C421" s="3">
        <v>0</v>
      </c>
      <c r="D421" s="3">
        <v>2296.4810000000002</v>
      </c>
      <c r="E421" s="3">
        <v>168895.4</v>
      </c>
      <c r="F421" s="3">
        <v>0</v>
      </c>
      <c r="G421" s="3">
        <v>-3012.0030000000002</v>
      </c>
      <c r="H421" s="3">
        <v>69010.13</v>
      </c>
      <c r="I421" s="3">
        <v>7179349</v>
      </c>
      <c r="J421" s="3">
        <v>0</v>
      </c>
      <c r="K421" s="3">
        <v>0</v>
      </c>
      <c r="L421" s="3">
        <v>2413346</v>
      </c>
      <c r="M421" s="3">
        <v>875081.6</v>
      </c>
      <c r="N421" s="3">
        <v>7011355</v>
      </c>
      <c r="O421" s="3">
        <v>159915700</v>
      </c>
      <c r="P421" s="3">
        <v>134.64510000000001</v>
      </c>
      <c r="Q421" s="3">
        <v>0</v>
      </c>
      <c r="R421" s="3">
        <v>0</v>
      </c>
      <c r="S421" s="3">
        <v>916570.1</v>
      </c>
      <c r="T421" s="3">
        <v>-734.18200000000002</v>
      </c>
      <c r="U421" s="3">
        <v>-1292.8109999999999</v>
      </c>
      <c r="V421" s="3">
        <v>0</v>
      </c>
      <c r="W421" s="3">
        <v>0</v>
      </c>
      <c r="X421" s="3">
        <v>12582.73</v>
      </c>
      <c r="Y421" s="3">
        <v>0</v>
      </c>
      <c r="Z421" s="3">
        <v>0</v>
      </c>
      <c r="AA421" s="3">
        <v>0</v>
      </c>
      <c r="AB421" s="3">
        <v>0</v>
      </c>
      <c r="AC421" s="3">
        <v>0</v>
      </c>
      <c r="AD421" s="3">
        <v>0</v>
      </c>
      <c r="AE421" s="3">
        <v>0</v>
      </c>
      <c r="AF421" s="3">
        <v>0</v>
      </c>
      <c r="AG421" s="3">
        <v>0</v>
      </c>
      <c r="AH421" s="3">
        <v>0</v>
      </c>
      <c r="AI421" s="3">
        <v>0</v>
      </c>
      <c r="AJ421" s="3">
        <v>28781.33</v>
      </c>
      <c r="AK421" s="3">
        <v>13971.89</v>
      </c>
      <c r="AL421" s="3">
        <v>6905.8869999999997</v>
      </c>
      <c r="AM421" s="3">
        <v>193336.7</v>
      </c>
      <c r="AN421" s="1">
        <v>10</v>
      </c>
    </row>
    <row r="422" spans="1:40" x14ac:dyDescent="0.3">
      <c r="A422" s="2">
        <v>29915</v>
      </c>
      <c r="B422" s="3">
        <v>102604.2</v>
      </c>
      <c r="C422" s="3">
        <v>0</v>
      </c>
      <c r="D422" s="3">
        <v>0</v>
      </c>
      <c r="E422" s="3">
        <v>98084.800000000003</v>
      </c>
      <c r="F422" s="3">
        <v>0</v>
      </c>
      <c r="G422" s="3">
        <v>-4517.38</v>
      </c>
      <c r="H422" s="3">
        <v>65390.69</v>
      </c>
      <c r="I422" s="3">
        <v>7179349</v>
      </c>
      <c r="J422" s="3">
        <v>0</v>
      </c>
      <c r="K422" s="3">
        <v>0</v>
      </c>
      <c r="L422" s="3">
        <v>2413346</v>
      </c>
      <c r="M422" s="3">
        <v>765087.3</v>
      </c>
      <c r="N422" s="3">
        <v>7030298</v>
      </c>
      <c r="O422" s="3">
        <v>159902200</v>
      </c>
      <c r="P422" s="3">
        <v>132.63499999999999</v>
      </c>
      <c r="Q422" s="3">
        <v>0</v>
      </c>
      <c r="R422" s="3">
        <v>0</v>
      </c>
      <c r="S422" s="3">
        <v>0</v>
      </c>
      <c r="T422" s="3">
        <v>-732.36569999999995</v>
      </c>
      <c r="U422" s="3">
        <v>-1287.5139999999999</v>
      </c>
      <c r="V422" s="3">
        <v>0</v>
      </c>
      <c r="W422" s="3">
        <v>3619.433</v>
      </c>
      <c r="X422" s="3">
        <v>0.48598629999999998</v>
      </c>
      <c r="Y422" s="3">
        <v>0</v>
      </c>
      <c r="Z422" s="3">
        <v>0</v>
      </c>
      <c r="AA422" s="3">
        <v>0</v>
      </c>
      <c r="AB422" s="3">
        <v>0</v>
      </c>
      <c r="AC422" s="3">
        <v>0</v>
      </c>
      <c r="AD422" s="3">
        <v>0</v>
      </c>
      <c r="AE422" s="3">
        <v>0</v>
      </c>
      <c r="AF422" s="3">
        <v>0</v>
      </c>
      <c r="AG422" s="3">
        <v>0</v>
      </c>
      <c r="AH422" s="3">
        <v>0</v>
      </c>
      <c r="AI422" s="3">
        <v>0</v>
      </c>
      <c r="AJ422" s="3">
        <v>25632.27</v>
      </c>
      <c r="AK422" s="3">
        <v>13720.06</v>
      </c>
      <c r="AL422" s="3">
        <v>6689.8450000000003</v>
      </c>
      <c r="AM422" s="3">
        <v>0</v>
      </c>
      <c r="AN422" s="1">
        <v>10</v>
      </c>
    </row>
    <row r="423" spans="1:40" x14ac:dyDescent="0.3">
      <c r="A423" s="2">
        <v>29916</v>
      </c>
      <c r="B423" s="3">
        <v>81866.880000000005</v>
      </c>
      <c r="C423" s="3">
        <v>0</v>
      </c>
      <c r="D423" s="3">
        <v>0</v>
      </c>
      <c r="E423" s="3">
        <v>77424.77</v>
      </c>
      <c r="F423" s="3">
        <v>0</v>
      </c>
      <c r="G423" s="3">
        <v>-4440.17</v>
      </c>
      <c r="H423" s="3">
        <v>69010.13</v>
      </c>
      <c r="I423" s="3">
        <v>7404959</v>
      </c>
      <c r="J423" s="3">
        <v>0</v>
      </c>
      <c r="K423" s="3">
        <v>0</v>
      </c>
      <c r="L423" s="3">
        <v>2413346</v>
      </c>
      <c r="M423" s="3">
        <v>677057.8</v>
      </c>
      <c r="N423" s="3">
        <v>7047961</v>
      </c>
      <c r="O423" s="3">
        <v>159888600</v>
      </c>
      <c r="P423" s="3">
        <v>130.69040000000001</v>
      </c>
      <c r="Q423" s="3">
        <v>0</v>
      </c>
      <c r="R423" s="3">
        <v>0</v>
      </c>
      <c r="S423" s="3">
        <v>234312</v>
      </c>
      <c r="T423" s="3">
        <v>-730.7269</v>
      </c>
      <c r="U423" s="3">
        <v>-1282.6669999999999</v>
      </c>
      <c r="V423" s="3">
        <v>0</v>
      </c>
      <c r="W423" s="3">
        <v>0</v>
      </c>
      <c r="X423" s="3">
        <v>5081.7120000000004</v>
      </c>
      <c r="Y423" s="3">
        <v>0</v>
      </c>
      <c r="Z423" s="3">
        <v>0</v>
      </c>
      <c r="AA423" s="3">
        <v>0</v>
      </c>
      <c r="AB423" s="3">
        <v>0</v>
      </c>
      <c r="AC423" s="3">
        <v>0</v>
      </c>
      <c r="AD423" s="3">
        <v>0</v>
      </c>
      <c r="AE423" s="3">
        <v>0</v>
      </c>
      <c r="AF423" s="3">
        <v>0</v>
      </c>
      <c r="AG423" s="3">
        <v>0</v>
      </c>
      <c r="AH423" s="3">
        <v>0</v>
      </c>
      <c r="AI423" s="3">
        <v>0</v>
      </c>
      <c r="AJ423" s="3">
        <v>24207.71</v>
      </c>
      <c r="AK423" s="3">
        <v>13600.48</v>
      </c>
      <c r="AL423" s="3">
        <v>6546.0290000000005</v>
      </c>
      <c r="AM423" s="3">
        <v>0</v>
      </c>
      <c r="AN423" s="1">
        <v>10</v>
      </c>
    </row>
    <row r="424" spans="1:40" x14ac:dyDescent="0.3">
      <c r="A424" s="2">
        <v>29917</v>
      </c>
      <c r="B424" s="3">
        <v>66826.02</v>
      </c>
      <c r="C424" s="3">
        <v>0</v>
      </c>
      <c r="D424" s="3">
        <v>0</v>
      </c>
      <c r="E424" s="3">
        <v>63046.17</v>
      </c>
      <c r="F424" s="3">
        <v>0</v>
      </c>
      <c r="G424" s="3">
        <v>-3777.8229999999999</v>
      </c>
      <c r="H424" s="3">
        <v>69010.13</v>
      </c>
      <c r="I424" s="3">
        <v>7582824</v>
      </c>
      <c r="J424" s="3">
        <v>0</v>
      </c>
      <c r="K424" s="3">
        <v>0</v>
      </c>
      <c r="L424" s="3">
        <v>2413346</v>
      </c>
      <c r="M424" s="3">
        <v>605233.1</v>
      </c>
      <c r="N424" s="3">
        <v>7063780</v>
      </c>
      <c r="O424" s="3">
        <v>159875800</v>
      </c>
      <c r="P424" s="3">
        <v>128.67310000000001</v>
      </c>
      <c r="Q424" s="3">
        <v>0</v>
      </c>
      <c r="R424" s="3">
        <v>0</v>
      </c>
      <c r="S424" s="3">
        <v>181215.3</v>
      </c>
      <c r="T424" s="3">
        <v>-729.26620000000003</v>
      </c>
      <c r="U424" s="3">
        <v>-1278.067</v>
      </c>
      <c r="V424" s="3">
        <v>0</v>
      </c>
      <c r="W424" s="3">
        <v>0</v>
      </c>
      <c r="X424" s="3">
        <v>3351.08</v>
      </c>
      <c r="Y424" s="3">
        <v>0</v>
      </c>
      <c r="Z424" s="3">
        <v>0</v>
      </c>
      <c r="AA424" s="3">
        <v>0</v>
      </c>
      <c r="AB424" s="3">
        <v>0</v>
      </c>
      <c r="AC424" s="3">
        <v>0</v>
      </c>
      <c r="AD424" s="3">
        <v>0</v>
      </c>
      <c r="AE424" s="3">
        <v>0</v>
      </c>
      <c r="AF424" s="3">
        <v>0</v>
      </c>
      <c r="AG424" s="3">
        <v>0</v>
      </c>
      <c r="AH424" s="3">
        <v>0</v>
      </c>
      <c r="AI424" s="3">
        <v>0</v>
      </c>
      <c r="AJ424" s="3">
        <v>22282.43</v>
      </c>
      <c r="AK424" s="3">
        <v>13500.96</v>
      </c>
      <c r="AL424" s="3">
        <v>6463.1220000000003</v>
      </c>
      <c r="AM424" s="3">
        <v>0</v>
      </c>
      <c r="AN424" s="1">
        <v>10</v>
      </c>
    </row>
    <row r="425" spans="1:40" x14ac:dyDescent="0.3">
      <c r="A425" s="2">
        <v>29918</v>
      </c>
      <c r="B425" s="3">
        <v>56573.05</v>
      </c>
      <c r="C425" s="3">
        <v>0</v>
      </c>
      <c r="D425" s="3">
        <v>0</v>
      </c>
      <c r="E425" s="3">
        <v>52634.75</v>
      </c>
      <c r="F425" s="3">
        <v>0</v>
      </c>
      <c r="G425" s="3">
        <v>-3936.105</v>
      </c>
      <c r="H425" s="3">
        <v>62817.78</v>
      </c>
      <c r="I425" s="3">
        <v>7582823</v>
      </c>
      <c r="J425" s="3">
        <v>0</v>
      </c>
      <c r="K425" s="3">
        <v>0</v>
      </c>
      <c r="L425" s="3">
        <v>2413346</v>
      </c>
      <c r="M425" s="3">
        <v>546351.5</v>
      </c>
      <c r="N425" s="3">
        <v>7077201</v>
      </c>
      <c r="O425" s="3">
        <v>159862700</v>
      </c>
      <c r="P425" s="3">
        <v>126.4748</v>
      </c>
      <c r="Q425" s="3">
        <v>0</v>
      </c>
      <c r="R425" s="3">
        <v>0</v>
      </c>
      <c r="S425" s="3">
        <v>0</v>
      </c>
      <c r="T425" s="3">
        <v>-728.06650000000002</v>
      </c>
      <c r="U425" s="3">
        <v>-1273.6659999999999</v>
      </c>
      <c r="V425" s="3">
        <v>0</v>
      </c>
      <c r="W425" s="3">
        <v>6192.3459999999995</v>
      </c>
      <c r="X425" s="3">
        <v>0.7755765</v>
      </c>
      <c r="Y425" s="3">
        <v>0</v>
      </c>
      <c r="Z425" s="3">
        <v>0</v>
      </c>
      <c r="AA425" s="3">
        <v>0</v>
      </c>
      <c r="AB425" s="3">
        <v>0</v>
      </c>
      <c r="AC425" s="3">
        <v>0</v>
      </c>
      <c r="AD425" s="3">
        <v>0</v>
      </c>
      <c r="AE425" s="3">
        <v>0</v>
      </c>
      <c r="AF425" s="3">
        <v>0</v>
      </c>
      <c r="AG425" s="3">
        <v>0</v>
      </c>
      <c r="AH425" s="3">
        <v>0</v>
      </c>
      <c r="AI425" s="3">
        <v>0</v>
      </c>
      <c r="AJ425" s="3">
        <v>19674.599999999999</v>
      </c>
      <c r="AK425" s="3">
        <v>13425.44</v>
      </c>
      <c r="AL425" s="3">
        <v>6253.9570000000003</v>
      </c>
      <c r="AM425" s="3">
        <v>0</v>
      </c>
      <c r="AN425" s="1">
        <v>10</v>
      </c>
    </row>
    <row r="426" spans="1:40" x14ac:dyDescent="0.3">
      <c r="A426" s="2">
        <v>29919</v>
      </c>
      <c r="B426" s="3">
        <v>48888.78</v>
      </c>
      <c r="C426" s="3">
        <v>0</v>
      </c>
      <c r="D426" s="3">
        <v>0</v>
      </c>
      <c r="E426" s="3">
        <v>44929.18</v>
      </c>
      <c r="F426" s="3">
        <v>0</v>
      </c>
      <c r="G426" s="3">
        <v>-3957.386</v>
      </c>
      <c r="H426" s="3">
        <v>59535.71</v>
      </c>
      <c r="I426" s="3">
        <v>7582822</v>
      </c>
      <c r="J426" s="3">
        <v>0</v>
      </c>
      <c r="K426" s="3">
        <v>0</v>
      </c>
      <c r="L426" s="3">
        <v>2413346</v>
      </c>
      <c r="M426" s="3">
        <v>496430.4</v>
      </c>
      <c r="N426" s="3">
        <v>7089453</v>
      </c>
      <c r="O426" s="3">
        <v>159849500</v>
      </c>
      <c r="P426" s="3">
        <v>124.2454</v>
      </c>
      <c r="Q426" s="3">
        <v>0</v>
      </c>
      <c r="R426" s="3">
        <v>0</v>
      </c>
      <c r="S426" s="3">
        <v>0</v>
      </c>
      <c r="T426" s="3">
        <v>-727.07709999999997</v>
      </c>
      <c r="U426" s="3">
        <v>-1269.4469999999999</v>
      </c>
      <c r="V426" s="3">
        <v>0</v>
      </c>
      <c r="W426" s="3">
        <v>3282.0709999999999</v>
      </c>
      <c r="X426" s="3">
        <v>0.42376900000000001</v>
      </c>
      <c r="Y426" s="3">
        <v>0</v>
      </c>
      <c r="Z426" s="3">
        <v>0</v>
      </c>
      <c r="AA426" s="3">
        <v>0</v>
      </c>
      <c r="AB426" s="3">
        <v>0</v>
      </c>
      <c r="AC426" s="3">
        <v>0</v>
      </c>
      <c r="AD426" s="3">
        <v>0</v>
      </c>
      <c r="AE426" s="3">
        <v>0</v>
      </c>
      <c r="AF426" s="3">
        <v>0</v>
      </c>
      <c r="AG426" s="3">
        <v>0</v>
      </c>
      <c r="AH426" s="3">
        <v>0</v>
      </c>
      <c r="AI426" s="3">
        <v>0</v>
      </c>
      <c r="AJ426" s="3">
        <v>18356.240000000002</v>
      </c>
      <c r="AK426" s="3">
        <v>13362.47</v>
      </c>
      <c r="AL426" s="3">
        <v>6104.2120000000004</v>
      </c>
      <c r="AM426" s="3">
        <v>0</v>
      </c>
      <c r="AN426" s="1">
        <v>10</v>
      </c>
    </row>
    <row r="427" spans="1:40" x14ac:dyDescent="0.3">
      <c r="A427" s="2">
        <v>29920</v>
      </c>
      <c r="B427" s="3">
        <v>42948.62</v>
      </c>
      <c r="C427" s="3">
        <v>0</v>
      </c>
      <c r="D427" s="3">
        <v>0</v>
      </c>
      <c r="E427" s="3">
        <v>39013.660000000003</v>
      </c>
      <c r="F427" s="3">
        <v>0</v>
      </c>
      <c r="G427" s="3">
        <v>-3932.7759999999998</v>
      </c>
      <c r="H427" s="3">
        <v>53668.01</v>
      </c>
      <c r="I427" s="3">
        <v>7582822</v>
      </c>
      <c r="J427" s="3">
        <v>0</v>
      </c>
      <c r="K427" s="3">
        <v>0</v>
      </c>
      <c r="L427" s="3">
        <v>2413346</v>
      </c>
      <c r="M427" s="3">
        <v>453579.8</v>
      </c>
      <c r="N427" s="3">
        <v>7100606</v>
      </c>
      <c r="O427" s="3">
        <v>159836300</v>
      </c>
      <c r="P427" s="3">
        <v>122.0711</v>
      </c>
      <c r="Q427" s="3">
        <v>0</v>
      </c>
      <c r="R427" s="3">
        <v>0</v>
      </c>
      <c r="S427" s="3">
        <v>0</v>
      </c>
      <c r="T427" s="3">
        <v>-726.25379999999996</v>
      </c>
      <c r="U427" s="3">
        <v>-1265.3969999999999</v>
      </c>
      <c r="V427" s="3">
        <v>0</v>
      </c>
      <c r="W427" s="3">
        <v>5867.6940000000004</v>
      </c>
      <c r="X427" s="3">
        <v>0.76249560000000005</v>
      </c>
      <c r="Y427" s="3">
        <v>0</v>
      </c>
      <c r="Z427" s="3">
        <v>0</v>
      </c>
      <c r="AA427" s="3">
        <v>0</v>
      </c>
      <c r="AB427" s="3">
        <v>0</v>
      </c>
      <c r="AC427" s="3">
        <v>0</v>
      </c>
      <c r="AD427" s="3">
        <v>0</v>
      </c>
      <c r="AE427" s="3">
        <v>0</v>
      </c>
      <c r="AF427" s="3">
        <v>0</v>
      </c>
      <c r="AG427" s="3">
        <v>0</v>
      </c>
      <c r="AH427" s="3">
        <v>0</v>
      </c>
      <c r="AI427" s="3">
        <v>0</v>
      </c>
      <c r="AJ427" s="3">
        <v>17147.330000000002</v>
      </c>
      <c r="AK427" s="3">
        <v>13308.52</v>
      </c>
      <c r="AL427" s="3">
        <v>5994.79</v>
      </c>
      <c r="AM427" s="3">
        <v>0</v>
      </c>
      <c r="AN427" s="1">
        <v>10</v>
      </c>
    </row>
    <row r="428" spans="1:40" x14ac:dyDescent="0.3">
      <c r="A428" s="2">
        <v>29921</v>
      </c>
      <c r="B428" s="3">
        <v>37825.129999999997</v>
      </c>
      <c r="C428" s="3">
        <v>0</v>
      </c>
      <c r="D428" s="3">
        <v>0</v>
      </c>
      <c r="E428" s="3">
        <v>34382.879999999997</v>
      </c>
      <c r="F428" s="3">
        <v>0</v>
      </c>
      <c r="G428" s="3">
        <v>-3440.183</v>
      </c>
      <c r="H428" s="3">
        <v>31341.47</v>
      </c>
      <c r="I428" s="3">
        <v>7582819</v>
      </c>
      <c r="J428" s="3">
        <v>0</v>
      </c>
      <c r="K428" s="3">
        <v>0</v>
      </c>
      <c r="L428" s="3">
        <v>2413346</v>
      </c>
      <c r="M428" s="3">
        <v>416224.1</v>
      </c>
      <c r="N428" s="3">
        <v>7110975</v>
      </c>
      <c r="O428" s="3">
        <v>159823400</v>
      </c>
      <c r="P428" s="3">
        <v>120.0134</v>
      </c>
      <c r="Q428" s="3">
        <v>0</v>
      </c>
      <c r="R428" s="3">
        <v>0</v>
      </c>
      <c r="S428" s="3">
        <v>0</v>
      </c>
      <c r="T428" s="3">
        <v>-725.57470000000001</v>
      </c>
      <c r="U428" s="3">
        <v>-1261.5039999999999</v>
      </c>
      <c r="V428" s="3">
        <v>0</v>
      </c>
      <c r="W428" s="3">
        <v>22326.55</v>
      </c>
      <c r="X428" s="3">
        <v>2.61172</v>
      </c>
      <c r="Y428" s="3">
        <v>0</v>
      </c>
      <c r="Z428" s="3">
        <v>0</v>
      </c>
      <c r="AA428" s="3">
        <v>0</v>
      </c>
      <c r="AB428" s="3">
        <v>0</v>
      </c>
      <c r="AC428" s="3">
        <v>0</v>
      </c>
      <c r="AD428" s="3">
        <v>0</v>
      </c>
      <c r="AE428" s="3">
        <v>0</v>
      </c>
      <c r="AF428" s="3">
        <v>0</v>
      </c>
      <c r="AG428" s="3">
        <v>0</v>
      </c>
      <c r="AH428" s="3">
        <v>0</v>
      </c>
      <c r="AI428" s="3">
        <v>0</v>
      </c>
      <c r="AJ428" s="3">
        <v>16231.84</v>
      </c>
      <c r="AK428" s="3">
        <v>13256.86</v>
      </c>
      <c r="AL428" s="3">
        <v>5862.598</v>
      </c>
      <c r="AM428" s="3">
        <v>0</v>
      </c>
      <c r="AN428" s="1">
        <v>10</v>
      </c>
    </row>
    <row r="429" spans="1:40" x14ac:dyDescent="0.3">
      <c r="A429" s="2">
        <v>29922</v>
      </c>
      <c r="B429" s="3">
        <v>34275.1</v>
      </c>
      <c r="C429" s="3">
        <v>0</v>
      </c>
      <c r="D429" s="3">
        <v>0</v>
      </c>
      <c r="E429" s="3">
        <v>30691.57</v>
      </c>
      <c r="F429" s="3">
        <v>0</v>
      </c>
      <c r="G429" s="3">
        <v>-3582.297</v>
      </c>
      <c r="H429" s="3">
        <v>6377.2560000000003</v>
      </c>
      <c r="I429" s="3">
        <v>7577444</v>
      </c>
      <c r="J429" s="3">
        <v>0</v>
      </c>
      <c r="K429" s="3">
        <v>0</v>
      </c>
      <c r="L429" s="3">
        <v>2413346</v>
      </c>
      <c r="M429" s="3">
        <v>383734.1</v>
      </c>
      <c r="N429" s="3">
        <v>7120284</v>
      </c>
      <c r="O429" s="3">
        <v>159810400</v>
      </c>
      <c r="P429" s="3">
        <v>118.7839</v>
      </c>
      <c r="Q429" s="3">
        <v>0</v>
      </c>
      <c r="R429" s="3">
        <v>0</v>
      </c>
      <c r="S429" s="3">
        <v>0</v>
      </c>
      <c r="T429" s="3">
        <v>-725.09739999999999</v>
      </c>
      <c r="U429" s="3">
        <v>-1257.7619999999999</v>
      </c>
      <c r="V429" s="3">
        <v>0</v>
      </c>
      <c r="W429" s="3">
        <v>24964.21</v>
      </c>
      <c r="X429" s="3">
        <v>5374.8860000000004</v>
      </c>
      <c r="Y429" s="3">
        <v>0</v>
      </c>
      <c r="Z429" s="3">
        <v>0</v>
      </c>
      <c r="AA429" s="3">
        <v>0</v>
      </c>
      <c r="AB429" s="3">
        <v>0</v>
      </c>
      <c r="AC429" s="3">
        <v>0</v>
      </c>
      <c r="AD429" s="3">
        <v>0</v>
      </c>
      <c r="AE429" s="3">
        <v>0</v>
      </c>
      <c r="AF429" s="3">
        <v>0</v>
      </c>
      <c r="AG429" s="3">
        <v>0</v>
      </c>
      <c r="AH429" s="3">
        <v>0</v>
      </c>
      <c r="AI429" s="3">
        <v>0</v>
      </c>
      <c r="AJ429" s="3">
        <v>15015.55</v>
      </c>
      <c r="AK429" s="3">
        <v>13215.07</v>
      </c>
      <c r="AL429" s="3">
        <v>5706.3490000000002</v>
      </c>
      <c r="AM429" s="3">
        <v>0</v>
      </c>
      <c r="AN429" s="1">
        <v>10</v>
      </c>
    </row>
    <row r="430" spans="1:40" x14ac:dyDescent="0.3">
      <c r="A430" s="2">
        <v>29923</v>
      </c>
      <c r="B430" s="3">
        <v>31414.53</v>
      </c>
      <c r="C430" s="3">
        <v>0</v>
      </c>
      <c r="D430" s="3">
        <v>0</v>
      </c>
      <c r="E430" s="3">
        <v>27769.200000000001</v>
      </c>
      <c r="F430" s="3">
        <v>0</v>
      </c>
      <c r="G430" s="3">
        <v>-3644.15</v>
      </c>
      <c r="H430" s="3">
        <v>773.02869999999996</v>
      </c>
      <c r="I430" s="3">
        <v>7548483</v>
      </c>
      <c r="J430" s="3">
        <v>0</v>
      </c>
      <c r="K430" s="3">
        <v>0</v>
      </c>
      <c r="L430" s="3">
        <v>2413346</v>
      </c>
      <c r="M430" s="3">
        <v>355344.8</v>
      </c>
      <c r="N430" s="3">
        <v>7128747</v>
      </c>
      <c r="O430" s="3">
        <v>159797100</v>
      </c>
      <c r="P430" s="3">
        <v>117.6108</v>
      </c>
      <c r="Q430" s="3">
        <v>0</v>
      </c>
      <c r="R430" s="3">
        <v>0</v>
      </c>
      <c r="S430" s="3">
        <v>0</v>
      </c>
      <c r="T430" s="3">
        <v>-724.67240000000004</v>
      </c>
      <c r="U430" s="3">
        <v>-1254.165</v>
      </c>
      <c r="V430" s="3">
        <v>0</v>
      </c>
      <c r="W430" s="3">
        <v>5604.2269999999999</v>
      </c>
      <c r="X430" s="3">
        <v>28714.09</v>
      </c>
      <c r="Y430" s="3">
        <v>0</v>
      </c>
      <c r="Z430" s="3">
        <v>0</v>
      </c>
      <c r="AA430" s="3">
        <v>0</v>
      </c>
      <c r="AB430" s="3">
        <v>0</v>
      </c>
      <c r="AC430" s="3">
        <v>0</v>
      </c>
      <c r="AD430" s="3">
        <v>0</v>
      </c>
      <c r="AE430" s="3">
        <v>0</v>
      </c>
      <c r="AF430" s="3">
        <v>0</v>
      </c>
      <c r="AG430" s="3">
        <v>0</v>
      </c>
      <c r="AH430" s="3">
        <v>0</v>
      </c>
      <c r="AI430" s="3">
        <v>0</v>
      </c>
      <c r="AJ430" s="3">
        <v>14046.04</v>
      </c>
      <c r="AK430" s="3">
        <v>13177.02</v>
      </c>
      <c r="AL430" s="3">
        <v>5583.4260000000004</v>
      </c>
      <c r="AM430" s="3">
        <v>247.06739999999999</v>
      </c>
      <c r="AN430" s="1">
        <v>10</v>
      </c>
    </row>
    <row r="431" spans="1:40" x14ac:dyDescent="0.3">
      <c r="A431" s="2">
        <v>29924</v>
      </c>
      <c r="B431" s="3">
        <v>32362.11</v>
      </c>
      <c r="C431" s="3">
        <v>0</v>
      </c>
      <c r="D431" s="3">
        <v>0</v>
      </c>
      <c r="E431" s="3">
        <v>28748.799999999999</v>
      </c>
      <c r="F431" s="3">
        <v>0</v>
      </c>
      <c r="G431" s="3">
        <v>-3612.1509999999998</v>
      </c>
      <c r="H431" s="3">
        <v>77.510490000000004</v>
      </c>
      <c r="I431" s="3">
        <v>7494652</v>
      </c>
      <c r="J431" s="3">
        <v>0</v>
      </c>
      <c r="K431" s="3">
        <v>0</v>
      </c>
      <c r="L431" s="3">
        <v>2413346</v>
      </c>
      <c r="M431" s="3">
        <v>344379.9</v>
      </c>
      <c r="N431" s="3">
        <v>7136644</v>
      </c>
      <c r="O431" s="3">
        <v>159784300</v>
      </c>
      <c r="P431" s="3">
        <v>116.4466</v>
      </c>
      <c r="Q431" s="3">
        <v>0</v>
      </c>
      <c r="R431" s="3">
        <v>0</v>
      </c>
      <c r="S431" s="3">
        <v>0</v>
      </c>
      <c r="T431" s="3">
        <v>-724.44410000000005</v>
      </c>
      <c r="U431" s="3">
        <v>-887.45240000000001</v>
      </c>
      <c r="V431" s="3">
        <v>0</v>
      </c>
      <c r="W431" s="3">
        <v>695.51819999999998</v>
      </c>
      <c r="X431" s="3">
        <v>35795.410000000003</v>
      </c>
      <c r="Y431" s="3">
        <v>0</v>
      </c>
      <c r="Z431" s="3">
        <v>0</v>
      </c>
      <c r="AA431" s="3">
        <v>0</v>
      </c>
      <c r="AB431" s="3">
        <v>0</v>
      </c>
      <c r="AC431" s="3">
        <v>0</v>
      </c>
      <c r="AD431" s="3">
        <v>0</v>
      </c>
      <c r="AE431" s="3">
        <v>0</v>
      </c>
      <c r="AF431" s="3">
        <v>0</v>
      </c>
      <c r="AG431" s="3">
        <v>0</v>
      </c>
      <c r="AH431" s="3">
        <v>0</v>
      </c>
      <c r="AI431" s="3">
        <v>0</v>
      </c>
      <c r="AJ431" s="3">
        <v>13426.4</v>
      </c>
      <c r="AK431" s="3">
        <v>13172.5</v>
      </c>
      <c r="AL431" s="3">
        <v>5528.96</v>
      </c>
      <c r="AM431" s="3">
        <v>18035.97</v>
      </c>
      <c r="AN431" s="1">
        <v>11</v>
      </c>
    </row>
    <row r="432" spans="1:40" x14ac:dyDescent="0.3">
      <c r="A432" s="2">
        <v>29925</v>
      </c>
      <c r="B432" s="3">
        <v>46651.38</v>
      </c>
      <c r="C432" s="3">
        <v>0</v>
      </c>
      <c r="D432" s="3">
        <v>0</v>
      </c>
      <c r="E432" s="3">
        <v>43574.85</v>
      </c>
      <c r="F432" s="3">
        <v>0</v>
      </c>
      <c r="G432" s="3">
        <v>-3075.261</v>
      </c>
      <c r="H432" s="3">
        <v>17.755500000000001</v>
      </c>
      <c r="I432" s="3">
        <v>7349217</v>
      </c>
      <c r="J432" s="3">
        <v>0</v>
      </c>
      <c r="K432" s="3">
        <v>0</v>
      </c>
      <c r="L432" s="3">
        <v>2413346</v>
      </c>
      <c r="M432" s="3">
        <v>400438.4</v>
      </c>
      <c r="N432" s="3">
        <v>7146207</v>
      </c>
      <c r="O432" s="3">
        <v>159772100</v>
      </c>
      <c r="P432" s="3">
        <v>115.1818</v>
      </c>
      <c r="Q432" s="3">
        <v>0</v>
      </c>
      <c r="R432" s="3">
        <v>0</v>
      </c>
      <c r="S432" s="3">
        <v>0</v>
      </c>
      <c r="T432" s="3">
        <v>-724.9171</v>
      </c>
      <c r="U432" s="3">
        <v>-885.73099999999999</v>
      </c>
      <c r="V432" s="3">
        <v>0</v>
      </c>
      <c r="W432" s="3">
        <v>59.754989999999999</v>
      </c>
      <c r="X432" s="3">
        <v>43776.51</v>
      </c>
      <c r="Y432" s="3">
        <v>0</v>
      </c>
      <c r="Z432" s="3">
        <v>0</v>
      </c>
      <c r="AA432" s="3">
        <v>0</v>
      </c>
      <c r="AB432" s="3">
        <v>0</v>
      </c>
      <c r="AC432" s="3">
        <v>0</v>
      </c>
      <c r="AD432" s="3">
        <v>0</v>
      </c>
      <c r="AE432" s="3">
        <v>0</v>
      </c>
      <c r="AF432" s="3">
        <v>0</v>
      </c>
      <c r="AG432" s="3">
        <v>0</v>
      </c>
      <c r="AH432" s="3">
        <v>0</v>
      </c>
      <c r="AI432" s="3">
        <v>0</v>
      </c>
      <c r="AJ432" s="3">
        <v>15300.6</v>
      </c>
      <c r="AK432" s="3">
        <v>13273.75</v>
      </c>
      <c r="AL432" s="3">
        <v>5737.817</v>
      </c>
      <c r="AM432" s="3">
        <v>101658.2</v>
      </c>
      <c r="AN432" s="1">
        <v>10</v>
      </c>
    </row>
    <row r="433" spans="1:40" x14ac:dyDescent="0.3">
      <c r="A433" s="2">
        <v>29926</v>
      </c>
      <c r="B433" s="3">
        <v>67670.25</v>
      </c>
      <c r="C433" s="3">
        <v>0</v>
      </c>
      <c r="D433" s="3">
        <v>0</v>
      </c>
      <c r="E433" s="3">
        <v>65152.800000000003</v>
      </c>
      <c r="F433" s="3">
        <v>0</v>
      </c>
      <c r="G433" s="3">
        <v>-2516.1489999999999</v>
      </c>
      <c r="H433" s="3">
        <v>0</v>
      </c>
      <c r="I433" s="3">
        <v>7127038</v>
      </c>
      <c r="J433" s="3">
        <v>0</v>
      </c>
      <c r="K433" s="3">
        <v>0</v>
      </c>
      <c r="L433" s="3">
        <v>2413333</v>
      </c>
      <c r="M433" s="3">
        <v>506147.1</v>
      </c>
      <c r="N433" s="3">
        <v>7158571</v>
      </c>
      <c r="O433" s="3">
        <v>159760600</v>
      </c>
      <c r="P433" s="3">
        <v>113.8644</v>
      </c>
      <c r="Q433" s="3">
        <v>0</v>
      </c>
      <c r="R433" s="3">
        <v>0</v>
      </c>
      <c r="S433" s="3">
        <v>0</v>
      </c>
      <c r="T433" s="3">
        <v>-725.96860000000004</v>
      </c>
      <c r="U433" s="3">
        <v>-883.82389999999998</v>
      </c>
      <c r="V433" s="3">
        <v>0</v>
      </c>
      <c r="W433" s="3">
        <v>17.755500000000001</v>
      </c>
      <c r="X433" s="3">
        <v>46246.34</v>
      </c>
      <c r="Y433" s="3">
        <v>0</v>
      </c>
      <c r="Z433" s="3">
        <v>0</v>
      </c>
      <c r="AA433" s="3">
        <v>13.09999</v>
      </c>
      <c r="AB433" s="3">
        <v>0</v>
      </c>
      <c r="AC433" s="3">
        <v>0</v>
      </c>
      <c r="AD433" s="3">
        <v>0</v>
      </c>
      <c r="AE433" s="3">
        <v>0</v>
      </c>
      <c r="AF433" s="3">
        <v>0</v>
      </c>
      <c r="AG433" s="3">
        <v>0</v>
      </c>
      <c r="AH433" s="3">
        <v>0</v>
      </c>
      <c r="AI433" s="3">
        <v>0</v>
      </c>
      <c r="AJ433" s="3">
        <v>18501.18</v>
      </c>
      <c r="AK433" s="3">
        <v>13427.7</v>
      </c>
      <c r="AL433" s="3">
        <v>6137.8819999999996</v>
      </c>
      <c r="AM433" s="3">
        <v>175932.9</v>
      </c>
      <c r="AN433" s="1">
        <v>10</v>
      </c>
    </row>
    <row r="434" spans="1:40" x14ac:dyDescent="0.3">
      <c r="A434" s="2">
        <v>29927</v>
      </c>
      <c r="B434" s="3">
        <v>92203</v>
      </c>
      <c r="C434" s="3">
        <v>0</v>
      </c>
      <c r="D434" s="3">
        <v>0</v>
      </c>
      <c r="E434" s="3">
        <v>90036.31</v>
      </c>
      <c r="F434" s="3">
        <v>0</v>
      </c>
      <c r="G434" s="3">
        <v>-2165.36</v>
      </c>
      <c r="H434" s="3">
        <v>0</v>
      </c>
      <c r="I434" s="3">
        <v>6864392</v>
      </c>
      <c r="J434" s="3">
        <v>0</v>
      </c>
      <c r="K434" s="3">
        <v>0</v>
      </c>
      <c r="L434" s="3">
        <v>2413206</v>
      </c>
      <c r="M434" s="3">
        <v>621246</v>
      </c>
      <c r="N434" s="3">
        <v>7173891</v>
      </c>
      <c r="O434" s="3">
        <v>159749800</v>
      </c>
      <c r="P434" s="3">
        <v>112.5504</v>
      </c>
      <c r="Q434" s="3">
        <v>0</v>
      </c>
      <c r="R434" s="3">
        <v>0</v>
      </c>
      <c r="S434" s="3">
        <v>0</v>
      </c>
      <c r="T434" s="3">
        <v>-727.38229999999999</v>
      </c>
      <c r="U434" s="3">
        <v>-881.91520000000003</v>
      </c>
      <c r="V434" s="3">
        <v>0</v>
      </c>
      <c r="W434" s="3">
        <v>0</v>
      </c>
      <c r="X434" s="3">
        <v>49225.440000000002</v>
      </c>
      <c r="Y434" s="3">
        <v>0</v>
      </c>
      <c r="Z434" s="3">
        <v>0</v>
      </c>
      <c r="AA434" s="3">
        <v>140.23929999999999</v>
      </c>
      <c r="AB434" s="3">
        <v>0</v>
      </c>
      <c r="AC434" s="3">
        <v>0</v>
      </c>
      <c r="AD434" s="3">
        <v>0</v>
      </c>
      <c r="AE434" s="3">
        <v>0</v>
      </c>
      <c r="AF434" s="3">
        <v>0</v>
      </c>
      <c r="AG434" s="3">
        <v>0</v>
      </c>
      <c r="AH434" s="3">
        <v>0</v>
      </c>
      <c r="AI434" s="3">
        <v>0</v>
      </c>
      <c r="AJ434" s="3">
        <v>21872.6</v>
      </c>
      <c r="AK434" s="3">
        <v>13598.5</v>
      </c>
      <c r="AL434" s="3">
        <v>6552.924</v>
      </c>
      <c r="AM434" s="3">
        <v>213419.9</v>
      </c>
      <c r="AN434" s="1">
        <v>10</v>
      </c>
    </row>
    <row r="435" spans="1:40" x14ac:dyDescent="0.3">
      <c r="A435" s="2">
        <v>29928</v>
      </c>
      <c r="B435" s="3">
        <v>107926.39999999999</v>
      </c>
      <c r="C435" s="3">
        <v>0</v>
      </c>
      <c r="D435" s="3">
        <v>0</v>
      </c>
      <c r="E435" s="3">
        <v>105718.7</v>
      </c>
      <c r="F435" s="3">
        <v>0</v>
      </c>
      <c r="G435" s="3">
        <v>-2206.4839999999999</v>
      </c>
      <c r="H435" s="3">
        <v>0</v>
      </c>
      <c r="I435" s="3">
        <v>6611437</v>
      </c>
      <c r="J435" s="3">
        <v>0</v>
      </c>
      <c r="K435" s="3">
        <v>0</v>
      </c>
      <c r="L435" s="3">
        <v>2412894</v>
      </c>
      <c r="M435" s="3">
        <v>708945.5</v>
      </c>
      <c r="N435" s="3">
        <v>7191334</v>
      </c>
      <c r="O435" s="3">
        <v>159739100</v>
      </c>
      <c r="P435" s="3">
        <v>111.35939999999999</v>
      </c>
      <c r="Q435" s="3">
        <v>0</v>
      </c>
      <c r="R435" s="3">
        <v>0</v>
      </c>
      <c r="S435" s="3">
        <v>0</v>
      </c>
      <c r="T435" s="3">
        <v>-728.70920000000001</v>
      </c>
      <c r="U435" s="3">
        <v>-880.05610000000001</v>
      </c>
      <c r="V435" s="3">
        <v>0</v>
      </c>
      <c r="W435" s="3">
        <v>0</v>
      </c>
      <c r="X435" s="3">
        <v>48852.06</v>
      </c>
      <c r="Y435" s="3">
        <v>0</v>
      </c>
      <c r="Z435" s="3">
        <v>0</v>
      </c>
      <c r="AA435" s="3">
        <v>452.33679999999998</v>
      </c>
      <c r="AB435" s="3">
        <v>0</v>
      </c>
      <c r="AC435" s="3">
        <v>0</v>
      </c>
      <c r="AD435" s="3">
        <v>0</v>
      </c>
      <c r="AE435" s="3">
        <v>0</v>
      </c>
      <c r="AF435" s="3">
        <v>0</v>
      </c>
      <c r="AG435" s="3">
        <v>0</v>
      </c>
      <c r="AH435" s="3">
        <v>0</v>
      </c>
      <c r="AI435" s="3">
        <v>0</v>
      </c>
      <c r="AJ435" s="3">
        <v>24273.3</v>
      </c>
      <c r="AK435" s="3">
        <v>13724.99</v>
      </c>
      <c r="AL435" s="3">
        <v>6830.6760000000004</v>
      </c>
      <c r="AM435" s="3">
        <v>204103.7</v>
      </c>
      <c r="AN435" s="1">
        <v>10</v>
      </c>
    </row>
    <row r="436" spans="1:40" x14ac:dyDescent="0.3">
      <c r="A436" s="2">
        <v>29929</v>
      </c>
      <c r="B436" s="3">
        <v>233874.1</v>
      </c>
      <c r="C436" s="3">
        <v>0</v>
      </c>
      <c r="D436" s="3">
        <v>1253.2080000000001</v>
      </c>
      <c r="E436" s="3">
        <v>233016.2</v>
      </c>
      <c r="F436" s="3">
        <v>0</v>
      </c>
      <c r="G436" s="3">
        <v>397.07029999999997</v>
      </c>
      <c r="H436" s="3">
        <v>55251.09</v>
      </c>
      <c r="I436" s="3">
        <v>6329701</v>
      </c>
      <c r="J436" s="3">
        <v>0</v>
      </c>
      <c r="K436" s="3">
        <v>0</v>
      </c>
      <c r="L436" s="3">
        <v>2412776</v>
      </c>
      <c r="M436" s="3">
        <v>947774.5</v>
      </c>
      <c r="N436" s="3">
        <v>7213946</v>
      </c>
      <c r="O436" s="3">
        <v>159731300</v>
      </c>
      <c r="P436" s="3">
        <v>109.50749999999999</v>
      </c>
      <c r="Q436" s="3">
        <v>0</v>
      </c>
      <c r="R436" s="3">
        <v>0</v>
      </c>
      <c r="S436" s="3">
        <v>301946.09999999998</v>
      </c>
      <c r="T436" s="3">
        <v>-732.66679999999997</v>
      </c>
      <c r="U436" s="3">
        <v>-878.37630000000001</v>
      </c>
      <c r="V436" s="3">
        <v>0</v>
      </c>
      <c r="W436" s="3">
        <v>0</v>
      </c>
      <c r="X436" s="3">
        <v>38856.65</v>
      </c>
      <c r="Y436" s="3">
        <v>0</v>
      </c>
      <c r="Z436" s="3">
        <v>0</v>
      </c>
      <c r="AA436" s="3">
        <v>570.53319999999997</v>
      </c>
      <c r="AB436" s="3">
        <v>0</v>
      </c>
      <c r="AC436" s="3">
        <v>0</v>
      </c>
      <c r="AD436" s="3">
        <v>0</v>
      </c>
      <c r="AE436" s="3">
        <v>0</v>
      </c>
      <c r="AF436" s="3">
        <v>0</v>
      </c>
      <c r="AG436" s="3">
        <v>0</v>
      </c>
      <c r="AH436" s="3">
        <v>0</v>
      </c>
      <c r="AI436" s="3">
        <v>0</v>
      </c>
      <c r="AJ436" s="3">
        <v>30279.99</v>
      </c>
      <c r="AK436" s="3">
        <v>14252.64</v>
      </c>
      <c r="AL436" s="3">
        <v>7668.0460000000003</v>
      </c>
      <c r="AM436" s="3">
        <v>489574.2</v>
      </c>
      <c r="AN436" s="1">
        <v>10</v>
      </c>
    </row>
    <row r="437" spans="1:40" x14ac:dyDescent="0.3">
      <c r="A437" s="2">
        <v>29930</v>
      </c>
      <c r="B437" s="3">
        <v>240077.6</v>
      </c>
      <c r="C437" s="3">
        <v>0</v>
      </c>
      <c r="D437" s="3">
        <v>2861.89</v>
      </c>
      <c r="E437" s="3">
        <v>236040.5</v>
      </c>
      <c r="F437" s="3">
        <v>0</v>
      </c>
      <c r="G437" s="3">
        <v>-1173.9490000000001</v>
      </c>
      <c r="H437" s="3">
        <v>69010.13</v>
      </c>
      <c r="I437" s="3">
        <v>6239164</v>
      </c>
      <c r="J437" s="3">
        <v>0</v>
      </c>
      <c r="K437" s="3">
        <v>0</v>
      </c>
      <c r="L437" s="3">
        <v>2413346</v>
      </c>
      <c r="M437" s="3">
        <v>1032140</v>
      </c>
      <c r="N437" s="3">
        <v>7238416</v>
      </c>
      <c r="O437" s="3">
        <v>159722100</v>
      </c>
      <c r="P437" s="3">
        <v>108.28319999999999</v>
      </c>
      <c r="Q437" s="3">
        <v>0</v>
      </c>
      <c r="R437" s="3">
        <v>0</v>
      </c>
      <c r="S437" s="3">
        <v>283707.3</v>
      </c>
      <c r="T437" s="3">
        <v>-735.04160000000002</v>
      </c>
      <c r="U437" s="3">
        <v>-876.71759999999995</v>
      </c>
      <c r="V437" s="3">
        <v>0</v>
      </c>
      <c r="W437" s="3">
        <v>0</v>
      </c>
      <c r="X437" s="3">
        <v>18613.5</v>
      </c>
      <c r="Y437" s="3">
        <v>0</v>
      </c>
      <c r="Z437" s="3">
        <v>0</v>
      </c>
      <c r="AA437" s="3">
        <v>0</v>
      </c>
      <c r="AB437" s="3">
        <v>0</v>
      </c>
      <c r="AC437" s="3">
        <v>0</v>
      </c>
      <c r="AD437" s="3">
        <v>0</v>
      </c>
      <c r="AE437" s="3">
        <v>0</v>
      </c>
      <c r="AF437" s="3">
        <v>0</v>
      </c>
      <c r="AG437" s="3">
        <v>0</v>
      </c>
      <c r="AH437" s="3">
        <v>0</v>
      </c>
      <c r="AI437" s="3">
        <v>0</v>
      </c>
      <c r="AJ437" s="3">
        <v>32411.5</v>
      </c>
      <c r="AK437" s="3">
        <v>14373.72</v>
      </c>
      <c r="AL437" s="3">
        <v>7941.799</v>
      </c>
      <c r="AM437" s="3">
        <v>341871.2</v>
      </c>
      <c r="AN437" s="1">
        <v>10</v>
      </c>
    </row>
    <row r="438" spans="1:40" x14ac:dyDescent="0.3">
      <c r="A438" s="2">
        <v>29931</v>
      </c>
      <c r="B438" s="3">
        <v>147047.5</v>
      </c>
      <c r="C438" s="3">
        <v>0</v>
      </c>
      <c r="D438" s="3">
        <v>0</v>
      </c>
      <c r="E438" s="3">
        <v>142968.79999999999</v>
      </c>
      <c r="F438" s="3">
        <v>0</v>
      </c>
      <c r="G438" s="3">
        <v>-4078.241</v>
      </c>
      <c r="H438" s="3">
        <v>68903.929999999993</v>
      </c>
      <c r="I438" s="3">
        <v>6353341</v>
      </c>
      <c r="J438" s="3">
        <v>0</v>
      </c>
      <c r="K438" s="3">
        <v>0</v>
      </c>
      <c r="L438" s="3">
        <v>2413346</v>
      </c>
      <c r="M438" s="3">
        <v>933479.3</v>
      </c>
      <c r="N438" s="3">
        <v>7260732</v>
      </c>
      <c r="O438" s="3">
        <v>159710000</v>
      </c>
      <c r="P438" s="3">
        <v>107.8426</v>
      </c>
      <c r="Q438" s="3">
        <v>0</v>
      </c>
      <c r="R438" s="3">
        <v>0</v>
      </c>
      <c r="S438" s="3">
        <v>184994.2</v>
      </c>
      <c r="T438" s="3">
        <v>-734.06309999999996</v>
      </c>
      <c r="U438" s="3">
        <v>-875.00070000000005</v>
      </c>
      <c r="V438" s="3">
        <v>0</v>
      </c>
      <c r="W438" s="3">
        <v>35.127839999999999</v>
      </c>
      <c r="X438" s="3">
        <v>10684.29</v>
      </c>
      <c r="Y438" s="3">
        <v>0</v>
      </c>
      <c r="Z438" s="3">
        <v>0</v>
      </c>
      <c r="AA438" s="3">
        <v>0.70093810000000001</v>
      </c>
      <c r="AB438" s="3">
        <v>0</v>
      </c>
      <c r="AC438" s="3">
        <v>0</v>
      </c>
      <c r="AD438" s="3">
        <v>0</v>
      </c>
      <c r="AE438" s="3">
        <v>0</v>
      </c>
      <c r="AF438" s="3">
        <v>0</v>
      </c>
      <c r="AG438" s="3">
        <v>0</v>
      </c>
      <c r="AH438" s="3">
        <v>0</v>
      </c>
      <c r="AI438" s="3">
        <v>0</v>
      </c>
      <c r="AJ438" s="3">
        <v>30001.91</v>
      </c>
      <c r="AK438" s="3">
        <v>14102.5</v>
      </c>
      <c r="AL438" s="3">
        <v>7685.6419999999998</v>
      </c>
      <c r="AM438" s="3">
        <v>60204.44</v>
      </c>
      <c r="AN438" s="1">
        <v>10</v>
      </c>
    </row>
    <row r="439" spans="1:40" x14ac:dyDescent="0.3">
      <c r="A439" s="2">
        <v>29932</v>
      </c>
      <c r="B439" s="3">
        <v>109121.1</v>
      </c>
      <c r="C439" s="3">
        <v>0</v>
      </c>
      <c r="D439" s="3">
        <v>0</v>
      </c>
      <c r="E439" s="3">
        <v>104490.2</v>
      </c>
      <c r="F439" s="3">
        <v>0</v>
      </c>
      <c r="G439" s="3">
        <v>-4630.4459999999999</v>
      </c>
      <c r="H439" s="3">
        <v>69010.13</v>
      </c>
      <c r="I439" s="3">
        <v>6536686</v>
      </c>
      <c r="J439" s="3">
        <v>0</v>
      </c>
      <c r="K439" s="3">
        <v>0</v>
      </c>
      <c r="L439" s="3">
        <v>2413346</v>
      </c>
      <c r="M439" s="3">
        <v>821384.6</v>
      </c>
      <c r="N439" s="3">
        <v>7280736</v>
      </c>
      <c r="O439" s="3">
        <v>159697300</v>
      </c>
      <c r="P439" s="3">
        <v>107.4</v>
      </c>
      <c r="Q439" s="3">
        <v>0</v>
      </c>
      <c r="R439" s="3">
        <v>0</v>
      </c>
      <c r="S439" s="3">
        <v>198612.2</v>
      </c>
      <c r="T439" s="3">
        <v>-732.50829999999996</v>
      </c>
      <c r="U439" s="3">
        <v>-873.30700000000002</v>
      </c>
      <c r="V439" s="3">
        <v>0</v>
      </c>
      <c r="W439" s="3">
        <v>0</v>
      </c>
      <c r="X439" s="3">
        <v>9173.0290000000005</v>
      </c>
      <c r="Y439" s="3">
        <v>0</v>
      </c>
      <c r="Z439" s="3">
        <v>0</v>
      </c>
      <c r="AA439" s="3">
        <v>0</v>
      </c>
      <c r="AB439" s="3">
        <v>0</v>
      </c>
      <c r="AC439" s="3">
        <v>0</v>
      </c>
      <c r="AD439" s="3">
        <v>0</v>
      </c>
      <c r="AE439" s="3">
        <v>0</v>
      </c>
      <c r="AF439" s="3">
        <v>0</v>
      </c>
      <c r="AG439" s="3">
        <v>0</v>
      </c>
      <c r="AH439" s="3">
        <v>0</v>
      </c>
      <c r="AI439" s="3">
        <v>0</v>
      </c>
      <c r="AJ439" s="3">
        <v>27520.39</v>
      </c>
      <c r="AK439" s="3">
        <v>13925.35</v>
      </c>
      <c r="AL439" s="3">
        <v>7516.7470000000003</v>
      </c>
      <c r="AM439" s="3">
        <v>5987.9350000000004</v>
      </c>
      <c r="AN439" s="1">
        <v>10</v>
      </c>
    </row>
    <row r="440" spans="1:40" x14ac:dyDescent="0.3">
      <c r="A440" s="2">
        <v>29933</v>
      </c>
      <c r="B440" s="3">
        <v>88137.95</v>
      </c>
      <c r="C440" s="3">
        <v>0</v>
      </c>
      <c r="D440" s="3">
        <v>0</v>
      </c>
      <c r="E440" s="3">
        <v>83537.279999999999</v>
      </c>
      <c r="F440" s="3">
        <v>0</v>
      </c>
      <c r="G440" s="3">
        <v>-4600.1850000000004</v>
      </c>
      <c r="H440" s="3">
        <v>69010.13</v>
      </c>
      <c r="I440" s="3">
        <v>6715213</v>
      </c>
      <c r="J440" s="3">
        <v>0</v>
      </c>
      <c r="K440" s="3">
        <v>0</v>
      </c>
      <c r="L440" s="3">
        <v>2413346</v>
      </c>
      <c r="M440" s="3">
        <v>729810.7</v>
      </c>
      <c r="N440" s="3">
        <v>7298926</v>
      </c>
      <c r="O440" s="3">
        <v>159684700</v>
      </c>
      <c r="P440" s="3">
        <v>106.9156</v>
      </c>
      <c r="Q440" s="3">
        <v>0</v>
      </c>
      <c r="R440" s="3">
        <v>0</v>
      </c>
      <c r="S440" s="3">
        <v>192422.3</v>
      </c>
      <c r="T440" s="3">
        <v>-731.01170000000002</v>
      </c>
      <c r="U440" s="3">
        <v>-871.66579999999999</v>
      </c>
      <c r="V440" s="3">
        <v>0</v>
      </c>
      <c r="W440" s="3">
        <v>0</v>
      </c>
      <c r="X440" s="3">
        <v>10123.4</v>
      </c>
      <c r="Y440" s="3">
        <v>0</v>
      </c>
      <c r="Z440" s="3">
        <v>0</v>
      </c>
      <c r="AA440" s="3">
        <v>0</v>
      </c>
      <c r="AB440" s="3">
        <v>0</v>
      </c>
      <c r="AC440" s="3">
        <v>0</v>
      </c>
      <c r="AD440" s="3">
        <v>0</v>
      </c>
      <c r="AE440" s="3">
        <v>0</v>
      </c>
      <c r="AF440" s="3">
        <v>0</v>
      </c>
      <c r="AG440" s="3">
        <v>0</v>
      </c>
      <c r="AH440" s="3">
        <v>0</v>
      </c>
      <c r="AI440" s="3">
        <v>0</v>
      </c>
      <c r="AJ440" s="3">
        <v>25609.98</v>
      </c>
      <c r="AK440" s="3">
        <v>13798.94</v>
      </c>
      <c r="AL440" s="3">
        <v>7418.8440000000001</v>
      </c>
      <c r="AM440" s="3">
        <v>3771.76</v>
      </c>
      <c r="AN440" s="1">
        <v>10</v>
      </c>
    </row>
    <row r="441" spans="1:40" x14ac:dyDescent="0.3">
      <c r="A441" s="2">
        <v>29934</v>
      </c>
      <c r="B441" s="3">
        <v>88959.28</v>
      </c>
      <c r="C441" s="3">
        <v>0</v>
      </c>
      <c r="D441" s="3">
        <v>0</v>
      </c>
      <c r="E441" s="3">
        <v>84783</v>
      </c>
      <c r="F441" s="3">
        <v>0</v>
      </c>
      <c r="G441" s="3">
        <v>-4175.6229999999996</v>
      </c>
      <c r="H441" s="3">
        <v>69010.13</v>
      </c>
      <c r="I441" s="3">
        <v>6778523</v>
      </c>
      <c r="J441" s="3">
        <v>0</v>
      </c>
      <c r="K441" s="3">
        <v>0</v>
      </c>
      <c r="L441" s="3">
        <v>2413346</v>
      </c>
      <c r="M441" s="3">
        <v>689720.5</v>
      </c>
      <c r="N441" s="3">
        <v>7315705</v>
      </c>
      <c r="O441" s="3">
        <v>159672600</v>
      </c>
      <c r="P441" s="3">
        <v>106.2658</v>
      </c>
      <c r="Q441" s="3">
        <v>0</v>
      </c>
      <c r="R441" s="3">
        <v>0</v>
      </c>
      <c r="S441" s="3">
        <v>130964.7</v>
      </c>
      <c r="T441" s="3">
        <v>-730.15470000000005</v>
      </c>
      <c r="U441" s="3">
        <v>-870.09670000000006</v>
      </c>
      <c r="V441" s="3">
        <v>0</v>
      </c>
      <c r="W441" s="3">
        <v>0</v>
      </c>
      <c r="X441" s="3">
        <v>12521.21</v>
      </c>
      <c r="Y441" s="3">
        <v>0</v>
      </c>
      <c r="Z441" s="3">
        <v>0</v>
      </c>
      <c r="AA441" s="3">
        <v>0</v>
      </c>
      <c r="AB441" s="3">
        <v>0</v>
      </c>
      <c r="AC441" s="3">
        <v>0</v>
      </c>
      <c r="AD441" s="3">
        <v>0</v>
      </c>
      <c r="AE441" s="3">
        <v>0</v>
      </c>
      <c r="AF441" s="3">
        <v>0</v>
      </c>
      <c r="AG441" s="3">
        <v>0</v>
      </c>
      <c r="AH441" s="3">
        <v>0</v>
      </c>
      <c r="AI441" s="3">
        <v>0</v>
      </c>
      <c r="AJ441" s="3">
        <v>24217.45</v>
      </c>
      <c r="AK441" s="3">
        <v>13774.1</v>
      </c>
      <c r="AL441" s="3">
        <v>7438.4409999999998</v>
      </c>
      <c r="AM441" s="3">
        <v>55133.22</v>
      </c>
      <c r="AN441" s="1">
        <v>10</v>
      </c>
    </row>
    <row r="442" spans="1:40" x14ac:dyDescent="0.3">
      <c r="A442" s="2">
        <v>29935</v>
      </c>
      <c r="B442" s="3">
        <v>129731.2</v>
      </c>
      <c r="C442" s="3">
        <v>0</v>
      </c>
      <c r="D442" s="3">
        <v>0</v>
      </c>
      <c r="E442" s="3">
        <v>126858.6</v>
      </c>
      <c r="F442" s="3">
        <v>0</v>
      </c>
      <c r="G442" s="3">
        <v>-2871.6660000000002</v>
      </c>
      <c r="H442" s="3">
        <v>68753.52</v>
      </c>
      <c r="I442" s="3">
        <v>6716514</v>
      </c>
      <c r="J442" s="3">
        <v>0</v>
      </c>
      <c r="K442" s="3">
        <v>0</v>
      </c>
      <c r="L442" s="3">
        <v>2413341</v>
      </c>
      <c r="M442" s="3">
        <v>763372.7</v>
      </c>
      <c r="N442" s="3">
        <v>7333684</v>
      </c>
      <c r="O442" s="3">
        <v>159662600</v>
      </c>
      <c r="P442" s="3">
        <v>105.26990000000001</v>
      </c>
      <c r="Q442" s="3">
        <v>0</v>
      </c>
      <c r="R442" s="3">
        <v>0</v>
      </c>
      <c r="S442" s="3">
        <v>167550.20000000001</v>
      </c>
      <c r="T442" s="3">
        <v>-730.93979999999999</v>
      </c>
      <c r="U442" s="3">
        <v>-401.17380000000003</v>
      </c>
      <c r="V442" s="3">
        <v>0</v>
      </c>
      <c r="W442" s="3">
        <v>0</v>
      </c>
      <c r="X442" s="3">
        <v>17371.37</v>
      </c>
      <c r="Y442" s="3">
        <v>0</v>
      </c>
      <c r="Z442" s="3">
        <v>0</v>
      </c>
      <c r="AA442" s="3">
        <v>5.7667989999999998</v>
      </c>
      <c r="AB442" s="3">
        <v>0</v>
      </c>
      <c r="AC442" s="3">
        <v>0</v>
      </c>
      <c r="AD442" s="3">
        <v>0</v>
      </c>
      <c r="AE442" s="3">
        <v>0</v>
      </c>
      <c r="AF442" s="3">
        <v>0</v>
      </c>
      <c r="AG442" s="3">
        <v>0</v>
      </c>
      <c r="AH442" s="3">
        <v>0</v>
      </c>
      <c r="AI442" s="3">
        <v>0</v>
      </c>
      <c r="AJ442" s="3">
        <v>25900.53</v>
      </c>
      <c r="AK442" s="3">
        <v>13963.92</v>
      </c>
      <c r="AL442" s="3">
        <v>7920.6660000000002</v>
      </c>
      <c r="AM442" s="3">
        <v>212444.9</v>
      </c>
      <c r="AN442" s="1">
        <v>13</v>
      </c>
    </row>
    <row r="443" spans="1:40" x14ac:dyDescent="0.3">
      <c r="A443" s="2">
        <v>29936</v>
      </c>
      <c r="B443" s="3">
        <v>89665.73</v>
      </c>
      <c r="C443" s="3">
        <v>0</v>
      </c>
      <c r="D443" s="3">
        <v>0</v>
      </c>
      <c r="E443" s="3">
        <v>85427.68</v>
      </c>
      <c r="F443" s="3">
        <v>0</v>
      </c>
      <c r="G443" s="3">
        <v>-4237.5829999999996</v>
      </c>
      <c r="H443" s="3">
        <v>34227.300000000003</v>
      </c>
      <c r="I443" s="3">
        <v>6680161</v>
      </c>
      <c r="J443" s="3">
        <v>0</v>
      </c>
      <c r="K443" s="3">
        <v>0</v>
      </c>
      <c r="L443" s="3">
        <v>2413340</v>
      </c>
      <c r="M443" s="3">
        <v>703527.3</v>
      </c>
      <c r="N443" s="3">
        <v>7350481</v>
      </c>
      <c r="O443" s="3">
        <v>159651200</v>
      </c>
      <c r="P443" s="3">
        <v>104.7946</v>
      </c>
      <c r="Q443" s="3">
        <v>0</v>
      </c>
      <c r="R443" s="3">
        <v>0</v>
      </c>
      <c r="S443" s="3">
        <v>0</v>
      </c>
      <c r="T443" s="3">
        <v>-730.22879999999998</v>
      </c>
      <c r="U443" s="3">
        <v>-401.048</v>
      </c>
      <c r="V443" s="3">
        <v>0</v>
      </c>
      <c r="W443" s="3">
        <v>34526.22</v>
      </c>
      <c r="X443" s="3">
        <v>3.928938</v>
      </c>
      <c r="Y443" s="3">
        <v>0</v>
      </c>
      <c r="Z443" s="3">
        <v>0</v>
      </c>
      <c r="AA443" s="3">
        <v>5.8948980000000004</v>
      </c>
      <c r="AB443" s="3">
        <v>0</v>
      </c>
      <c r="AC443" s="3">
        <v>0</v>
      </c>
      <c r="AD443" s="3">
        <v>0</v>
      </c>
      <c r="AE443" s="3">
        <v>0</v>
      </c>
      <c r="AF443" s="3">
        <v>0</v>
      </c>
      <c r="AG443" s="3">
        <v>0</v>
      </c>
      <c r="AH443" s="3">
        <v>0</v>
      </c>
      <c r="AI443" s="3">
        <v>0</v>
      </c>
      <c r="AJ443" s="3">
        <v>24577.81</v>
      </c>
      <c r="AK443" s="3">
        <v>13814.01</v>
      </c>
      <c r="AL443" s="3">
        <v>7779.8959999999997</v>
      </c>
      <c r="AM443" s="3">
        <v>36348.81</v>
      </c>
      <c r="AN443" s="1">
        <v>10</v>
      </c>
    </row>
    <row r="444" spans="1:40" x14ac:dyDescent="0.3">
      <c r="A444" s="2">
        <v>29937</v>
      </c>
      <c r="B444" s="3">
        <v>83514.73</v>
      </c>
      <c r="C444" s="3">
        <v>0</v>
      </c>
      <c r="D444" s="3">
        <v>0</v>
      </c>
      <c r="E444" s="3">
        <v>79376.02</v>
      </c>
      <c r="F444" s="3">
        <v>0</v>
      </c>
      <c r="G444" s="3">
        <v>-4138.1670000000004</v>
      </c>
      <c r="H444" s="3">
        <v>6123.9579999999996</v>
      </c>
      <c r="I444" s="3">
        <v>6622002</v>
      </c>
      <c r="J444" s="3">
        <v>0</v>
      </c>
      <c r="K444" s="3">
        <v>0</v>
      </c>
      <c r="L444" s="3">
        <v>2412852</v>
      </c>
      <c r="M444" s="3">
        <v>668421.69999999995</v>
      </c>
      <c r="N444" s="3">
        <v>7366199</v>
      </c>
      <c r="O444" s="3">
        <v>159639900</v>
      </c>
      <c r="P444" s="3">
        <v>104.2563</v>
      </c>
      <c r="Q444" s="3">
        <v>0</v>
      </c>
      <c r="R444" s="3">
        <v>0</v>
      </c>
      <c r="S444" s="3">
        <v>0</v>
      </c>
      <c r="T444" s="3">
        <v>-729.69870000000003</v>
      </c>
      <c r="U444" s="3">
        <v>-400.31259999999997</v>
      </c>
      <c r="V444" s="3">
        <v>0</v>
      </c>
      <c r="W444" s="3">
        <v>28103.34</v>
      </c>
      <c r="X444" s="3">
        <v>4152.0789999999997</v>
      </c>
      <c r="Y444" s="3">
        <v>0</v>
      </c>
      <c r="Z444" s="3">
        <v>0</v>
      </c>
      <c r="AA444" s="3">
        <v>494.71449999999999</v>
      </c>
      <c r="AB444" s="3">
        <v>0</v>
      </c>
      <c r="AC444" s="3">
        <v>0</v>
      </c>
      <c r="AD444" s="3">
        <v>0</v>
      </c>
      <c r="AE444" s="3">
        <v>0</v>
      </c>
      <c r="AF444" s="3">
        <v>0</v>
      </c>
      <c r="AG444" s="3">
        <v>0</v>
      </c>
      <c r="AH444" s="3">
        <v>0</v>
      </c>
      <c r="AI444" s="3">
        <v>0</v>
      </c>
      <c r="AJ444" s="3">
        <v>23513.18</v>
      </c>
      <c r="AK444" s="3">
        <v>13779.15</v>
      </c>
      <c r="AL444" s="3">
        <v>7795.4740000000002</v>
      </c>
      <c r="AM444" s="3">
        <v>54007.44</v>
      </c>
      <c r="AN444" s="1">
        <v>10</v>
      </c>
    </row>
    <row r="445" spans="1:40" x14ac:dyDescent="0.3">
      <c r="A445" s="2">
        <v>29938</v>
      </c>
      <c r="B445" s="3">
        <v>263434.7</v>
      </c>
      <c r="C445" s="3">
        <v>0</v>
      </c>
      <c r="D445" s="3">
        <v>5628.9470000000001</v>
      </c>
      <c r="E445" s="3">
        <v>258186.6</v>
      </c>
      <c r="F445" s="3">
        <v>0</v>
      </c>
      <c r="G445" s="3">
        <v>382.66309999999999</v>
      </c>
      <c r="H445" s="3">
        <v>69010.13</v>
      </c>
      <c r="I445" s="3">
        <v>7063435</v>
      </c>
      <c r="J445" s="3">
        <v>0</v>
      </c>
      <c r="K445" s="3">
        <v>0</v>
      </c>
      <c r="L445" s="3">
        <v>2413346</v>
      </c>
      <c r="M445" s="3">
        <v>942255.7</v>
      </c>
      <c r="N445" s="3">
        <v>7387437</v>
      </c>
      <c r="O445" s="3">
        <v>159633600</v>
      </c>
      <c r="P445" s="3">
        <v>102.52</v>
      </c>
      <c r="Q445" s="3">
        <v>0</v>
      </c>
      <c r="R445" s="3">
        <v>0</v>
      </c>
      <c r="S445" s="3">
        <v>1074547</v>
      </c>
      <c r="T445" s="3">
        <v>-734.04960000000005</v>
      </c>
      <c r="U445" s="3">
        <v>-399.46859999999998</v>
      </c>
      <c r="V445" s="3">
        <v>0</v>
      </c>
      <c r="W445" s="3">
        <v>0</v>
      </c>
      <c r="X445" s="3">
        <v>16422.71</v>
      </c>
      <c r="Y445" s="3">
        <v>0</v>
      </c>
      <c r="Z445" s="3">
        <v>0</v>
      </c>
      <c r="AA445" s="3">
        <v>0</v>
      </c>
      <c r="AB445" s="3">
        <v>0</v>
      </c>
      <c r="AC445" s="3">
        <v>0</v>
      </c>
      <c r="AD445" s="3">
        <v>0</v>
      </c>
      <c r="AE445" s="3">
        <v>0</v>
      </c>
      <c r="AF445" s="3">
        <v>0</v>
      </c>
      <c r="AG445" s="3">
        <v>0</v>
      </c>
      <c r="AH445" s="3">
        <v>0</v>
      </c>
      <c r="AI445" s="3">
        <v>0</v>
      </c>
      <c r="AJ445" s="3">
        <v>30147.599999999999</v>
      </c>
      <c r="AK445" s="3">
        <v>14482.83</v>
      </c>
      <c r="AL445" s="3">
        <v>8908.6119999999992</v>
      </c>
      <c r="AM445" s="3">
        <v>553805.19999999995</v>
      </c>
      <c r="AN445" s="1">
        <v>10</v>
      </c>
    </row>
    <row r="446" spans="1:40" x14ac:dyDescent="0.3">
      <c r="A446" s="2">
        <v>29939</v>
      </c>
      <c r="B446" s="3">
        <v>1421808</v>
      </c>
      <c r="C446" s="3">
        <v>198819.6</v>
      </c>
      <c r="D446" s="3">
        <v>705520.6</v>
      </c>
      <c r="E446" s="3">
        <v>530266.19999999995</v>
      </c>
      <c r="F446" s="3">
        <v>0</v>
      </c>
      <c r="G446" s="3">
        <v>12803.46</v>
      </c>
      <c r="H446" s="3">
        <v>61755.08</v>
      </c>
      <c r="I446" s="3">
        <v>7395994</v>
      </c>
      <c r="J446" s="3">
        <v>0</v>
      </c>
      <c r="K446" s="3">
        <v>0</v>
      </c>
      <c r="L446" s="3">
        <v>2413215</v>
      </c>
      <c r="M446" s="3">
        <v>1303666</v>
      </c>
      <c r="N446" s="3">
        <v>7415419</v>
      </c>
      <c r="O446" s="3">
        <v>159638600</v>
      </c>
      <c r="P446" s="3">
        <v>97.422839999999994</v>
      </c>
      <c r="Q446" s="3">
        <v>0</v>
      </c>
      <c r="R446" s="3">
        <v>0</v>
      </c>
      <c r="S446" s="3">
        <v>2160404</v>
      </c>
      <c r="T446" s="3">
        <v>-751.28200000000004</v>
      </c>
      <c r="U446" s="3">
        <v>-398.85759999999999</v>
      </c>
      <c r="V446" s="3">
        <v>0</v>
      </c>
      <c r="W446" s="3">
        <v>0</v>
      </c>
      <c r="X446" s="3">
        <v>17745.04</v>
      </c>
      <c r="Y446" s="3">
        <v>0</v>
      </c>
      <c r="Z446" s="3">
        <v>0</v>
      </c>
      <c r="AA446" s="3">
        <v>130.9898</v>
      </c>
      <c r="AB446" s="3">
        <v>0</v>
      </c>
      <c r="AC446" s="3">
        <v>0</v>
      </c>
      <c r="AD446" s="3">
        <v>0</v>
      </c>
      <c r="AE446" s="3">
        <v>0</v>
      </c>
      <c r="AF446" s="3">
        <v>0</v>
      </c>
      <c r="AG446" s="3">
        <v>0</v>
      </c>
      <c r="AH446" s="3">
        <v>0</v>
      </c>
      <c r="AI446" s="3">
        <v>0</v>
      </c>
      <c r="AJ446" s="3">
        <v>38700.050000000003</v>
      </c>
      <c r="AK446" s="3">
        <v>17357.77</v>
      </c>
      <c r="AL446" s="3">
        <v>10718.62</v>
      </c>
      <c r="AM446" s="3">
        <v>1618535</v>
      </c>
      <c r="AN446" s="1">
        <v>10</v>
      </c>
    </row>
    <row r="447" spans="1:40" x14ac:dyDescent="0.3">
      <c r="A447" s="2">
        <v>29940</v>
      </c>
      <c r="B447" s="3">
        <v>693080.6</v>
      </c>
      <c r="C447" s="3">
        <v>0</v>
      </c>
      <c r="D447" s="3">
        <v>238973.6</v>
      </c>
      <c r="E447" s="3">
        <v>452410.2</v>
      </c>
      <c r="F447" s="3">
        <v>0</v>
      </c>
      <c r="G447" s="3">
        <v>-1696.749</v>
      </c>
      <c r="H447" s="3">
        <v>69010.13</v>
      </c>
      <c r="I447" s="3">
        <v>7966601</v>
      </c>
      <c r="J447" s="3">
        <v>0</v>
      </c>
      <c r="K447" s="3">
        <v>0</v>
      </c>
      <c r="L447" s="3">
        <v>2413346</v>
      </c>
      <c r="M447" s="3">
        <v>1350107</v>
      </c>
      <c r="N447" s="3">
        <v>7445040</v>
      </c>
      <c r="O447" s="3">
        <v>159629100</v>
      </c>
      <c r="P447" s="3">
        <v>97.270619999999994</v>
      </c>
      <c r="Q447" s="3">
        <v>0</v>
      </c>
      <c r="R447" s="3">
        <v>0</v>
      </c>
      <c r="S447" s="3">
        <v>1354856</v>
      </c>
      <c r="T447" s="3">
        <v>-753.149</v>
      </c>
      <c r="U447" s="3">
        <v>-397.93040000000002</v>
      </c>
      <c r="V447" s="3">
        <v>0</v>
      </c>
      <c r="W447" s="3">
        <v>0</v>
      </c>
      <c r="X447" s="3">
        <v>16105.12</v>
      </c>
      <c r="Y447" s="3">
        <v>0</v>
      </c>
      <c r="Z447" s="3">
        <v>0</v>
      </c>
      <c r="AA447" s="3">
        <v>0</v>
      </c>
      <c r="AB447" s="3">
        <v>0</v>
      </c>
      <c r="AC447" s="3">
        <v>0</v>
      </c>
      <c r="AD447" s="3">
        <v>0</v>
      </c>
      <c r="AE447" s="3">
        <v>0</v>
      </c>
      <c r="AF447" s="3">
        <v>0</v>
      </c>
      <c r="AG447" s="3">
        <v>0</v>
      </c>
      <c r="AH447" s="3">
        <v>0</v>
      </c>
      <c r="AI447" s="3">
        <v>0</v>
      </c>
      <c r="AJ447" s="3">
        <v>39051.599999999999</v>
      </c>
      <c r="AK447" s="3">
        <v>16113.44</v>
      </c>
      <c r="AL447" s="3">
        <v>9430.375</v>
      </c>
      <c r="AM447" s="3">
        <v>760889.1</v>
      </c>
      <c r="AN447" s="1">
        <v>10</v>
      </c>
    </row>
    <row r="448" spans="1:40" x14ac:dyDescent="0.3">
      <c r="A448" s="2">
        <v>29941</v>
      </c>
      <c r="B448" s="3">
        <v>203458.2</v>
      </c>
      <c r="C448" s="3">
        <v>0</v>
      </c>
      <c r="D448" s="3">
        <v>0</v>
      </c>
      <c r="E448" s="3">
        <v>194771.3</v>
      </c>
      <c r="F448" s="3">
        <v>0</v>
      </c>
      <c r="G448" s="3">
        <v>-8688.5409999999993</v>
      </c>
      <c r="H448" s="3">
        <v>69010.13</v>
      </c>
      <c r="I448" s="3">
        <v>8528853</v>
      </c>
      <c r="J448" s="3">
        <v>0</v>
      </c>
      <c r="K448" s="3">
        <v>0</v>
      </c>
      <c r="L448" s="3">
        <v>2413346</v>
      </c>
      <c r="M448" s="3">
        <v>1135554</v>
      </c>
      <c r="N448" s="3">
        <v>7471276</v>
      </c>
      <c r="O448" s="3">
        <v>159613600</v>
      </c>
      <c r="P448" s="3">
        <v>98.88673</v>
      </c>
      <c r="Q448" s="3">
        <v>0</v>
      </c>
      <c r="R448" s="3">
        <v>0</v>
      </c>
      <c r="S448" s="3">
        <v>572365.9</v>
      </c>
      <c r="T448" s="3">
        <v>-746.79499999999996</v>
      </c>
      <c r="U448" s="3">
        <v>-396.9085</v>
      </c>
      <c r="V448" s="3">
        <v>0</v>
      </c>
      <c r="W448" s="3">
        <v>0</v>
      </c>
      <c r="X448" s="3">
        <v>9344.3369999999995</v>
      </c>
      <c r="Y448" s="3">
        <v>0</v>
      </c>
      <c r="Z448" s="3">
        <v>0</v>
      </c>
      <c r="AA448" s="3">
        <v>0</v>
      </c>
      <c r="AB448" s="3">
        <v>0</v>
      </c>
      <c r="AC448" s="3">
        <v>0</v>
      </c>
      <c r="AD448" s="3">
        <v>0</v>
      </c>
      <c r="AE448" s="3">
        <v>0</v>
      </c>
      <c r="AF448" s="3">
        <v>0</v>
      </c>
      <c r="AG448" s="3">
        <v>0</v>
      </c>
      <c r="AH448" s="3">
        <v>0</v>
      </c>
      <c r="AI448" s="3">
        <v>0</v>
      </c>
      <c r="AJ448" s="3">
        <v>35290.97</v>
      </c>
      <c r="AK448" s="3">
        <v>14736.05</v>
      </c>
      <c r="AL448" s="3">
        <v>9053.8119999999999</v>
      </c>
      <c r="AM448" s="3">
        <v>769.43449999999996</v>
      </c>
      <c r="AN448" s="1">
        <v>10</v>
      </c>
    </row>
    <row r="449" spans="1:40" x14ac:dyDescent="0.3">
      <c r="A449" s="2">
        <v>29942</v>
      </c>
      <c r="B449" s="3">
        <v>150002.6</v>
      </c>
      <c r="C449" s="3">
        <v>0</v>
      </c>
      <c r="D449" s="3">
        <v>0</v>
      </c>
      <c r="E449" s="3">
        <v>142836</v>
      </c>
      <c r="F449" s="3">
        <v>0</v>
      </c>
      <c r="G449" s="3">
        <v>-7167.241</v>
      </c>
      <c r="H449" s="3">
        <v>64423.67</v>
      </c>
      <c r="I449" s="3">
        <v>8528853</v>
      </c>
      <c r="J449" s="3">
        <v>0</v>
      </c>
      <c r="K449" s="3">
        <v>0</v>
      </c>
      <c r="L449" s="3">
        <v>2413346</v>
      </c>
      <c r="M449" s="3">
        <v>975922.6</v>
      </c>
      <c r="N449" s="3">
        <v>7493532</v>
      </c>
      <c r="O449" s="3">
        <v>159599800</v>
      </c>
      <c r="P449" s="3">
        <v>99.484790000000004</v>
      </c>
      <c r="Q449" s="3">
        <v>0</v>
      </c>
      <c r="R449" s="3">
        <v>0</v>
      </c>
      <c r="S449" s="3">
        <v>0</v>
      </c>
      <c r="T449" s="3">
        <v>-741.85119999999995</v>
      </c>
      <c r="U449" s="3">
        <v>-395.9726</v>
      </c>
      <c r="V449" s="3">
        <v>0</v>
      </c>
      <c r="W449" s="3">
        <v>4586.4589999999998</v>
      </c>
      <c r="X449" s="3">
        <v>0.59065190000000001</v>
      </c>
      <c r="Y449" s="3">
        <v>0</v>
      </c>
      <c r="Z449" s="3">
        <v>0</v>
      </c>
      <c r="AA449" s="3">
        <v>0.1886583</v>
      </c>
      <c r="AB449" s="3">
        <v>0</v>
      </c>
      <c r="AC449" s="3">
        <v>0</v>
      </c>
      <c r="AD449" s="3">
        <v>0</v>
      </c>
      <c r="AE449" s="3">
        <v>0</v>
      </c>
      <c r="AF449" s="3">
        <v>0</v>
      </c>
      <c r="AG449" s="3">
        <v>0</v>
      </c>
      <c r="AH449" s="3">
        <v>0</v>
      </c>
      <c r="AI449" s="3">
        <v>0</v>
      </c>
      <c r="AJ449" s="3">
        <v>31226.02</v>
      </c>
      <c r="AK449" s="3">
        <v>14425.69</v>
      </c>
      <c r="AL449" s="3">
        <v>8968.6419999999998</v>
      </c>
      <c r="AM449" s="3">
        <v>0</v>
      </c>
      <c r="AN449" s="1">
        <v>10</v>
      </c>
    </row>
    <row r="450" spans="1:40" x14ac:dyDescent="0.3">
      <c r="A450" s="2">
        <v>29943</v>
      </c>
      <c r="B450" s="3">
        <v>116141</v>
      </c>
      <c r="C450" s="3">
        <v>0</v>
      </c>
      <c r="D450" s="3">
        <v>0</v>
      </c>
      <c r="E450" s="3">
        <v>109914.5</v>
      </c>
      <c r="F450" s="3">
        <v>0</v>
      </c>
      <c r="G450" s="3">
        <v>-6226.5820000000003</v>
      </c>
      <c r="H450" s="3">
        <v>60454.32</v>
      </c>
      <c r="I450" s="3">
        <v>8528852</v>
      </c>
      <c r="J450" s="3">
        <v>0</v>
      </c>
      <c r="K450" s="3">
        <v>0</v>
      </c>
      <c r="L450" s="3">
        <v>2413346</v>
      </c>
      <c r="M450" s="3">
        <v>852086</v>
      </c>
      <c r="N450" s="3">
        <v>7512879</v>
      </c>
      <c r="O450" s="3">
        <v>159587000</v>
      </c>
      <c r="P450" s="3">
        <v>99.612750000000005</v>
      </c>
      <c r="Q450" s="3">
        <v>0</v>
      </c>
      <c r="R450" s="3">
        <v>0</v>
      </c>
      <c r="S450" s="3">
        <v>0</v>
      </c>
      <c r="T450" s="3">
        <v>-737.8306</v>
      </c>
      <c r="U450" s="3">
        <v>-395.08769999999998</v>
      </c>
      <c r="V450" s="3">
        <v>0</v>
      </c>
      <c r="W450" s="3">
        <v>3969.348</v>
      </c>
      <c r="X450" s="3">
        <v>0.51397809999999999</v>
      </c>
      <c r="Y450" s="3">
        <v>0</v>
      </c>
      <c r="Z450" s="3">
        <v>0</v>
      </c>
      <c r="AA450" s="3">
        <v>0.15897729999999999</v>
      </c>
      <c r="AB450" s="3">
        <v>0</v>
      </c>
      <c r="AC450" s="3">
        <v>0</v>
      </c>
      <c r="AD450" s="3">
        <v>0</v>
      </c>
      <c r="AE450" s="3">
        <v>0</v>
      </c>
      <c r="AF450" s="3">
        <v>0</v>
      </c>
      <c r="AG450" s="3">
        <v>0</v>
      </c>
      <c r="AH450" s="3">
        <v>0</v>
      </c>
      <c r="AI450" s="3">
        <v>0</v>
      </c>
      <c r="AJ450" s="3">
        <v>28138.68</v>
      </c>
      <c r="AK450" s="3">
        <v>14213.47</v>
      </c>
      <c r="AL450" s="3">
        <v>8789.3490000000002</v>
      </c>
      <c r="AM450" s="3">
        <v>0</v>
      </c>
      <c r="AN450" s="1">
        <v>10</v>
      </c>
    </row>
    <row r="451" spans="1:40" x14ac:dyDescent="0.3">
      <c r="A451" s="2">
        <v>29944</v>
      </c>
      <c r="B451" s="3">
        <v>93113.46</v>
      </c>
      <c r="C451" s="3">
        <v>0</v>
      </c>
      <c r="D451" s="3">
        <v>0</v>
      </c>
      <c r="E451" s="3">
        <v>87452.86</v>
      </c>
      <c r="F451" s="3">
        <v>0</v>
      </c>
      <c r="G451" s="3">
        <v>-5660.4049999999997</v>
      </c>
      <c r="H451" s="3">
        <v>53744.77</v>
      </c>
      <c r="I451" s="3">
        <v>8528851</v>
      </c>
      <c r="J451" s="3">
        <v>0</v>
      </c>
      <c r="K451" s="3">
        <v>0</v>
      </c>
      <c r="L451" s="3">
        <v>2413346</v>
      </c>
      <c r="M451" s="3">
        <v>752531</v>
      </c>
      <c r="N451" s="3">
        <v>7530264</v>
      </c>
      <c r="O451" s="3">
        <v>159574900</v>
      </c>
      <c r="P451" s="3">
        <v>99.403840000000002</v>
      </c>
      <c r="Q451" s="3">
        <v>0</v>
      </c>
      <c r="R451" s="3">
        <v>0</v>
      </c>
      <c r="S451" s="3">
        <v>0</v>
      </c>
      <c r="T451" s="3">
        <v>-734.74739999999997</v>
      </c>
      <c r="U451" s="3">
        <v>-394.24090000000001</v>
      </c>
      <c r="V451" s="3">
        <v>0</v>
      </c>
      <c r="W451" s="3">
        <v>6709.549</v>
      </c>
      <c r="X451" s="3">
        <v>0.78070349999999999</v>
      </c>
      <c r="Y451" s="3">
        <v>0</v>
      </c>
      <c r="Z451" s="3">
        <v>0</v>
      </c>
      <c r="AA451" s="3">
        <v>0.24615380000000001</v>
      </c>
      <c r="AB451" s="3">
        <v>0</v>
      </c>
      <c r="AC451" s="3">
        <v>0</v>
      </c>
      <c r="AD451" s="3">
        <v>0</v>
      </c>
      <c r="AE451" s="3">
        <v>0</v>
      </c>
      <c r="AF451" s="3">
        <v>0</v>
      </c>
      <c r="AG451" s="3">
        <v>0</v>
      </c>
      <c r="AH451" s="3">
        <v>0</v>
      </c>
      <c r="AI451" s="3">
        <v>0</v>
      </c>
      <c r="AJ451" s="3">
        <v>26157.599999999999</v>
      </c>
      <c r="AK451" s="3">
        <v>14052.87</v>
      </c>
      <c r="AL451" s="3">
        <v>8771.8230000000003</v>
      </c>
      <c r="AM451" s="3">
        <v>0</v>
      </c>
      <c r="AN451" s="1">
        <v>10</v>
      </c>
    </row>
    <row r="452" spans="1:40" x14ac:dyDescent="0.3">
      <c r="A452" s="2">
        <v>29945</v>
      </c>
      <c r="B452" s="3">
        <v>76682.86</v>
      </c>
      <c r="C452" s="3">
        <v>0</v>
      </c>
      <c r="D452" s="3">
        <v>0</v>
      </c>
      <c r="E452" s="3">
        <v>71378.350000000006</v>
      </c>
      <c r="F452" s="3">
        <v>0</v>
      </c>
      <c r="G452" s="3">
        <v>-5303.7809999999999</v>
      </c>
      <c r="H452" s="3">
        <v>36368.699999999997</v>
      </c>
      <c r="I452" s="3">
        <v>8528849</v>
      </c>
      <c r="J452" s="3">
        <v>0</v>
      </c>
      <c r="K452" s="3">
        <v>0</v>
      </c>
      <c r="L452" s="3">
        <v>2413346</v>
      </c>
      <c r="M452" s="3">
        <v>671150.1</v>
      </c>
      <c r="N452" s="3">
        <v>7545478</v>
      </c>
      <c r="O452" s="3">
        <v>159563300</v>
      </c>
      <c r="P452" s="3">
        <v>98.671000000000006</v>
      </c>
      <c r="Q452" s="3">
        <v>0</v>
      </c>
      <c r="R452" s="3">
        <v>0</v>
      </c>
      <c r="S452" s="3">
        <v>0</v>
      </c>
      <c r="T452" s="3">
        <v>-732.3546</v>
      </c>
      <c r="U452" s="3">
        <v>-393.42610000000002</v>
      </c>
      <c r="V452" s="3">
        <v>0</v>
      </c>
      <c r="W452" s="3">
        <v>17376.07</v>
      </c>
      <c r="X452" s="3">
        <v>2.1350639999999999</v>
      </c>
      <c r="Y452" s="3">
        <v>0</v>
      </c>
      <c r="Z452" s="3">
        <v>0</v>
      </c>
      <c r="AA452" s="3">
        <v>0.72930790000000001</v>
      </c>
      <c r="AB452" s="3">
        <v>0</v>
      </c>
      <c r="AC452" s="3">
        <v>0</v>
      </c>
      <c r="AD452" s="3">
        <v>0</v>
      </c>
      <c r="AE452" s="3">
        <v>0</v>
      </c>
      <c r="AF452" s="3">
        <v>0</v>
      </c>
      <c r="AG452" s="3">
        <v>0</v>
      </c>
      <c r="AH452" s="3">
        <v>0</v>
      </c>
      <c r="AI452" s="3">
        <v>0</v>
      </c>
      <c r="AJ452" s="3">
        <v>23933.25</v>
      </c>
      <c r="AK452" s="3">
        <v>13928.54</v>
      </c>
      <c r="AL452" s="3">
        <v>8717.0640000000003</v>
      </c>
      <c r="AM452" s="3">
        <v>0</v>
      </c>
      <c r="AN452" s="1">
        <v>10</v>
      </c>
    </row>
    <row r="453" spans="1:40" x14ac:dyDescent="0.3">
      <c r="A453" s="2">
        <v>29946</v>
      </c>
      <c r="B453" s="3">
        <v>64603.68</v>
      </c>
      <c r="C453" s="3">
        <v>0</v>
      </c>
      <c r="D453" s="3">
        <v>0</v>
      </c>
      <c r="E453" s="3">
        <v>59556.5</v>
      </c>
      <c r="F453" s="3">
        <v>0</v>
      </c>
      <c r="G453" s="3">
        <v>-5046.1959999999999</v>
      </c>
      <c r="H453" s="3">
        <v>41226.639999999999</v>
      </c>
      <c r="I453" s="3">
        <v>8609942</v>
      </c>
      <c r="J453" s="3">
        <v>0</v>
      </c>
      <c r="K453" s="3">
        <v>0</v>
      </c>
      <c r="L453" s="3">
        <v>2413278</v>
      </c>
      <c r="M453" s="3">
        <v>603857.1</v>
      </c>
      <c r="N453" s="3">
        <v>7558450</v>
      </c>
      <c r="O453" s="3">
        <v>159551900</v>
      </c>
      <c r="P453" s="3">
        <v>97.685580000000002</v>
      </c>
      <c r="Q453" s="3">
        <v>0</v>
      </c>
      <c r="R453" s="3">
        <v>0</v>
      </c>
      <c r="S453" s="3">
        <v>100880.7</v>
      </c>
      <c r="T453" s="3">
        <v>-730.47529999999995</v>
      </c>
      <c r="U453" s="3">
        <v>-392.64060000000001</v>
      </c>
      <c r="V453" s="3">
        <v>0</v>
      </c>
      <c r="W453" s="3">
        <v>9100.5059999999994</v>
      </c>
      <c r="X453" s="3">
        <v>5829.4719999999998</v>
      </c>
      <c r="Y453" s="3">
        <v>0</v>
      </c>
      <c r="Z453" s="3">
        <v>0</v>
      </c>
      <c r="AA453" s="3">
        <v>68.018559999999994</v>
      </c>
      <c r="AB453" s="3">
        <v>0</v>
      </c>
      <c r="AC453" s="3">
        <v>0</v>
      </c>
      <c r="AD453" s="3">
        <v>0</v>
      </c>
      <c r="AE453" s="3">
        <v>0</v>
      </c>
      <c r="AF453" s="3">
        <v>0</v>
      </c>
      <c r="AG453" s="3">
        <v>0</v>
      </c>
      <c r="AH453" s="3">
        <v>0</v>
      </c>
      <c r="AI453" s="3">
        <v>0</v>
      </c>
      <c r="AJ453" s="3">
        <v>21566.02</v>
      </c>
      <c r="AK453" s="3">
        <v>13827.37</v>
      </c>
      <c r="AL453" s="3">
        <v>8592.7039999999997</v>
      </c>
      <c r="AM453" s="3">
        <v>0</v>
      </c>
      <c r="AN453" s="1">
        <v>10</v>
      </c>
    </row>
    <row r="454" spans="1:40" x14ac:dyDescent="0.3">
      <c r="A454" s="2">
        <v>29947</v>
      </c>
      <c r="B454" s="3">
        <v>55514.59</v>
      </c>
      <c r="C454" s="3">
        <v>0</v>
      </c>
      <c r="D454" s="3">
        <v>0</v>
      </c>
      <c r="E454" s="3">
        <v>50650.17</v>
      </c>
      <c r="F454" s="3">
        <v>0</v>
      </c>
      <c r="G454" s="3">
        <v>-4863.5389999999998</v>
      </c>
      <c r="H454" s="3">
        <v>69010.13</v>
      </c>
      <c r="I454" s="3">
        <v>8807471</v>
      </c>
      <c r="J454" s="3">
        <v>0</v>
      </c>
      <c r="K454" s="3">
        <v>0</v>
      </c>
      <c r="L454" s="3">
        <v>2413332</v>
      </c>
      <c r="M454" s="3">
        <v>546965.1</v>
      </c>
      <c r="N454" s="3">
        <v>7569847</v>
      </c>
      <c r="O454" s="3">
        <v>159540700</v>
      </c>
      <c r="P454" s="3">
        <v>96.79316</v>
      </c>
      <c r="Q454" s="3">
        <v>0</v>
      </c>
      <c r="R454" s="3">
        <v>0</v>
      </c>
      <c r="S454" s="3">
        <v>233471.4</v>
      </c>
      <c r="T454" s="3">
        <v>-728.98239999999998</v>
      </c>
      <c r="U454" s="3">
        <v>-391.88249999999999</v>
      </c>
      <c r="V454" s="3">
        <v>0</v>
      </c>
      <c r="W454" s="3">
        <v>0</v>
      </c>
      <c r="X454" s="3">
        <v>8159.0630000000001</v>
      </c>
      <c r="Y454" s="3">
        <v>0</v>
      </c>
      <c r="Z454" s="3">
        <v>0</v>
      </c>
      <c r="AA454" s="3">
        <v>0</v>
      </c>
      <c r="AB454" s="3">
        <v>0</v>
      </c>
      <c r="AC454" s="3">
        <v>0</v>
      </c>
      <c r="AD454" s="3">
        <v>0</v>
      </c>
      <c r="AE454" s="3">
        <v>0</v>
      </c>
      <c r="AF454" s="3">
        <v>0</v>
      </c>
      <c r="AG454" s="3">
        <v>0</v>
      </c>
      <c r="AH454" s="3">
        <v>0</v>
      </c>
      <c r="AI454" s="3">
        <v>0</v>
      </c>
      <c r="AJ454" s="3">
        <v>19934.86</v>
      </c>
      <c r="AK454" s="3">
        <v>13744.26</v>
      </c>
      <c r="AL454" s="3">
        <v>8536.1389999999992</v>
      </c>
      <c r="AM454" s="3">
        <v>0</v>
      </c>
      <c r="AN454" s="1">
        <v>10</v>
      </c>
    </row>
    <row r="455" spans="1:40" x14ac:dyDescent="0.3">
      <c r="A455" s="2">
        <v>29948</v>
      </c>
      <c r="B455" s="3">
        <v>48503.54</v>
      </c>
      <c r="C455" s="3">
        <v>0</v>
      </c>
      <c r="D455" s="3">
        <v>0</v>
      </c>
      <c r="E455" s="3">
        <v>43781.4</v>
      </c>
      <c r="F455" s="3">
        <v>0</v>
      </c>
      <c r="G455" s="3">
        <v>-4721.3680000000004</v>
      </c>
      <c r="H455" s="3">
        <v>66402.86</v>
      </c>
      <c r="I455" s="3">
        <v>8917357</v>
      </c>
      <c r="J455" s="3">
        <v>0</v>
      </c>
      <c r="K455" s="3">
        <v>0</v>
      </c>
      <c r="L455" s="3">
        <v>2413341</v>
      </c>
      <c r="M455" s="3">
        <v>498384.1</v>
      </c>
      <c r="N455" s="3">
        <v>7579852</v>
      </c>
      <c r="O455" s="3">
        <v>159529600</v>
      </c>
      <c r="P455" s="3">
        <v>96.018259999999998</v>
      </c>
      <c r="Q455" s="3">
        <v>0</v>
      </c>
      <c r="R455" s="3">
        <v>0</v>
      </c>
      <c r="S455" s="3">
        <v>114352</v>
      </c>
      <c r="T455" s="3">
        <v>-727.7817</v>
      </c>
      <c r="U455" s="3">
        <v>-391.15010000000001</v>
      </c>
      <c r="V455" s="3">
        <v>0</v>
      </c>
      <c r="W455" s="3">
        <v>2607.2710000000002</v>
      </c>
      <c r="X455" s="3">
        <v>4465.96</v>
      </c>
      <c r="Y455" s="3">
        <v>0</v>
      </c>
      <c r="Z455" s="3">
        <v>0</v>
      </c>
      <c r="AA455" s="3">
        <v>0.32316980000000001</v>
      </c>
      <c r="AB455" s="3">
        <v>0</v>
      </c>
      <c r="AC455" s="3">
        <v>0</v>
      </c>
      <c r="AD455" s="3">
        <v>0</v>
      </c>
      <c r="AE455" s="3">
        <v>0</v>
      </c>
      <c r="AF455" s="3">
        <v>0</v>
      </c>
      <c r="AG455" s="3">
        <v>0</v>
      </c>
      <c r="AH455" s="3">
        <v>0</v>
      </c>
      <c r="AI455" s="3">
        <v>0</v>
      </c>
      <c r="AJ455" s="3">
        <v>18466.71</v>
      </c>
      <c r="AK455" s="3">
        <v>13674.16</v>
      </c>
      <c r="AL455" s="3">
        <v>8459.8310000000001</v>
      </c>
      <c r="AM455" s="3">
        <v>0</v>
      </c>
      <c r="AN455" s="1">
        <v>10</v>
      </c>
    </row>
    <row r="456" spans="1:40" x14ac:dyDescent="0.3">
      <c r="A456" s="2">
        <v>29949</v>
      </c>
      <c r="B456" s="3">
        <v>42989.26</v>
      </c>
      <c r="C456" s="3">
        <v>0</v>
      </c>
      <c r="D456" s="3">
        <v>0</v>
      </c>
      <c r="E456" s="3">
        <v>38386.019999999997</v>
      </c>
      <c r="F456" s="3">
        <v>0</v>
      </c>
      <c r="G456" s="3">
        <v>-4602.4750000000004</v>
      </c>
      <c r="H456" s="3">
        <v>69010.13</v>
      </c>
      <c r="I456" s="3">
        <v>9454581</v>
      </c>
      <c r="J456" s="3">
        <v>0</v>
      </c>
      <c r="K456" s="3">
        <v>0</v>
      </c>
      <c r="L456" s="3">
        <v>2413344</v>
      </c>
      <c r="M456" s="3">
        <v>456317.2</v>
      </c>
      <c r="N456" s="3">
        <v>7588830</v>
      </c>
      <c r="O456" s="3">
        <v>159518600</v>
      </c>
      <c r="P456" s="3">
        <v>95.250709999999998</v>
      </c>
      <c r="Q456" s="3">
        <v>0</v>
      </c>
      <c r="R456" s="3">
        <v>0</v>
      </c>
      <c r="S456" s="3">
        <v>547252.80000000005</v>
      </c>
      <c r="T456" s="3">
        <v>-726.80550000000005</v>
      </c>
      <c r="U456" s="3">
        <v>-390.44240000000002</v>
      </c>
      <c r="V456" s="3">
        <v>0</v>
      </c>
      <c r="W456" s="3">
        <v>0</v>
      </c>
      <c r="X456" s="3">
        <v>7421.2169999999996</v>
      </c>
      <c r="Y456" s="3">
        <v>0</v>
      </c>
      <c r="Z456" s="3">
        <v>0</v>
      </c>
      <c r="AA456" s="3">
        <v>0</v>
      </c>
      <c r="AB456" s="3">
        <v>0</v>
      </c>
      <c r="AC456" s="3">
        <v>0</v>
      </c>
      <c r="AD456" s="3">
        <v>0</v>
      </c>
      <c r="AE456" s="3">
        <v>0</v>
      </c>
      <c r="AF456" s="3">
        <v>0</v>
      </c>
      <c r="AG456" s="3">
        <v>0</v>
      </c>
      <c r="AH456" s="3">
        <v>0</v>
      </c>
      <c r="AI456" s="3">
        <v>0</v>
      </c>
      <c r="AJ456" s="3">
        <v>17292.64</v>
      </c>
      <c r="AK456" s="3">
        <v>13613.51</v>
      </c>
      <c r="AL456" s="3">
        <v>8312.4580000000005</v>
      </c>
      <c r="AM456" s="3">
        <v>0</v>
      </c>
      <c r="AN456" s="1">
        <v>10</v>
      </c>
    </row>
    <row r="457" spans="1:40" x14ac:dyDescent="0.3">
      <c r="A457" s="2">
        <v>29950</v>
      </c>
      <c r="B457" s="3">
        <v>38603.050000000003</v>
      </c>
      <c r="C457" s="3">
        <v>0</v>
      </c>
      <c r="D457" s="3">
        <v>0</v>
      </c>
      <c r="E457" s="3">
        <v>34085</v>
      </c>
      <c r="F457" s="3">
        <v>0</v>
      </c>
      <c r="G457" s="3">
        <v>-4517.3059999999996</v>
      </c>
      <c r="H457" s="3">
        <v>69010.13</v>
      </c>
      <c r="I457" s="3">
        <v>9801964</v>
      </c>
      <c r="J457" s="3">
        <v>0</v>
      </c>
      <c r="K457" s="3">
        <v>0</v>
      </c>
      <c r="L457" s="3">
        <v>2413346</v>
      </c>
      <c r="M457" s="3">
        <v>419834</v>
      </c>
      <c r="N457" s="3">
        <v>7596639</v>
      </c>
      <c r="O457" s="3">
        <v>159507600</v>
      </c>
      <c r="P457" s="3">
        <v>94.510390000000001</v>
      </c>
      <c r="Q457" s="3">
        <v>0</v>
      </c>
      <c r="R457" s="3">
        <v>0</v>
      </c>
      <c r="S457" s="3">
        <v>356886.4</v>
      </c>
      <c r="T457" s="3">
        <v>-726.00429999999994</v>
      </c>
      <c r="U457" s="3">
        <v>-389.75810000000001</v>
      </c>
      <c r="V457" s="3">
        <v>0</v>
      </c>
      <c r="W457" s="3">
        <v>0</v>
      </c>
      <c r="X457" s="3">
        <v>9503.56</v>
      </c>
      <c r="Y457" s="3">
        <v>0</v>
      </c>
      <c r="Z457" s="3">
        <v>0</v>
      </c>
      <c r="AA457" s="3">
        <v>0</v>
      </c>
      <c r="AB457" s="3">
        <v>0</v>
      </c>
      <c r="AC457" s="3">
        <v>0</v>
      </c>
      <c r="AD457" s="3">
        <v>0</v>
      </c>
      <c r="AE457" s="3">
        <v>0</v>
      </c>
      <c r="AF457" s="3">
        <v>0</v>
      </c>
      <c r="AG457" s="3">
        <v>0</v>
      </c>
      <c r="AH457" s="3">
        <v>0</v>
      </c>
      <c r="AI457" s="3">
        <v>0</v>
      </c>
      <c r="AJ457" s="3">
        <v>15958.77</v>
      </c>
      <c r="AK457" s="3">
        <v>13559.72</v>
      </c>
      <c r="AL457" s="3">
        <v>8147.951</v>
      </c>
      <c r="AM457" s="3">
        <v>0</v>
      </c>
      <c r="AN457" s="1">
        <v>10</v>
      </c>
    </row>
    <row r="458" spans="1:40" x14ac:dyDescent="0.3">
      <c r="A458" s="2">
        <v>29951</v>
      </c>
      <c r="B458" s="3">
        <v>35066.67</v>
      </c>
      <c r="C458" s="3">
        <v>0</v>
      </c>
      <c r="D458" s="3">
        <v>0</v>
      </c>
      <c r="E458" s="3">
        <v>30629.46</v>
      </c>
      <c r="F458" s="3">
        <v>0</v>
      </c>
      <c r="G458" s="3">
        <v>-4436.5770000000002</v>
      </c>
      <c r="H458" s="3">
        <v>69010.13</v>
      </c>
      <c r="I458" s="3">
        <v>9960863</v>
      </c>
      <c r="J458" s="3">
        <v>0</v>
      </c>
      <c r="K458" s="3">
        <v>0</v>
      </c>
      <c r="L458" s="3">
        <v>2413346</v>
      </c>
      <c r="M458" s="3">
        <v>387844.8</v>
      </c>
      <c r="N458" s="3">
        <v>7603541</v>
      </c>
      <c r="O458" s="3">
        <v>159496500</v>
      </c>
      <c r="P458" s="3">
        <v>93.872919999999993</v>
      </c>
      <c r="Q458" s="3">
        <v>0</v>
      </c>
      <c r="R458" s="3">
        <v>0</v>
      </c>
      <c r="S458" s="3">
        <v>167206.1</v>
      </c>
      <c r="T458" s="3">
        <v>-725.34079999999994</v>
      </c>
      <c r="U458" s="3">
        <v>-389.09609999999998</v>
      </c>
      <c r="V458" s="3">
        <v>0</v>
      </c>
      <c r="W458" s="3">
        <v>0</v>
      </c>
      <c r="X458" s="3">
        <v>8307.4789999999994</v>
      </c>
      <c r="Y458" s="3">
        <v>0</v>
      </c>
      <c r="Z458" s="3">
        <v>0</v>
      </c>
      <c r="AA458" s="3">
        <v>0</v>
      </c>
      <c r="AB458" s="3">
        <v>0</v>
      </c>
      <c r="AC458" s="3">
        <v>0</v>
      </c>
      <c r="AD458" s="3">
        <v>0</v>
      </c>
      <c r="AE458" s="3">
        <v>0</v>
      </c>
      <c r="AF458" s="3">
        <v>0</v>
      </c>
      <c r="AG458" s="3">
        <v>0</v>
      </c>
      <c r="AH458" s="3">
        <v>0</v>
      </c>
      <c r="AI458" s="3">
        <v>0</v>
      </c>
      <c r="AJ458" s="3">
        <v>14873.07</v>
      </c>
      <c r="AK458" s="3">
        <v>13511.8</v>
      </c>
      <c r="AL458" s="3">
        <v>7970.2929999999997</v>
      </c>
      <c r="AM458" s="3">
        <v>0</v>
      </c>
      <c r="AN458" s="1">
        <v>10</v>
      </c>
    </row>
    <row r="459" spans="1:40" x14ac:dyDescent="0.3">
      <c r="A459" s="2">
        <v>29952</v>
      </c>
      <c r="B459" s="3">
        <v>32195.96</v>
      </c>
      <c r="C459" s="3">
        <v>0</v>
      </c>
      <c r="D459" s="3">
        <v>0</v>
      </c>
      <c r="E459" s="3">
        <v>27827.15</v>
      </c>
      <c r="F459" s="3">
        <v>0</v>
      </c>
      <c r="G459" s="3">
        <v>-4368.1270000000004</v>
      </c>
      <c r="H459" s="3">
        <v>69010.13</v>
      </c>
      <c r="I459" s="3">
        <v>10664770</v>
      </c>
      <c r="J459" s="3">
        <v>0</v>
      </c>
      <c r="K459" s="3">
        <v>0</v>
      </c>
      <c r="L459" s="3">
        <v>2413346</v>
      </c>
      <c r="M459" s="3">
        <v>359423.7</v>
      </c>
      <c r="N459" s="3">
        <v>7609780</v>
      </c>
      <c r="O459" s="3">
        <v>159485300</v>
      </c>
      <c r="P459" s="3">
        <v>93.189520000000002</v>
      </c>
      <c r="Q459" s="3">
        <v>0</v>
      </c>
      <c r="R459" s="3">
        <v>0</v>
      </c>
      <c r="S459" s="3">
        <v>708448.9</v>
      </c>
      <c r="T459" s="3">
        <v>-724.84559999999999</v>
      </c>
      <c r="U459" s="3">
        <v>-397.84190000000001</v>
      </c>
      <c r="V459" s="3">
        <v>0</v>
      </c>
      <c r="W459" s="3">
        <v>0</v>
      </c>
      <c r="X459" s="3">
        <v>4537.6090000000004</v>
      </c>
      <c r="Y459" s="3">
        <v>0</v>
      </c>
      <c r="Z459" s="3">
        <v>0</v>
      </c>
      <c r="AA459" s="3">
        <v>0</v>
      </c>
      <c r="AB459" s="3">
        <v>0</v>
      </c>
      <c r="AC459" s="3">
        <v>0</v>
      </c>
      <c r="AD459" s="3">
        <v>0</v>
      </c>
      <c r="AE459" s="3">
        <v>0</v>
      </c>
      <c r="AF459" s="3">
        <v>0</v>
      </c>
      <c r="AG459" s="3">
        <v>0</v>
      </c>
      <c r="AH459" s="3">
        <v>0</v>
      </c>
      <c r="AI459" s="3">
        <v>0</v>
      </c>
      <c r="AJ459" s="3">
        <v>14063.98</v>
      </c>
      <c r="AK459" s="3">
        <v>13468.39</v>
      </c>
      <c r="AL459" s="3">
        <v>7822.933</v>
      </c>
      <c r="AM459" s="3">
        <v>0</v>
      </c>
      <c r="AN459" s="1">
        <v>10</v>
      </c>
    </row>
    <row r="460" spans="1:40" x14ac:dyDescent="0.3">
      <c r="A460" s="2">
        <v>29953</v>
      </c>
      <c r="B460" s="3">
        <v>29822.93</v>
      </c>
      <c r="C460" s="3">
        <v>0</v>
      </c>
      <c r="D460" s="3">
        <v>0</v>
      </c>
      <c r="E460" s="3">
        <v>25515.35</v>
      </c>
      <c r="F460" s="3">
        <v>0</v>
      </c>
      <c r="G460" s="3">
        <v>-4306.9290000000001</v>
      </c>
      <c r="H460" s="3">
        <v>69010.13</v>
      </c>
      <c r="I460" s="3">
        <v>11176490</v>
      </c>
      <c r="J460" s="3">
        <v>0</v>
      </c>
      <c r="K460" s="3">
        <v>0</v>
      </c>
      <c r="L460" s="3">
        <v>2413346</v>
      </c>
      <c r="M460" s="3">
        <v>334169.2</v>
      </c>
      <c r="N460" s="3">
        <v>7615180</v>
      </c>
      <c r="O460" s="3">
        <v>159474300</v>
      </c>
      <c r="P460" s="3">
        <v>92.543319999999994</v>
      </c>
      <c r="Q460" s="3">
        <v>0</v>
      </c>
      <c r="R460" s="3">
        <v>0</v>
      </c>
      <c r="S460" s="3">
        <v>514567.9</v>
      </c>
      <c r="T460" s="3">
        <v>-724.41790000000003</v>
      </c>
      <c r="U460" s="3">
        <v>-387.82870000000003</v>
      </c>
      <c r="V460" s="3">
        <v>0</v>
      </c>
      <c r="W460" s="3">
        <v>0</v>
      </c>
      <c r="X460" s="3">
        <v>2853.1329999999998</v>
      </c>
      <c r="Y460" s="3">
        <v>0</v>
      </c>
      <c r="Z460" s="3">
        <v>0</v>
      </c>
      <c r="AA460" s="3">
        <v>0</v>
      </c>
      <c r="AB460" s="3">
        <v>0</v>
      </c>
      <c r="AC460" s="3">
        <v>0</v>
      </c>
      <c r="AD460" s="3">
        <v>0</v>
      </c>
      <c r="AE460" s="3">
        <v>0</v>
      </c>
      <c r="AF460" s="3">
        <v>0</v>
      </c>
      <c r="AG460" s="3">
        <v>0</v>
      </c>
      <c r="AH460" s="3">
        <v>0</v>
      </c>
      <c r="AI460" s="3">
        <v>0</v>
      </c>
      <c r="AJ460" s="3">
        <v>13170.03</v>
      </c>
      <c r="AK460" s="3">
        <v>13429.51</v>
      </c>
      <c r="AL460" s="3">
        <v>7767.8090000000002</v>
      </c>
      <c r="AM460" s="3">
        <v>0</v>
      </c>
      <c r="AN460" s="1">
        <v>11</v>
      </c>
    </row>
    <row r="461" spans="1:40" x14ac:dyDescent="0.3">
      <c r="A461" s="2">
        <v>29954</v>
      </c>
      <c r="B461" s="3">
        <v>27833.86</v>
      </c>
      <c r="C461" s="3">
        <v>0</v>
      </c>
      <c r="D461" s="3">
        <v>0</v>
      </c>
      <c r="E461" s="3">
        <v>23587.45</v>
      </c>
      <c r="F461" s="3">
        <v>0</v>
      </c>
      <c r="G461" s="3">
        <v>-4245.7969999999996</v>
      </c>
      <c r="H461" s="3">
        <v>69010.13</v>
      </c>
      <c r="I461" s="3">
        <v>11643080</v>
      </c>
      <c r="J461" s="3">
        <v>0</v>
      </c>
      <c r="K461" s="3">
        <v>0</v>
      </c>
      <c r="L461" s="3">
        <v>2413346</v>
      </c>
      <c r="M461" s="3">
        <v>311629.3</v>
      </c>
      <c r="N461" s="3">
        <v>7619896</v>
      </c>
      <c r="O461" s="3">
        <v>159463100</v>
      </c>
      <c r="P461" s="3">
        <v>91.931849999999997</v>
      </c>
      <c r="Q461" s="3">
        <v>0</v>
      </c>
      <c r="R461" s="3">
        <v>0</v>
      </c>
      <c r="S461" s="3">
        <v>466592.8</v>
      </c>
      <c r="T461" s="3">
        <v>-724.04470000000003</v>
      </c>
      <c r="U461" s="3">
        <v>-396.28449999999998</v>
      </c>
      <c r="V461" s="3">
        <v>0</v>
      </c>
      <c r="W461" s="3">
        <v>0</v>
      </c>
      <c r="X461" s="3">
        <v>0</v>
      </c>
      <c r="Y461" s="3">
        <v>0</v>
      </c>
      <c r="Z461" s="3">
        <v>0</v>
      </c>
      <c r="AA461" s="3">
        <v>0</v>
      </c>
      <c r="AB461" s="3">
        <v>0</v>
      </c>
      <c r="AC461" s="3">
        <v>0</v>
      </c>
      <c r="AD461" s="3">
        <v>0</v>
      </c>
      <c r="AE461" s="3">
        <v>0</v>
      </c>
      <c r="AF461" s="3">
        <v>0</v>
      </c>
      <c r="AG461" s="3">
        <v>0</v>
      </c>
      <c r="AH461" s="3">
        <v>0</v>
      </c>
      <c r="AI461" s="3">
        <v>0</v>
      </c>
      <c r="AJ461" s="3">
        <v>12347.87</v>
      </c>
      <c r="AK461" s="3">
        <v>13394.29</v>
      </c>
      <c r="AL461" s="3">
        <v>7630.5129999999999</v>
      </c>
      <c r="AM461" s="3">
        <v>0</v>
      </c>
      <c r="AN461" s="1">
        <v>10</v>
      </c>
    </row>
    <row r="462" spans="1:40" x14ac:dyDescent="0.3">
      <c r="A462" s="2">
        <v>29955</v>
      </c>
      <c r="B462" s="3">
        <v>26133.78</v>
      </c>
      <c r="C462" s="3">
        <v>0</v>
      </c>
      <c r="D462" s="3">
        <v>0</v>
      </c>
      <c r="E462" s="3">
        <v>21975.37</v>
      </c>
      <c r="F462" s="3">
        <v>0</v>
      </c>
      <c r="G462" s="3">
        <v>-4157.8159999999998</v>
      </c>
      <c r="H462" s="3">
        <v>69010.13</v>
      </c>
      <c r="I462" s="3">
        <v>12950920</v>
      </c>
      <c r="J462" s="3">
        <v>0</v>
      </c>
      <c r="K462" s="3">
        <v>0</v>
      </c>
      <c r="L462" s="3">
        <v>2413346</v>
      </c>
      <c r="M462" s="3">
        <v>291555.5</v>
      </c>
      <c r="N462" s="3">
        <v>7623775</v>
      </c>
      <c r="O462" s="3">
        <v>159451500</v>
      </c>
      <c r="P462" s="3">
        <v>91.339439999999996</v>
      </c>
      <c r="Q462" s="3">
        <v>0</v>
      </c>
      <c r="R462" s="3">
        <v>0</v>
      </c>
      <c r="S462" s="3">
        <v>1310372</v>
      </c>
      <c r="T462" s="3">
        <v>-723.70140000000004</v>
      </c>
      <c r="U462" s="3">
        <v>-914.68200000000002</v>
      </c>
      <c r="V462" s="3">
        <v>0</v>
      </c>
      <c r="W462" s="3">
        <v>0</v>
      </c>
      <c r="X462" s="3">
        <v>2531.1390000000001</v>
      </c>
      <c r="Y462" s="3">
        <v>0</v>
      </c>
      <c r="Z462" s="3">
        <v>0</v>
      </c>
      <c r="AA462" s="3">
        <v>0</v>
      </c>
      <c r="AB462" s="3">
        <v>0</v>
      </c>
      <c r="AC462" s="3">
        <v>0</v>
      </c>
      <c r="AD462" s="3">
        <v>0</v>
      </c>
      <c r="AE462" s="3">
        <v>0</v>
      </c>
      <c r="AF462" s="3">
        <v>0</v>
      </c>
      <c r="AG462" s="3">
        <v>0</v>
      </c>
      <c r="AH462" s="3">
        <v>0</v>
      </c>
      <c r="AI462" s="3">
        <v>0</v>
      </c>
      <c r="AJ462" s="3">
        <v>11458.92</v>
      </c>
      <c r="AK462" s="3">
        <v>13358.91</v>
      </c>
      <c r="AL462" s="3">
        <v>7578.3990000000003</v>
      </c>
      <c r="AM462" s="3">
        <v>0</v>
      </c>
      <c r="AN462" s="1">
        <v>10</v>
      </c>
    </row>
    <row r="463" spans="1:40" x14ac:dyDescent="0.3">
      <c r="A463" s="2">
        <v>29956</v>
      </c>
      <c r="B463" s="3">
        <v>24702.03</v>
      </c>
      <c r="C463" s="3">
        <v>0</v>
      </c>
      <c r="D463" s="3">
        <v>0</v>
      </c>
      <c r="E463" s="3">
        <v>20616.75</v>
      </c>
      <c r="F463" s="3">
        <v>0</v>
      </c>
      <c r="G463" s="3">
        <v>-4084.7220000000002</v>
      </c>
      <c r="H463" s="3">
        <v>69010.13</v>
      </c>
      <c r="I463" s="3">
        <v>13595440</v>
      </c>
      <c r="J463" s="3">
        <v>0</v>
      </c>
      <c r="K463" s="3">
        <v>0</v>
      </c>
      <c r="L463" s="3">
        <v>2413346</v>
      </c>
      <c r="M463" s="3">
        <v>273324.79999999999</v>
      </c>
      <c r="N463" s="3">
        <v>7627357</v>
      </c>
      <c r="O463" s="3">
        <v>159439900</v>
      </c>
      <c r="P463" s="3">
        <v>90.776920000000004</v>
      </c>
      <c r="Q463" s="3">
        <v>0</v>
      </c>
      <c r="R463" s="3">
        <v>0</v>
      </c>
      <c r="S463" s="3">
        <v>653782.4</v>
      </c>
      <c r="T463" s="3">
        <v>-723.39729999999997</v>
      </c>
      <c r="U463" s="3">
        <v>-891.09400000000005</v>
      </c>
      <c r="V463" s="3">
        <v>0</v>
      </c>
      <c r="W463" s="3">
        <v>0</v>
      </c>
      <c r="X463" s="3">
        <v>9262.3459999999995</v>
      </c>
      <c r="Y463" s="3">
        <v>0</v>
      </c>
      <c r="Z463" s="3">
        <v>0</v>
      </c>
      <c r="AA463" s="3">
        <v>0</v>
      </c>
      <c r="AB463" s="3">
        <v>0</v>
      </c>
      <c r="AC463" s="3">
        <v>0</v>
      </c>
      <c r="AD463" s="3">
        <v>0</v>
      </c>
      <c r="AE463" s="3">
        <v>0</v>
      </c>
      <c r="AF463" s="3">
        <v>0</v>
      </c>
      <c r="AG463" s="3">
        <v>0</v>
      </c>
      <c r="AH463" s="3">
        <v>0</v>
      </c>
      <c r="AI463" s="3">
        <v>0</v>
      </c>
      <c r="AJ463" s="3">
        <v>10942.63</v>
      </c>
      <c r="AK463" s="3">
        <v>13327.34</v>
      </c>
      <c r="AL463" s="3">
        <v>7359.2269999999999</v>
      </c>
      <c r="AM463" s="3">
        <v>0</v>
      </c>
      <c r="AN463" s="1">
        <v>10</v>
      </c>
    </row>
    <row r="464" spans="1:40" x14ac:dyDescent="0.3">
      <c r="A464" s="2">
        <v>29957</v>
      </c>
      <c r="B464" s="3">
        <v>23495.31</v>
      </c>
      <c r="C464" s="3">
        <v>0</v>
      </c>
      <c r="D464" s="3">
        <v>0</v>
      </c>
      <c r="E464" s="3">
        <v>19467.21</v>
      </c>
      <c r="F464" s="3">
        <v>0</v>
      </c>
      <c r="G464" s="3">
        <v>-4027.6</v>
      </c>
      <c r="H464" s="3">
        <v>69010.13</v>
      </c>
      <c r="I464" s="3">
        <v>13595440</v>
      </c>
      <c r="J464" s="3">
        <v>0</v>
      </c>
      <c r="K464" s="3">
        <v>0</v>
      </c>
      <c r="L464" s="3">
        <v>2413346</v>
      </c>
      <c r="M464" s="3">
        <v>256734.7</v>
      </c>
      <c r="N464" s="3">
        <v>7630618</v>
      </c>
      <c r="O464" s="3">
        <v>159428100</v>
      </c>
      <c r="P464" s="3">
        <v>90.276790000000005</v>
      </c>
      <c r="Q464" s="3">
        <v>0</v>
      </c>
      <c r="R464" s="3">
        <v>0</v>
      </c>
      <c r="S464" s="3">
        <v>0</v>
      </c>
      <c r="T464" s="3">
        <v>-723.2482</v>
      </c>
      <c r="U464" s="3">
        <v>-886.08450000000005</v>
      </c>
      <c r="V464" s="3">
        <v>0</v>
      </c>
      <c r="W464" s="3">
        <v>0</v>
      </c>
      <c r="X464" s="3">
        <v>0</v>
      </c>
      <c r="Y464" s="3">
        <v>0</v>
      </c>
      <c r="Z464" s="3">
        <v>0</v>
      </c>
      <c r="AA464" s="3">
        <v>0</v>
      </c>
      <c r="AB464" s="3">
        <v>0</v>
      </c>
      <c r="AC464" s="3">
        <v>0</v>
      </c>
      <c r="AD464" s="3">
        <v>0</v>
      </c>
      <c r="AE464" s="3">
        <v>0</v>
      </c>
      <c r="AF464" s="3">
        <v>0</v>
      </c>
      <c r="AG464" s="3">
        <v>0</v>
      </c>
      <c r="AH464" s="3">
        <v>0</v>
      </c>
      <c r="AI464" s="3">
        <v>0</v>
      </c>
      <c r="AJ464" s="3">
        <v>10422.85</v>
      </c>
      <c r="AK464" s="3">
        <v>13298.65</v>
      </c>
      <c r="AL464" s="3">
        <v>7160.1109999999999</v>
      </c>
      <c r="AM464" s="3">
        <v>0</v>
      </c>
      <c r="AN464" s="1">
        <v>10</v>
      </c>
    </row>
    <row r="465" spans="1:40" x14ac:dyDescent="0.3">
      <c r="A465" s="2">
        <v>29958</v>
      </c>
      <c r="B465" s="3">
        <v>22469.3</v>
      </c>
      <c r="C465" s="3">
        <v>0</v>
      </c>
      <c r="D465" s="3">
        <v>0</v>
      </c>
      <c r="E465" s="3">
        <v>18490.810000000001</v>
      </c>
      <c r="F465" s="3">
        <v>0</v>
      </c>
      <c r="G465" s="3">
        <v>-3978.08</v>
      </c>
      <c r="H465" s="3">
        <v>69010.13</v>
      </c>
      <c r="I465" s="3">
        <v>13595440</v>
      </c>
      <c r="J465" s="3">
        <v>0</v>
      </c>
      <c r="K465" s="3">
        <v>0</v>
      </c>
      <c r="L465" s="3">
        <v>2413346</v>
      </c>
      <c r="M465" s="3">
        <v>241776.5</v>
      </c>
      <c r="N465" s="3">
        <v>7633331</v>
      </c>
      <c r="O465" s="3">
        <v>159416300</v>
      </c>
      <c r="P465" s="3">
        <v>89.872709999999998</v>
      </c>
      <c r="Q465" s="3">
        <v>0</v>
      </c>
      <c r="R465" s="3">
        <v>0</v>
      </c>
      <c r="S465" s="3">
        <v>0</v>
      </c>
      <c r="T465" s="3">
        <v>-723.08529999999996</v>
      </c>
      <c r="U465" s="3">
        <v>-884.30089999999996</v>
      </c>
      <c r="V465" s="3">
        <v>0</v>
      </c>
      <c r="W465" s="3">
        <v>0</v>
      </c>
      <c r="X465" s="3">
        <v>0</v>
      </c>
      <c r="Y465" s="3">
        <v>0</v>
      </c>
      <c r="Z465" s="3">
        <v>0</v>
      </c>
      <c r="AA465" s="3">
        <v>0</v>
      </c>
      <c r="AB465" s="3">
        <v>0</v>
      </c>
      <c r="AC465" s="3">
        <v>0</v>
      </c>
      <c r="AD465" s="3">
        <v>0</v>
      </c>
      <c r="AE465" s="3">
        <v>0</v>
      </c>
      <c r="AF465" s="3">
        <v>0</v>
      </c>
      <c r="AG465" s="3">
        <v>0</v>
      </c>
      <c r="AH465" s="3">
        <v>0</v>
      </c>
      <c r="AI465" s="3">
        <v>0</v>
      </c>
      <c r="AJ465" s="3">
        <v>9740.7990000000009</v>
      </c>
      <c r="AK465" s="3">
        <v>13272.23</v>
      </c>
      <c r="AL465" s="3">
        <v>7025.7579999999998</v>
      </c>
      <c r="AM465" s="3">
        <v>0</v>
      </c>
      <c r="AN465" s="1">
        <v>10</v>
      </c>
    </row>
    <row r="466" spans="1:40" x14ac:dyDescent="0.3">
      <c r="A466" s="2">
        <v>29959</v>
      </c>
      <c r="B466" s="3">
        <v>21590.55</v>
      </c>
      <c r="C466" s="3">
        <v>0</v>
      </c>
      <c r="D466" s="3">
        <v>0</v>
      </c>
      <c r="E466" s="3">
        <v>17656.310000000001</v>
      </c>
      <c r="F466" s="3">
        <v>0</v>
      </c>
      <c r="G466" s="3">
        <v>-3933.92</v>
      </c>
      <c r="H466" s="3">
        <v>69010.13</v>
      </c>
      <c r="I466" s="3">
        <v>13595440</v>
      </c>
      <c r="J466" s="3">
        <v>0</v>
      </c>
      <c r="K466" s="3">
        <v>0</v>
      </c>
      <c r="L466" s="3">
        <v>2413346</v>
      </c>
      <c r="M466" s="3">
        <v>228307.3</v>
      </c>
      <c r="N466" s="3">
        <v>7635455</v>
      </c>
      <c r="O466" s="3">
        <v>159404400</v>
      </c>
      <c r="P466" s="3">
        <v>89.546909999999997</v>
      </c>
      <c r="Q466" s="3">
        <v>0</v>
      </c>
      <c r="R466" s="3">
        <v>0</v>
      </c>
      <c r="S466" s="3">
        <v>0</v>
      </c>
      <c r="T466" s="3">
        <v>-722.92049999999995</v>
      </c>
      <c r="U466" s="3">
        <v>-881.35590000000002</v>
      </c>
      <c r="V466" s="3">
        <v>0</v>
      </c>
      <c r="W466" s="3">
        <v>0</v>
      </c>
      <c r="X466" s="3">
        <v>0</v>
      </c>
      <c r="Y466" s="3">
        <v>0</v>
      </c>
      <c r="Z466" s="3">
        <v>0</v>
      </c>
      <c r="AA466" s="3">
        <v>0</v>
      </c>
      <c r="AB466" s="3">
        <v>0</v>
      </c>
      <c r="AC466" s="3">
        <v>0</v>
      </c>
      <c r="AD466" s="3">
        <v>0</v>
      </c>
      <c r="AE466" s="3">
        <v>0</v>
      </c>
      <c r="AF466" s="3">
        <v>0</v>
      </c>
      <c r="AG466" s="3">
        <v>0</v>
      </c>
      <c r="AH466" s="3">
        <v>0</v>
      </c>
      <c r="AI466" s="3">
        <v>0</v>
      </c>
      <c r="AJ466" s="3">
        <v>9061.75</v>
      </c>
      <c r="AK466" s="3">
        <v>13247.62</v>
      </c>
      <c r="AL466" s="3">
        <v>6936.5020000000004</v>
      </c>
      <c r="AM466" s="3">
        <v>0</v>
      </c>
      <c r="AN466" s="1">
        <v>10</v>
      </c>
    </row>
    <row r="467" spans="1:40" x14ac:dyDescent="0.3">
      <c r="A467" s="2">
        <v>29960</v>
      </c>
      <c r="B467" s="3">
        <v>20559.830000000002</v>
      </c>
      <c r="C467" s="3">
        <v>0</v>
      </c>
      <c r="D467" s="3">
        <v>0</v>
      </c>
      <c r="E467" s="3">
        <v>16942.060000000001</v>
      </c>
      <c r="F467" s="3">
        <v>0</v>
      </c>
      <c r="G467" s="3">
        <v>-3617.605</v>
      </c>
      <c r="H467" s="3">
        <v>61191.83</v>
      </c>
      <c r="I467" s="3">
        <v>13595440</v>
      </c>
      <c r="J467" s="3">
        <v>0</v>
      </c>
      <c r="K467" s="3">
        <v>0</v>
      </c>
      <c r="L467" s="3">
        <v>2413346</v>
      </c>
      <c r="M467" s="3">
        <v>216227.5</v>
      </c>
      <c r="N467" s="3">
        <v>7636870</v>
      </c>
      <c r="O467" s="3">
        <v>159393300</v>
      </c>
      <c r="P467" s="3">
        <v>89.379810000000006</v>
      </c>
      <c r="Q467" s="3">
        <v>0</v>
      </c>
      <c r="R467" s="3">
        <v>0</v>
      </c>
      <c r="S467" s="3">
        <v>0</v>
      </c>
      <c r="T467" s="3">
        <v>-722.74480000000005</v>
      </c>
      <c r="U467" s="3">
        <v>-501.71480000000003</v>
      </c>
      <c r="V467" s="3">
        <v>0</v>
      </c>
      <c r="W467" s="3">
        <v>7818.3</v>
      </c>
      <c r="X467" s="3">
        <v>0.86673370000000005</v>
      </c>
      <c r="Y467" s="3">
        <v>0</v>
      </c>
      <c r="Z467" s="3">
        <v>0</v>
      </c>
      <c r="AA467" s="3">
        <v>0</v>
      </c>
      <c r="AB467" s="3">
        <v>0</v>
      </c>
      <c r="AC467" s="3">
        <v>0</v>
      </c>
      <c r="AD467" s="3">
        <v>0</v>
      </c>
      <c r="AE467" s="3">
        <v>0</v>
      </c>
      <c r="AF467" s="3">
        <v>0</v>
      </c>
      <c r="AG467" s="3">
        <v>0</v>
      </c>
      <c r="AH467" s="3">
        <v>0</v>
      </c>
      <c r="AI467" s="3">
        <v>0</v>
      </c>
      <c r="AJ467" s="3">
        <v>8367.8109999999997</v>
      </c>
      <c r="AK467" s="3">
        <v>13228.89</v>
      </c>
      <c r="AL467" s="3">
        <v>6950.5810000000001</v>
      </c>
      <c r="AM467" s="3">
        <v>0</v>
      </c>
      <c r="AN467" s="1">
        <v>11</v>
      </c>
    </row>
    <row r="468" spans="1:40" x14ac:dyDescent="0.3">
      <c r="A468" s="2">
        <v>29961</v>
      </c>
      <c r="B468" s="3">
        <v>19893.47</v>
      </c>
      <c r="C468" s="3">
        <v>0</v>
      </c>
      <c r="D468" s="3">
        <v>0</v>
      </c>
      <c r="E468" s="3">
        <v>16321.84</v>
      </c>
      <c r="F468" s="3">
        <v>0</v>
      </c>
      <c r="G468" s="3">
        <v>-3571.5219999999999</v>
      </c>
      <c r="H468" s="3">
        <v>40468.629999999997</v>
      </c>
      <c r="I468" s="3">
        <v>13595440</v>
      </c>
      <c r="J468" s="3">
        <v>0</v>
      </c>
      <c r="K468" s="3">
        <v>0</v>
      </c>
      <c r="L468" s="3">
        <v>2413346</v>
      </c>
      <c r="M468" s="3">
        <v>205106.5</v>
      </c>
      <c r="N468" s="3">
        <v>7638100</v>
      </c>
      <c r="O468" s="3">
        <v>159381600</v>
      </c>
      <c r="P468" s="3">
        <v>89.270290000000003</v>
      </c>
      <c r="Q468" s="3">
        <v>0</v>
      </c>
      <c r="R468" s="3">
        <v>0</v>
      </c>
      <c r="S468" s="3">
        <v>0</v>
      </c>
      <c r="T468" s="3">
        <v>-722.5847</v>
      </c>
      <c r="U468" s="3">
        <v>-949.45069999999998</v>
      </c>
      <c r="V468" s="3">
        <v>0</v>
      </c>
      <c r="W468" s="3">
        <v>20723.2</v>
      </c>
      <c r="X468" s="3">
        <v>2.4213480000000001</v>
      </c>
      <c r="Y468" s="3">
        <v>0</v>
      </c>
      <c r="Z468" s="3">
        <v>0</v>
      </c>
      <c r="AA468" s="3">
        <v>0</v>
      </c>
      <c r="AB468" s="3">
        <v>0</v>
      </c>
      <c r="AC468" s="3">
        <v>0</v>
      </c>
      <c r="AD468" s="3">
        <v>0</v>
      </c>
      <c r="AE468" s="3">
        <v>0</v>
      </c>
      <c r="AF468" s="3">
        <v>0</v>
      </c>
      <c r="AG468" s="3">
        <v>0</v>
      </c>
      <c r="AH468" s="3">
        <v>0</v>
      </c>
      <c r="AI468" s="3">
        <v>0</v>
      </c>
      <c r="AJ468" s="3">
        <v>8003.0959999999995</v>
      </c>
      <c r="AK468" s="3">
        <v>13202.82</v>
      </c>
      <c r="AL468" s="3">
        <v>6772.3519999999999</v>
      </c>
      <c r="AM468" s="3">
        <v>0</v>
      </c>
      <c r="AN468" s="1">
        <v>10</v>
      </c>
    </row>
    <row r="469" spans="1:40" x14ac:dyDescent="0.3">
      <c r="A469" s="2">
        <v>29962</v>
      </c>
      <c r="B469" s="3">
        <v>19453.5</v>
      </c>
      <c r="C469" s="3">
        <v>0</v>
      </c>
      <c r="D469" s="3">
        <v>0</v>
      </c>
      <c r="E469" s="3">
        <v>15782.12</v>
      </c>
      <c r="F469" s="3">
        <v>0</v>
      </c>
      <c r="G469" s="3">
        <v>-3671.2710000000002</v>
      </c>
      <c r="H469" s="3">
        <v>20733.53</v>
      </c>
      <c r="I469" s="3">
        <v>13595390</v>
      </c>
      <c r="J469" s="3">
        <v>0</v>
      </c>
      <c r="K469" s="3">
        <v>0</v>
      </c>
      <c r="L469" s="3">
        <v>2413346</v>
      </c>
      <c r="M469" s="3">
        <v>194819.20000000001</v>
      </c>
      <c r="N469" s="3">
        <v>7639121</v>
      </c>
      <c r="O469" s="3">
        <v>159369800</v>
      </c>
      <c r="P469" s="3">
        <v>89.163480000000007</v>
      </c>
      <c r="Q469" s="3">
        <v>0</v>
      </c>
      <c r="R469" s="3">
        <v>0</v>
      </c>
      <c r="S469" s="3">
        <v>0</v>
      </c>
      <c r="T469" s="3">
        <v>-722.44110000000001</v>
      </c>
      <c r="U469" s="3">
        <v>-931.64160000000004</v>
      </c>
      <c r="V469" s="3">
        <v>0</v>
      </c>
      <c r="W469" s="3">
        <v>19735.099999999999</v>
      </c>
      <c r="X469" s="3">
        <v>53.353879999999997</v>
      </c>
      <c r="Y469" s="3">
        <v>0</v>
      </c>
      <c r="Z469" s="3">
        <v>0</v>
      </c>
      <c r="AA469" s="3">
        <v>0</v>
      </c>
      <c r="AB469" s="3">
        <v>0</v>
      </c>
      <c r="AC469" s="3">
        <v>0</v>
      </c>
      <c r="AD469" s="3">
        <v>0</v>
      </c>
      <c r="AE469" s="3">
        <v>0</v>
      </c>
      <c r="AF469" s="3">
        <v>0</v>
      </c>
      <c r="AG469" s="3">
        <v>0</v>
      </c>
      <c r="AH469" s="3">
        <v>0</v>
      </c>
      <c r="AI469" s="3">
        <v>0</v>
      </c>
      <c r="AJ469" s="3">
        <v>7687.902</v>
      </c>
      <c r="AK469" s="3">
        <v>13181.85</v>
      </c>
      <c r="AL469" s="3">
        <v>6664.9009999999998</v>
      </c>
      <c r="AM469" s="3">
        <v>0</v>
      </c>
      <c r="AN469" s="1">
        <v>10</v>
      </c>
    </row>
    <row r="470" spans="1:40" x14ac:dyDescent="0.3">
      <c r="A470" s="2">
        <v>29963</v>
      </c>
      <c r="B470" s="3">
        <v>19009.28</v>
      </c>
      <c r="C470" s="3">
        <v>0</v>
      </c>
      <c r="D470" s="3">
        <v>0</v>
      </c>
      <c r="E470" s="3">
        <v>15311.69</v>
      </c>
      <c r="F470" s="3">
        <v>0</v>
      </c>
      <c r="G470" s="3">
        <v>-3697.48</v>
      </c>
      <c r="H470" s="3">
        <v>16017.47</v>
      </c>
      <c r="I470" s="3">
        <v>13595110</v>
      </c>
      <c r="J470" s="3">
        <v>0</v>
      </c>
      <c r="K470" s="3">
        <v>0</v>
      </c>
      <c r="L470" s="3">
        <v>2413346</v>
      </c>
      <c r="M470" s="3">
        <v>185333.2</v>
      </c>
      <c r="N470" s="3">
        <v>7639946</v>
      </c>
      <c r="O470" s="3">
        <v>159357800</v>
      </c>
      <c r="P470" s="3">
        <v>89.050920000000005</v>
      </c>
      <c r="Q470" s="3">
        <v>0</v>
      </c>
      <c r="R470" s="3">
        <v>0</v>
      </c>
      <c r="S470" s="3">
        <v>0</v>
      </c>
      <c r="T470" s="3">
        <v>-722.31479999999999</v>
      </c>
      <c r="U470" s="3">
        <v>-925.31389999999999</v>
      </c>
      <c r="V470" s="3">
        <v>0</v>
      </c>
      <c r="W470" s="3">
        <v>4716.0600000000004</v>
      </c>
      <c r="X470" s="3">
        <v>278.02940000000001</v>
      </c>
      <c r="Y470" s="3">
        <v>0</v>
      </c>
      <c r="Z470" s="3">
        <v>0</v>
      </c>
      <c r="AA470" s="3">
        <v>0</v>
      </c>
      <c r="AB470" s="3">
        <v>0</v>
      </c>
      <c r="AC470" s="3">
        <v>0</v>
      </c>
      <c r="AD470" s="3">
        <v>0</v>
      </c>
      <c r="AE470" s="3">
        <v>0</v>
      </c>
      <c r="AF470" s="3">
        <v>0</v>
      </c>
      <c r="AG470" s="3">
        <v>0</v>
      </c>
      <c r="AH470" s="3">
        <v>0</v>
      </c>
      <c r="AI470" s="3">
        <v>0</v>
      </c>
      <c r="AJ470" s="3">
        <v>7336.9970000000003</v>
      </c>
      <c r="AK470" s="3">
        <v>13161.81</v>
      </c>
      <c r="AL470" s="3">
        <v>6510.4570000000003</v>
      </c>
      <c r="AM470" s="3">
        <v>0</v>
      </c>
      <c r="AN470" s="1">
        <v>10</v>
      </c>
    </row>
    <row r="471" spans="1:40" x14ac:dyDescent="0.3">
      <c r="A471" s="2">
        <v>29964</v>
      </c>
      <c r="B471" s="3">
        <v>18589.78</v>
      </c>
      <c r="C471" s="3">
        <v>0</v>
      </c>
      <c r="D471" s="3">
        <v>0</v>
      </c>
      <c r="E471" s="3">
        <v>14901.21</v>
      </c>
      <c r="F471" s="3">
        <v>0</v>
      </c>
      <c r="G471" s="3">
        <v>-3688.4459999999999</v>
      </c>
      <c r="H471" s="3">
        <v>9299.1389999999992</v>
      </c>
      <c r="I471" s="3">
        <v>13593150</v>
      </c>
      <c r="J471" s="3">
        <v>0</v>
      </c>
      <c r="K471" s="3">
        <v>0</v>
      </c>
      <c r="L471" s="3">
        <v>2413346</v>
      </c>
      <c r="M471" s="3">
        <v>176520.1</v>
      </c>
      <c r="N471" s="3">
        <v>7640655</v>
      </c>
      <c r="O471" s="3">
        <v>159345600</v>
      </c>
      <c r="P471" s="3">
        <v>88.928939999999997</v>
      </c>
      <c r="Q471" s="3">
        <v>0</v>
      </c>
      <c r="R471" s="3">
        <v>0</v>
      </c>
      <c r="S471" s="3">
        <v>0</v>
      </c>
      <c r="T471" s="3">
        <v>-722.2047</v>
      </c>
      <c r="U471" s="3">
        <v>-920.31299999999999</v>
      </c>
      <c r="V471" s="3">
        <v>0</v>
      </c>
      <c r="W471" s="3">
        <v>6718.3320000000003</v>
      </c>
      <c r="X471" s="3">
        <v>1953.616</v>
      </c>
      <c r="Y471" s="3">
        <v>0</v>
      </c>
      <c r="Z471" s="3">
        <v>0</v>
      </c>
      <c r="AA471" s="3">
        <v>0</v>
      </c>
      <c r="AB471" s="3">
        <v>0</v>
      </c>
      <c r="AC471" s="3">
        <v>0</v>
      </c>
      <c r="AD471" s="3">
        <v>0</v>
      </c>
      <c r="AE471" s="3">
        <v>0</v>
      </c>
      <c r="AF471" s="3">
        <v>0</v>
      </c>
      <c r="AG471" s="3">
        <v>0</v>
      </c>
      <c r="AH471" s="3">
        <v>0</v>
      </c>
      <c r="AI471" s="3">
        <v>0</v>
      </c>
      <c r="AJ471" s="3">
        <v>7055.1120000000001</v>
      </c>
      <c r="AK471" s="3">
        <v>13142.43</v>
      </c>
      <c r="AL471" s="3">
        <v>6345.1459999999997</v>
      </c>
      <c r="AM471" s="3">
        <v>0</v>
      </c>
      <c r="AN471" s="1">
        <v>10</v>
      </c>
    </row>
    <row r="472" spans="1:40" x14ac:dyDescent="0.3">
      <c r="A472" s="2">
        <v>29965</v>
      </c>
      <c r="B472" s="3">
        <v>17927.96</v>
      </c>
      <c r="C472" s="3">
        <v>0</v>
      </c>
      <c r="D472" s="3">
        <v>0</v>
      </c>
      <c r="E472" s="3">
        <v>14538.44</v>
      </c>
      <c r="F472" s="3">
        <v>0</v>
      </c>
      <c r="G472" s="3">
        <v>-3389.4389999999999</v>
      </c>
      <c r="H472" s="3">
        <v>3820.9859999999999</v>
      </c>
      <c r="I472" s="3">
        <v>13584790</v>
      </c>
      <c r="J472" s="3">
        <v>0</v>
      </c>
      <c r="K472" s="3">
        <v>0</v>
      </c>
      <c r="L472" s="3">
        <v>2413346</v>
      </c>
      <c r="M472" s="3">
        <v>168750.7</v>
      </c>
      <c r="N472" s="3">
        <v>7640700</v>
      </c>
      <c r="O472" s="3">
        <v>159333800</v>
      </c>
      <c r="P472" s="3">
        <v>88.847669999999994</v>
      </c>
      <c r="Q472" s="3">
        <v>0</v>
      </c>
      <c r="R472" s="3">
        <v>0</v>
      </c>
      <c r="S472" s="3">
        <v>0</v>
      </c>
      <c r="T472" s="3">
        <v>-722.08950000000004</v>
      </c>
      <c r="U472" s="3">
        <v>-915.66869999999994</v>
      </c>
      <c r="V472" s="3">
        <v>0</v>
      </c>
      <c r="W472" s="3">
        <v>5478.1530000000002</v>
      </c>
      <c r="X472" s="3">
        <v>8362.7009999999991</v>
      </c>
      <c r="Y472" s="3">
        <v>0</v>
      </c>
      <c r="Z472" s="3">
        <v>0</v>
      </c>
      <c r="AA472" s="3">
        <v>0</v>
      </c>
      <c r="AB472" s="3">
        <v>0</v>
      </c>
      <c r="AC472" s="3">
        <v>0</v>
      </c>
      <c r="AD472" s="3">
        <v>0</v>
      </c>
      <c r="AE472" s="3">
        <v>0</v>
      </c>
      <c r="AF472" s="3">
        <v>0</v>
      </c>
      <c r="AG472" s="3">
        <v>0</v>
      </c>
      <c r="AH472" s="3">
        <v>0</v>
      </c>
      <c r="AI472" s="3">
        <v>0</v>
      </c>
      <c r="AJ472" s="3">
        <v>6352.2269999999999</v>
      </c>
      <c r="AK472" s="3">
        <v>13120.37</v>
      </c>
      <c r="AL472" s="3">
        <v>6306.0450000000001</v>
      </c>
      <c r="AM472" s="3">
        <v>0</v>
      </c>
      <c r="AN472" s="1">
        <v>10</v>
      </c>
    </row>
    <row r="473" spans="1:40" x14ac:dyDescent="0.3">
      <c r="A473" s="2">
        <v>29966</v>
      </c>
      <c r="B473" s="3">
        <v>17587.43</v>
      </c>
      <c r="C473" s="3">
        <v>0</v>
      </c>
      <c r="D473" s="3">
        <v>0</v>
      </c>
      <c r="E473" s="3">
        <v>14222.13</v>
      </c>
      <c r="F473" s="3">
        <v>0</v>
      </c>
      <c r="G473" s="3">
        <v>-3365.3820000000001</v>
      </c>
      <c r="H473" s="3">
        <v>1064.614</v>
      </c>
      <c r="I473" s="3">
        <v>13570750</v>
      </c>
      <c r="J473" s="3">
        <v>0</v>
      </c>
      <c r="K473" s="3">
        <v>0</v>
      </c>
      <c r="L473" s="3">
        <v>2413346</v>
      </c>
      <c r="M473" s="3">
        <v>161635.20000000001</v>
      </c>
      <c r="N473" s="3">
        <v>7640496</v>
      </c>
      <c r="O473" s="3">
        <v>159321900</v>
      </c>
      <c r="P473" s="3">
        <v>88.927409999999995</v>
      </c>
      <c r="Q473" s="3">
        <v>0</v>
      </c>
      <c r="R473" s="3">
        <v>0</v>
      </c>
      <c r="S473" s="3">
        <v>0</v>
      </c>
      <c r="T473" s="3">
        <v>-721.98569999999995</v>
      </c>
      <c r="U473" s="3">
        <v>-911.25890000000004</v>
      </c>
      <c r="V473" s="3">
        <v>0</v>
      </c>
      <c r="W473" s="3">
        <v>2756.3719999999998</v>
      </c>
      <c r="X473" s="3">
        <v>14044.01</v>
      </c>
      <c r="Y473" s="3">
        <v>0</v>
      </c>
      <c r="Z473" s="3">
        <v>0</v>
      </c>
      <c r="AA473" s="3">
        <v>0</v>
      </c>
      <c r="AB473" s="3">
        <v>0</v>
      </c>
      <c r="AC473" s="3">
        <v>0</v>
      </c>
      <c r="AD473" s="3">
        <v>0</v>
      </c>
      <c r="AE473" s="3">
        <v>0</v>
      </c>
      <c r="AF473" s="3">
        <v>0</v>
      </c>
      <c r="AG473" s="3">
        <v>0</v>
      </c>
      <c r="AH473" s="3">
        <v>0</v>
      </c>
      <c r="AI473" s="3">
        <v>0</v>
      </c>
      <c r="AJ473" s="3">
        <v>5996.2569999999996</v>
      </c>
      <c r="AK473" s="3">
        <v>13102.16</v>
      </c>
      <c r="AL473" s="3">
        <v>6198.1189999999997</v>
      </c>
      <c r="AM473" s="3">
        <v>0</v>
      </c>
      <c r="AN473" s="1">
        <v>10</v>
      </c>
    </row>
    <row r="474" spans="1:40" x14ac:dyDescent="0.3">
      <c r="A474" s="2">
        <v>29967</v>
      </c>
      <c r="B474" s="3">
        <v>17315.02</v>
      </c>
      <c r="C474" s="3">
        <v>0</v>
      </c>
      <c r="D474" s="3">
        <v>0</v>
      </c>
      <c r="E474" s="3">
        <v>13944.15</v>
      </c>
      <c r="F474" s="3">
        <v>0</v>
      </c>
      <c r="G474" s="3">
        <v>-3370.9450000000002</v>
      </c>
      <c r="H474" s="3">
        <v>138.0437</v>
      </c>
      <c r="I474" s="3">
        <v>13546130</v>
      </c>
      <c r="J474" s="3">
        <v>0</v>
      </c>
      <c r="K474" s="3">
        <v>0</v>
      </c>
      <c r="L474" s="3">
        <v>2413346</v>
      </c>
      <c r="M474" s="3">
        <v>155005.5</v>
      </c>
      <c r="N474" s="3">
        <v>7640122</v>
      </c>
      <c r="O474" s="3">
        <v>159310000</v>
      </c>
      <c r="P474" s="3">
        <v>89.003990000000002</v>
      </c>
      <c r="Q474" s="3">
        <v>0</v>
      </c>
      <c r="R474" s="3">
        <v>0</v>
      </c>
      <c r="S474" s="3">
        <v>0</v>
      </c>
      <c r="T474" s="3">
        <v>-721.88869999999997</v>
      </c>
      <c r="U474" s="3">
        <v>-907.05399999999997</v>
      </c>
      <c r="V474" s="3">
        <v>0</v>
      </c>
      <c r="W474" s="3">
        <v>926.57060000000001</v>
      </c>
      <c r="X474" s="3">
        <v>24620.52</v>
      </c>
      <c r="Y474" s="3">
        <v>0</v>
      </c>
      <c r="Z474" s="3">
        <v>0</v>
      </c>
      <c r="AA474" s="3">
        <v>0</v>
      </c>
      <c r="AB474" s="3">
        <v>0</v>
      </c>
      <c r="AC474" s="3">
        <v>0</v>
      </c>
      <c r="AD474" s="3">
        <v>0</v>
      </c>
      <c r="AE474" s="3">
        <v>0</v>
      </c>
      <c r="AF474" s="3">
        <v>0</v>
      </c>
      <c r="AG474" s="3">
        <v>0</v>
      </c>
      <c r="AH474" s="3">
        <v>0</v>
      </c>
      <c r="AI474" s="3">
        <v>0</v>
      </c>
      <c r="AJ474" s="3">
        <v>5771.5060000000003</v>
      </c>
      <c r="AK474" s="3">
        <v>13085.18</v>
      </c>
      <c r="AL474" s="3">
        <v>6144.6459999999997</v>
      </c>
      <c r="AM474" s="3">
        <v>0</v>
      </c>
      <c r="AN474" s="1">
        <v>10</v>
      </c>
    </row>
    <row r="475" spans="1:40" x14ac:dyDescent="0.3">
      <c r="A475" s="2">
        <v>29968</v>
      </c>
      <c r="B475" s="3">
        <v>17166.310000000001</v>
      </c>
      <c r="C475" s="3">
        <v>0</v>
      </c>
      <c r="D475" s="3">
        <v>0</v>
      </c>
      <c r="E475" s="3">
        <v>13699.68</v>
      </c>
      <c r="F475" s="3">
        <v>0</v>
      </c>
      <c r="G475" s="3">
        <v>-3466.7139999999999</v>
      </c>
      <c r="H475" s="3">
        <v>87.405720000000002</v>
      </c>
      <c r="I475" s="3">
        <v>13529570</v>
      </c>
      <c r="J475" s="3">
        <v>0</v>
      </c>
      <c r="K475" s="3">
        <v>0</v>
      </c>
      <c r="L475" s="3">
        <v>2413346</v>
      </c>
      <c r="M475" s="3">
        <v>148817.79999999999</v>
      </c>
      <c r="N475" s="3">
        <v>7639664</v>
      </c>
      <c r="O475" s="3">
        <v>159297800</v>
      </c>
      <c r="P475" s="3">
        <v>89.0779</v>
      </c>
      <c r="Q475" s="3">
        <v>0</v>
      </c>
      <c r="R475" s="3">
        <v>0</v>
      </c>
      <c r="S475" s="3">
        <v>0</v>
      </c>
      <c r="T475" s="3">
        <v>-721.80359999999996</v>
      </c>
      <c r="U475" s="3">
        <v>-903.03930000000003</v>
      </c>
      <c r="V475" s="3">
        <v>0</v>
      </c>
      <c r="W475" s="3">
        <v>50.637999999999998</v>
      </c>
      <c r="X475" s="3">
        <v>16552.5</v>
      </c>
      <c r="Y475" s="3">
        <v>0</v>
      </c>
      <c r="Z475" s="3">
        <v>0</v>
      </c>
      <c r="AA475" s="3">
        <v>0</v>
      </c>
      <c r="AB475" s="3">
        <v>0</v>
      </c>
      <c r="AC475" s="3">
        <v>0</v>
      </c>
      <c r="AD475" s="3">
        <v>0</v>
      </c>
      <c r="AE475" s="3">
        <v>0</v>
      </c>
      <c r="AF475" s="3">
        <v>0</v>
      </c>
      <c r="AG475" s="3">
        <v>0</v>
      </c>
      <c r="AH475" s="3">
        <v>0</v>
      </c>
      <c r="AI475" s="3">
        <v>0</v>
      </c>
      <c r="AJ475" s="3">
        <v>5558.7749999999996</v>
      </c>
      <c r="AK475" s="3">
        <v>13070.04</v>
      </c>
      <c r="AL475" s="3">
        <v>6015.2910000000002</v>
      </c>
      <c r="AM475" s="3">
        <v>0</v>
      </c>
      <c r="AN475" s="1">
        <v>10</v>
      </c>
    </row>
    <row r="476" spans="1:40" x14ac:dyDescent="0.3">
      <c r="A476" s="2">
        <v>29969</v>
      </c>
      <c r="B476" s="3">
        <v>16980.04</v>
      </c>
      <c r="C476" s="3">
        <v>0</v>
      </c>
      <c r="D476" s="3">
        <v>0</v>
      </c>
      <c r="E476" s="3">
        <v>13481.78</v>
      </c>
      <c r="F476" s="3">
        <v>0</v>
      </c>
      <c r="G476" s="3">
        <v>-3498.3270000000002</v>
      </c>
      <c r="H476" s="3">
        <v>69010.13</v>
      </c>
      <c r="I476" s="3">
        <v>13730210</v>
      </c>
      <c r="J476" s="3">
        <v>0</v>
      </c>
      <c r="K476" s="3">
        <v>0</v>
      </c>
      <c r="L476" s="3">
        <v>2413346</v>
      </c>
      <c r="M476" s="3">
        <v>143031.1</v>
      </c>
      <c r="N476" s="3">
        <v>7639122</v>
      </c>
      <c r="O476" s="3">
        <v>159285500</v>
      </c>
      <c r="P476" s="3">
        <v>89.149940000000001</v>
      </c>
      <c r="Q476" s="3">
        <v>0</v>
      </c>
      <c r="R476" s="3">
        <v>0</v>
      </c>
      <c r="S476" s="3">
        <v>279008.40000000002</v>
      </c>
      <c r="T476" s="3">
        <v>-721.72109999999998</v>
      </c>
      <c r="U476" s="3">
        <v>-899.20219999999995</v>
      </c>
      <c r="V476" s="3">
        <v>0</v>
      </c>
      <c r="W476" s="3">
        <v>0</v>
      </c>
      <c r="X476" s="3">
        <v>9446.7569999999996</v>
      </c>
      <c r="Y476" s="3">
        <v>0</v>
      </c>
      <c r="Z476" s="3">
        <v>0</v>
      </c>
      <c r="AA476" s="3">
        <v>0</v>
      </c>
      <c r="AB476" s="3">
        <v>0</v>
      </c>
      <c r="AC476" s="3">
        <v>0</v>
      </c>
      <c r="AD476" s="3">
        <v>0</v>
      </c>
      <c r="AE476" s="3">
        <v>0</v>
      </c>
      <c r="AF476" s="3">
        <v>0</v>
      </c>
      <c r="AG476" s="3">
        <v>0</v>
      </c>
      <c r="AH476" s="3">
        <v>0</v>
      </c>
      <c r="AI476" s="3">
        <v>0</v>
      </c>
      <c r="AJ476" s="3">
        <v>5360.1750000000002</v>
      </c>
      <c r="AK476" s="3">
        <v>13054.65</v>
      </c>
      <c r="AL476" s="3">
        <v>5901.1940000000004</v>
      </c>
      <c r="AM476" s="3">
        <v>0</v>
      </c>
      <c r="AN476" s="1">
        <v>10</v>
      </c>
    </row>
    <row r="477" spans="1:40" x14ac:dyDescent="0.3">
      <c r="A477" s="2">
        <v>29970</v>
      </c>
      <c r="B477" s="3">
        <v>16788.45</v>
      </c>
      <c r="C477" s="3">
        <v>0</v>
      </c>
      <c r="D477" s="3">
        <v>0</v>
      </c>
      <c r="E477" s="3">
        <v>13287.66</v>
      </c>
      <c r="F477" s="3">
        <v>0</v>
      </c>
      <c r="G477" s="3">
        <v>-3500.848</v>
      </c>
      <c r="H477" s="3">
        <v>69010.13</v>
      </c>
      <c r="I477" s="3">
        <v>14132670</v>
      </c>
      <c r="J477" s="3">
        <v>0</v>
      </c>
      <c r="K477" s="3">
        <v>0</v>
      </c>
      <c r="L477" s="3">
        <v>2413346</v>
      </c>
      <c r="M477" s="3">
        <v>137774.6</v>
      </c>
      <c r="N477" s="3">
        <v>7638347</v>
      </c>
      <c r="O477" s="3">
        <v>159273200</v>
      </c>
      <c r="P477" s="3">
        <v>89.220429999999993</v>
      </c>
      <c r="Q477" s="3">
        <v>0</v>
      </c>
      <c r="R477" s="3">
        <v>0</v>
      </c>
      <c r="S477" s="3">
        <v>406271.2</v>
      </c>
      <c r="T477" s="3">
        <v>-721.63710000000003</v>
      </c>
      <c r="U477" s="3">
        <v>-895.53200000000004</v>
      </c>
      <c r="V477" s="3">
        <v>0</v>
      </c>
      <c r="W477" s="3">
        <v>0</v>
      </c>
      <c r="X477" s="3">
        <v>3812.2240000000002</v>
      </c>
      <c r="Y477" s="3">
        <v>0</v>
      </c>
      <c r="Z477" s="3">
        <v>0</v>
      </c>
      <c r="AA477" s="3">
        <v>0</v>
      </c>
      <c r="AB477" s="3">
        <v>0</v>
      </c>
      <c r="AC477" s="3">
        <v>0</v>
      </c>
      <c r="AD477" s="3">
        <v>0</v>
      </c>
      <c r="AE477" s="3">
        <v>0</v>
      </c>
      <c r="AF477" s="3">
        <v>0</v>
      </c>
      <c r="AG477" s="3">
        <v>0</v>
      </c>
      <c r="AH477" s="3">
        <v>0</v>
      </c>
      <c r="AI477" s="3">
        <v>0</v>
      </c>
      <c r="AJ477" s="3">
        <v>5009.0529999999999</v>
      </c>
      <c r="AK477" s="3">
        <v>13039.49</v>
      </c>
      <c r="AL477" s="3">
        <v>5782.2610000000004</v>
      </c>
      <c r="AM477" s="3">
        <v>0</v>
      </c>
      <c r="AN477" s="1">
        <v>10</v>
      </c>
    </row>
    <row r="478" spans="1:40" x14ac:dyDescent="0.3">
      <c r="A478" s="2">
        <v>29971</v>
      </c>
      <c r="B478" s="3">
        <v>16605.57</v>
      </c>
      <c r="C478" s="3">
        <v>0</v>
      </c>
      <c r="D478" s="3">
        <v>0</v>
      </c>
      <c r="E478" s="3">
        <v>13115.6</v>
      </c>
      <c r="F478" s="3">
        <v>0</v>
      </c>
      <c r="G478" s="3">
        <v>-3490.0360000000001</v>
      </c>
      <c r="H478" s="3">
        <v>69010.13</v>
      </c>
      <c r="I478" s="3">
        <v>14562500</v>
      </c>
      <c r="J478" s="3">
        <v>0</v>
      </c>
      <c r="K478" s="3">
        <v>0</v>
      </c>
      <c r="L478" s="3">
        <v>2413346</v>
      </c>
      <c r="M478" s="3">
        <v>133119.70000000001</v>
      </c>
      <c r="N478" s="3">
        <v>7637233</v>
      </c>
      <c r="O478" s="3">
        <v>159260700</v>
      </c>
      <c r="P478" s="3">
        <v>89.289510000000007</v>
      </c>
      <c r="Q478" s="3">
        <v>0</v>
      </c>
      <c r="R478" s="3">
        <v>0</v>
      </c>
      <c r="S478" s="3">
        <v>432066.6</v>
      </c>
      <c r="T478" s="3">
        <v>-721.55690000000004</v>
      </c>
      <c r="U478" s="3">
        <v>-892.01940000000002</v>
      </c>
      <c r="V478" s="3">
        <v>0</v>
      </c>
      <c r="W478" s="3">
        <v>0</v>
      </c>
      <c r="X478" s="3">
        <v>2240.076</v>
      </c>
      <c r="Y478" s="3">
        <v>0</v>
      </c>
      <c r="Z478" s="3">
        <v>0</v>
      </c>
      <c r="AA478" s="3">
        <v>0</v>
      </c>
      <c r="AB478" s="3">
        <v>0</v>
      </c>
      <c r="AC478" s="3">
        <v>0</v>
      </c>
      <c r="AD478" s="3">
        <v>0</v>
      </c>
      <c r="AE478" s="3">
        <v>0</v>
      </c>
      <c r="AF478" s="3">
        <v>0</v>
      </c>
      <c r="AG478" s="3">
        <v>0</v>
      </c>
      <c r="AH478" s="3">
        <v>0</v>
      </c>
      <c r="AI478" s="3">
        <v>0</v>
      </c>
      <c r="AJ478" s="3">
        <v>4564.8029999999999</v>
      </c>
      <c r="AK478" s="3">
        <v>13024.8</v>
      </c>
      <c r="AL478" s="3">
        <v>5677.5119999999997</v>
      </c>
      <c r="AM478" s="3">
        <v>0</v>
      </c>
      <c r="AN478" s="1">
        <v>10</v>
      </c>
    </row>
    <row r="479" spans="1:40" x14ac:dyDescent="0.3">
      <c r="A479" s="2">
        <v>29972</v>
      </c>
      <c r="B479" s="3">
        <v>16437.02</v>
      </c>
      <c r="C479" s="3">
        <v>0</v>
      </c>
      <c r="D479" s="3">
        <v>0</v>
      </c>
      <c r="E479" s="3">
        <v>12964.26</v>
      </c>
      <c r="F479" s="3">
        <v>0</v>
      </c>
      <c r="G479" s="3">
        <v>-3472.8339999999998</v>
      </c>
      <c r="H479" s="3">
        <v>69010.13</v>
      </c>
      <c r="I479" s="3">
        <v>14912190</v>
      </c>
      <c r="J479" s="3">
        <v>0</v>
      </c>
      <c r="K479" s="3">
        <v>0</v>
      </c>
      <c r="L479" s="3">
        <v>2413346</v>
      </c>
      <c r="M479" s="3">
        <v>128768.2</v>
      </c>
      <c r="N479" s="3">
        <v>7636079</v>
      </c>
      <c r="O479" s="3">
        <v>159248200</v>
      </c>
      <c r="P479" s="3">
        <v>89.3613</v>
      </c>
      <c r="Q479" s="3">
        <v>0</v>
      </c>
      <c r="R479" s="3">
        <v>0</v>
      </c>
      <c r="S479" s="3">
        <v>352154.6</v>
      </c>
      <c r="T479" s="3">
        <v>-721.48720000000003</v>
      </c>
      <c r="U479" s="3">
        <v>-888.65549999999996</v>
      </c>
      <c r="V479" s="3">
        <v>0</v>
      </c>
      <c r="W479" s="3">
        <v>0</v>
      </c>
      <c r="X479" s="3">
        <v>2463.5320000000002</v>
      </c>
      <c r="Y479" s="3">
        <v>0</v>
      </c>
      <c r="Z479" s="3">
        <v>0</v>
      </c>
      <c r="AA479" s="3">
        <v>0</v>
      </c>
      <c r="AB479" s="3">
        <v>0</v>
      </c>
      <c r="AC479" s="3">
        <v>0</v>
      </c>
      <c r="AD479" s="3">
        <v>0</v>
      </c>
      <c r="AE479" s="3">
        <v>0</v>
      </c>
      <c r="AF479" s="3">
        <v>0</v>
      </c>
      <c r="AG479" s="3">
        <v>0</v>
      </c>
      <c r="AH479" s="3">
        <v>0</v>
      </c>
      <c r="AI479" s="3">
        <v>0</v>
      </c>
      <c r="AJ479" s="3">
        <v>4398.1120000000001</v>
      </c>
      <c r="AK479" s="3">
        <v>13010.38</v>
      </c>
      <c r="AL479" s="3">
        <v>5551.2610000000004</v>
      </c>
      <c r="AM479" s="3">
        <v>0</v>
      </c>
      <c r="AN479" s="1">
        <v>10</v>
      </c>
    </row>
    <row r="480" spans="1:40" x14ac:dyDescent="0.3">
      <c r="A480" s="2">
        <v>29973</v>
      </c>
      <c r="B480" s="3">
        <v>16280.27</v>
      </c>
      <c r="C480" s="3">
        <v>0</v>
      </c>
      <c r="D480" s="3">
        <v>0</v>
      </c>
      <c r="E480" s="3">
        <v>12828.45</v>
      </c>
      <c r="F480" s="3">
        <v>0</v>
      </c>
      <c r="G480" s="3">
        <v>-3451.8870000000002</v>
      </c>
      <c r="H480" s="3">
        <v>69010.13</v>
      </c>
      <c r="I480" s="3">
        <v>14912190</v>
      </c>
      <c r="J480" s="3">
        <v>0</v>
      </c>
      <c r="K480" s="3">
        <v>0</v>
      </c>
      <c r="L480" s="3">
        <v>2413346</v>
      </c>
      <c r="M480" s="3">
        <v>124762.4</v>
      </c>
      <c r="N480" s="3">
        <v>7634809</v>
      </c>
      <c r="O480" s="3">
        <v>159235500</v>
      </c>
      <c r="P480" s="3">
        <v>89.437709999999996</v>
      </c>
      <c r="Q480" s="3">
        <v>0</v>
      </c>
      <c r="R480" s="3">
        <v>0</v>
      </c>
      <c r="S480" s="3">
        <v>0</v>
      </c>
      <c r="T480" s="3">
        <v>-721.42520000000002</v>
      </c>
      <c r="U480" s="3">
        <v>-885.43219999999997</v>
      </c>
      <c r="V480" s="3">
        <v>0</v>
      </c>
      <c r="W480" s="3">
        <v>0</v>
      </c>
      <c r="X480" s="3">
        <v>0</v>
      </c>
      <c r="Y480" s="3">
        <v>0</v>
      </c>
      <c r="Z480" s="3">
        <v>0</v>
      </c>
      <c r="AA480" s="3">
        <v>0</v>
      </c>
      <c r="AB480" s="3">
        <v>0</v>
      </c>
      <c r="AC480" s="3">
        <v>0</v>
      </c>
      <c r="AD480" s="3">
        <v>0</v>
      </c>
      <c r="AE480" s="3">
        <v>0</v>
      </c>
      <c r="AF480" s="3">
        <v>0</v>
      </c>
      <c r="AG480" s="3">
        <v>0</v>
      </c>
      <c r="AH480" s="3">
        <v>0</v>
      </c>
      <c r="AI480" s="3">
        <v>0</v>
      </c>
      <c r="AJ480" s="3">
        <v>4174.0749999999998</v>
      </c>
      <c r="AK480" s="3">
        <v>12996.2</v>
      </c>
      <c r="AL480" s="3">
        <v>5442.4409999999998</v>
      </c>
      <c r="AM480" s="3">
        <v>0</v>
      </c>
      <c r="AN480" s="1">
        <v>10</v>
      </c>
    </row>
    <row r="481" spans="1:40" x14ac:dyDescent="0.3">
      <c r="A481" s="2">
        <v>29974</v>
      </c>
      <c r="B481" s="3">
        <v>16137.13</v>
      </c>
      <c r="C481" s="3">
        <v>0</v>
      </c>
      <c r="D481" s="3">
        <v>0</v>
      </c>
      <c r="E481" s="3">
        <v>12707.12</v>
      </c>
      <c r="F481" s="3">
        <v>0</v>
      </c>
      <c r="G481" s="3">
        <v>-3430.0830000000001</v>
      </c>
      <c r="H481" s="3">
        <v>60877.77</v>
      </c>
      <c r="I481" s="3">
        <v>14912190</v>
      </c>
      <c r="J481" s="3">
        <v>0</v>
      </c>
      <c r="K481" s="3">
        <v>0</v>
      </c>
      <c r="L481" s="3">
        <v>2413346</v>
      </c>
      <c r="M481" s="3">
        <v>121017</v>
      </c>
      <c r="N481" s="3">
        <v>7633433</v>
      </c>
      <c r="O481" s="3">
        <v>159222900</v>
      </c>
      <c r="P481" s="3">
        <v>89.513369999999995</v>
      </c>
      <c r="Q481" s="3">
        <v>0</v>
      </c>
      <c r="R481" s="3">
        <v>0</v>
      </c>
      <c r="S481" s="3">
        <v>0</v>
      </c>
      <c r="T481" s="3">
        <v>-721.36879999999996</v>
      </c>
      <c r="U481" s="3">
        <v>-882.34220000000005</v>
      </c>
      <c r="V481" s="3">
        <v>0</v>
      </c>
      <c r="W481" s="3">
        <v>8132.3530000000001</v>
      </c>
      <c r="X481" s="3">
        <v>0.83919679999999997</v>
      </c>
      <c r="Y481" s="3">
        <v>0</v>
      </c>
      <c r="Z481" s="3">
        <v>0</v>
      </c>
      <c r="AA481" s="3">
        <v>0</v>
      </c>
      <c r="AB481" s="3">
        <v>0</v>
      </c>
      <c r="AC481" s="3">
        <v>0</v>
      </c>
      <c r="AD481" s="3">
        <v>0</v>
      </c>
      <c r="AE481" s="3">
        <v>0</v>
      </c>
      <c r="AF481" s="3">
        <v>0</v>
      </c>
      <c r="AG481" s="3">
        <v>0</v>
      </c>
      <c r="AH481" s="3">
        <v>0</v>
      </c>
      <c r="AI481" s="3">
        <v>0</v>
      </c>
      <c r="AJ481" s="3">
        <v>4021.2939999999999</v>
      </c>
      <c r="AK481" s="3">
        <v>12982.46</v>
      </c>
      <c r="AL481" s="3">
        <v>5396.0479999999998</v>
      </c>
      <c r="AM481" s="3">
        <v>0</v>
      </c>
      <c r="AN481" s="1">
        <v>10</v>
      </c>
    </row>
    <row r="482" spans="1:40" x14ac:dyDescent="0.3">
      <c r="A482" s="2">
        <v>29975</v>
      </c>
      <c r="B482" s="3">
        <v>16006.08</v>
      </c>
      <c r="C482" s="3">
        <v>0</v>
      </c>
      <c r="D482" s="3">
        <v>0</v>
      </c>
      <c r="E482" s="3">
        <v>12597.42</v>
      </c>
      <c r="F482" s="3">
        <v>0</v>
      </c>
      <c r="G482" s="3">
        <v>-3408.6309999999999</v>
      </c>
      <c r="H482" s="3">
        <v>19998.419999999998</v>
      </c>
      <c r="I482" s="3">
        <v>14912180</v>
      </c>
      <c r="J482" s="3">
        <v>0</v>
      </c>
      <c r="K482" s="3">
        <v>0</v>
      </c>
      <c r="L482" s="3">
        <v>2413346</v>
      </c>
      <c r="M482" s="3">
        <v>117794.6</v>
      </c>
      <c r="N482" s="3">
        <v>7631709</v>
      </c>
      <c r="O482" s="3">
        <v>159210300</v>
      </c>
      <c r="P482" s="3">
        <v>89.477689999999996</v>
      </c>
      <c r="Q482" s="3">
        <v>0</v>
      </c>
      <c r="R482" s="3">
        <v>0</v>
      </c>
      <c r="S482" s="3">
        <v>0</v>
      </c>
      <c r="T482" s="3">
        <v>-721.31579999999997</v>
      </c>
      <c r="U482" s="3">
        <v>-879.38120000000004</v>
      </c>
      <c r="V482" s="3">
        <v>0</v>
      </c>
      <c r="W482" s="3">
        <v>40879.35</v>
      </c>
      <c r="X482" s="3">
        <v>5.2288269999999999</v>
      </c>
      <c r="Y482" s="3">
        <v>0</v>
      </c>
      <c r="Z482" s="3">
        <v>0</v>
      </c>
      <c r="AA482" s="3">
        <v>0</v>
      </c>
      <c r="AB482" s="3">
        <v>0</v>
      </c>
      <c r="AC482" s="3">
        <v>0</v>
      </c>
      <c r="AD482" s="3">
        <v>0</v>
      </c>
      <c r="AE482" s="3">
        <v>0</v>
      </c>
      <c r="AF482" s="3">
        <v>0</v>
      </c>
      <c r="AG482" s="3">
        <v>0</v>
      </c>
      <c r="AH482" s="3">
        <v>0</v>
      </c>
      <c r="AI482" s="3">
        <v>0</v>
      </c>
      <c r="AJ482" s="3">
        <v>3594.5349999999999</v>
      </c>
      <c r="AK482" s="3">
        <v>12969.05</v>
      </c>
      <c r="AL482" s="3">
        <v>5318.4520000000002</v>
      </c>
      <c r="AM482" s="3">
        <v>0</v>
      </c>
      <c r="AN482" s="1">
        <v>10</v>
      </c>
    </row>
    <row r="483" spans="1:40" x14ac:dyDescent="0.3">
      <c r="A483" s="2">
        <v>29976</v>
      </c>
      <c r="B483" s="3">
        <v>15887.56</v>
      </c>
      <c r="C483" s="3">
        <v>0</v>
      </c>
      <c r="D483" s="3">
        <v>0</v>
      </c>
      <c r="E483" s="3">
        <v>12499.71</v>
      </c>
      <c r="F483" s="3">
        <v>0</v>
      </c>
      <c r="G483" s="3">
        <v>-3387.826</v>
      </c>
      <c r="H483" s="3">
        <v>1315.377</v>
      </c>
      <c r="I483" s="3">
        <v>14894500</v>
      </c>
      <c r="J483" s="3">
        <v>0</v>
      </c>
      <c r="K483" s="3">
        <v>0</v>
      </c>
      <c r="L483" s="3">
        <v>2413346</v>
      </c>
      <c r="M483" s="3">
        <v>115175.9</v>
      </c>
      <c r="N483" s="3">
        <v>7629542</v>
      </c>
      <c r="O483" s="3">
        <v>159197600</v>
      </c>
      <c r="P483" s="3">
        <v>89.444059999999993</v>
      </c>
      <c r="Q483" s="3">
        <v>0</v>
      </c>
      <c r="R483" s="3">
        <v>0</v>
      </c>
      <c r="S483" s="3">
        <v>0</v>
      </c>
      <c r="T483" s="3">
        <v>-721.26430000000005</v>
      </c>
      <c r="U483" s="3">
        <v>-876.54369999999994</v>
      </c>
      <c r="V483" s="3">
        <v>0</v>
      </c>
      <c r="W483" s="3">
        <v>18683.05</v>
      </c>
      <c r="X483" s="3">
        <v>17682.45</v>
      </c>
      <c r="Y483" s="3">
        <v>0</v>
      </c>
      <c r="Z483" s="3">
        <v>0</v>
      </c>
      <c r="AA483" s="3">
        <v>0</v>
      </c>
      <c r="AB483" s="3">
        <v>0</v>
      </c>
      <c r="AC483" s="3">
        <v>0</v>
      </c>
      <c r="AD483" s="3">
        <v>0</v>
      </c>
      <c r="AE483" s="3">
        <v>0</v>
      </c>
      <c r="AF483" s="3">
        <v>0</v>
      </c>
      <c r="AG483" s="3">
        <v>0</v>
      </c>
      <c r="AH483" s="3">
        <v>0</v>
      </c>
      <c r="AI483" s="3">
        <v>0</v>
      </c>
      <c r="AJ483" s="3">
        <v>3075.4630000000002</v>
      </c>
      <c r="AK483" s="3">
        <v>12955.82</v>
      </c>
      <c r="AL483" s="3">
        <v>5242.4690000000001</v>
      </c>
      <c r="AM483" s="3">
        <v>0</v>
      </c>
      <c r="AN483" s="1">
        <v>10</v>
      </c>
    </row>
    <row r="484" spans="1:40" x14ac:dyDescent="0.3">
      <c r="A484" s="2">
        <v>29977</v>
      </c>
      <c r="B484" s="3">
        <v>15779.36</v>
      </c>
      <c r="C484" s="3">
        <v>0</v>
      </c>
      <c r="D484" s="3">
        <v>0</v>
      </c>
      <c r="E484" s="3">
        <v>12412.53</v>
      </c>
      <c r="F484" s="3">
        <v>0</v>
      </c>
      <c r="G484" s="3">
        <v>-3366.8020000000001</v>
      </c>
      <c r="H484" s="3">
        <v>69010.13</v>
      </c>
      <c r="I484" s="3">
        <v>15250490</v>
      </c>
      <c r="J484" s="3">
        <v>0</v>
      </c>
      <c r="K484" s="3">
        <v>0</v>
      </c>
      <c r="L484" s="3">
        <v>2413346</v>
      </c>
      <c r="M484" s="3">
        <v>112851.9</v>
      </c>
      <c r="N484" s="3">
        <v>7627237</v>
      </c>
      <c r="O484" s="3">
        <v>159184800</v>
      </c>
      <c r="P484" s="3">
        <v>89.423100000000005</v>
      </c>
      <c r="Q484" s="3">
        <v>0</v>
      </c>
      <c r="R484" s="3">
        <v>0</v>
      </c>
      <c r="S484" s="3">
        <v>442274.5</v>
      </c>
      <c r="T484" s="3">
        <v>-721.20960000000002</v>
      </c>
      <c r="U484" s="3">
        <v>-873.82320000000004</v>
      </c>
      <c r="V484" s="3">
        <v>0</v>
      </c>
      <c r="W484" s="3">
        <v>0</v>
      </c>
      <c r="X484" s="3">
        <v>18587.97</v>
      </c>
      <c r="Y484" s="3">
        <v>0</v>
      </c>
      <c r="Z484" s="3">
        <v>0</v>
      </c>
      <c r="AA484" s="3">
        <v>0</v>
      </c>
      <c r="AB484" s="3">
        <v>0</v>
      </c>
      <c r="AC484" s="3">
        <v>0</v>
      </c>
      <c r="AD484" s="3">
        <v>0</v>
      </c>
      <c r="AE484" s="3">
        <v>0</v>
      </c>
      <c r="AF484" s="3">
        <v>0</v>
      </c>
      <c r="AG484" s="3">
        <v>0</v>
      </c>
      <c r="AH484" s="3">
        <v>0</v>
      </c>
      <c r="AI484" s="3">
        <v>0</v>
      </c>
      <c r="AJ484" s="3">
        <v>2854.683</v>
      </c>
      <c r="AK484" s="3">
        <v>12942.79</v>
      </c>
      <c r="AL484" s="3">
        <v>5160.0860000000002</v>
      </c>
      <c r="AM484" s="3">
        <v>0</v>
      </c>
      <c r="AN484" s="1">
        <v>10</v>
      </c>
    </row>
    <row r="485" spans="1:40" x14ac:dyDescent="0.3">
      <c r="A485" s="2">
        <v>29978</v>
      </c>
      <c r="B485" s="3">
        <v>15681.76</v>
      </c>
      <c r="C485" s="3">
        <v>0</v>
      </c>
      <c r="D485" s="3">
        <v>0</v>
      </c>
      <c r="E485" s="3">
        <v>12334.34</v>
      </c>
      <c r="F485" s="3">
        <v>0</v>
      </c>
      <c r="G485" s="3">
        <v>-3347.4119999999998</v>
      </c>
      <c r="H485" s="3">
        <v>69010.13</v>
      </c>
      <c r="I485" s="3">
        <v>15440210</v>
      </c>
      <c r="J485" s="3">
        <v>0</v>
      </c>
      <c r="K485" s="3">
        <v>0</v>
      </c>
      <c r="L485" s="3">
        <v>2413346</v>
      </c>
      <c r="M485" s="3">
        <v>110778.5</v>
      </c>
      <c r="N485" s="3">
        <v>7624783</v>
      </c>
      <c r="O485" s="3">
        <v>159172100</v>
      </c>
      <c r="P485" s="3">
        <v>89.41395</v>
      </c>
      <c r="Q485" s="3">
        <v>0</v>
      </c>
      <c r="R485" s="3">
        <v>0</v>
      </c>
      <c r="S485" s="3">
        <v>192141.2</v>
      </c>
      <c r="T485" s="3">
        <v>-721.15409999999997</v>
      </c>
      <c r="U485" s="3">
        <v>-871.21489999999994</v>
      </c>
      <c r="V485" s="3">
        <v>0</v>
      </c>
      <c r="W485" s="3">
        <v>0</v>
      </c>
      <c r="X485" s="3">
        <v>2421.96</v>
      </c>
      <c r="Y485" s="3">
        <v>0</v>
      </c>
      <c r="Z485" s="3">
        <v>0</v>
      </c>
      <c r="AA485" s="3">
        <v>0</v>
      </c>
      <c r="AB485" s="3">
        <v>0</v>
      </c>
      <c r="AC485" s="3">
        <v>0</v>
      </c>
      <c r="AD485" s="3">
        <v>0</v>
      </c>
      <c r="AE485" s="3">
        <v>0</v>
      </c>
      <c r="AF485" s="3">
        <v>0</v>
      </c>
      <c r="AG485" s="3">
        <v>0</v>
      </c>
      <c r="AH485" s="3">
        <v>0</v>
      </c>
      <c r="AI485" s="3">
        <v>0</v>
      </c>
      <c r="AJ485" s="3">
        <v>2669.7139999999999</v>
      </c>
      <c r="AK485" s="3">
        <v>12930.09</v>
      </c>
      <c r="AL485" s="3">
        <v>5123.3739999999998</v>
      </c>
      <c r="AM485" s="3">
        <v>0</v>
      </c>
      <c r="AN485" s="1">
        <v>10</v>
      </c>
    </row>
    <row r="486" spans="1:40" x14ac:dyDescent="0.3">
      <c r="A486" s="2">
        <v>29979</v>
      </c>
      <c r="B486" s="3">
        <v>15594.77</v>
      </c>
      <c r="C486" s="3">
        <v>0</v>
      </c>
      <c r="D486" s="3">
        <v>0</v>
      </c>
      <c r="E486" s="3">
        <v>12264.52</v>
      </c>
      <c r="F486" s="3">
        <v>0</v>
      </c>
      <c r="G486" s="3">
        <v>-3330.24</v>
      </c>
      <c r="H486" s="3">
        <v>69010.13</v>
      </c>
      <c r="I486" s="3">
        <v>15643970</v>
      </c>
      <c r="J486" s="3">
        <v>0</v>
      </c>
      <c r="K486" s="3">
        <v>0</v>
      </c>
      <c r="L486" s="3">
        <v>2413346</v>
      </c>
      <c r="M486" s="3">
        <v>108983.2</v>
      </c>
      <c r="N486" s="3">
        <v>7622134</v>
      </c>
      <c r="O486" s="3">
        <v>159159300</v>
      </c>
      <c r="P486" s="3">
        <v>89.415610000000001</v>
      </c>
      <c r="Q486" s="3">
        <v>0</v>
      </c>
      <c r="R486" s="3">
        <v>0</v>
      </c>
      <c r="S486" s="3">
        <v>208641.7</v>
      </c>
      <c r="T486" s="3">
        <v>-721.09990000000005</v>
      </c>
      <c r="U486" s="3">
        <v>-868.71289999999999</v>
      </c>
      <c r="V486" s="3">
        <v>0</v>
      </c>
      <c r="W486" s="3">
        <v>0</v>
      </c>
      <c r="X486" s="3">
        <v>4880.71</v>
      </c>
      <c r="Y486" s="3">
        <v>0</v>
      </c>
      <c r="Z486" s="3">
        <v>0</v>
      </c>
      <c r="AA486" s="3">
        <v>0</v>
      </c>
      <c r="AB486" s="3">
        <v>0</v>
      </c>
      <c r="AC486" s="3">
        <v>0</v>
      </c>
      <c r="AD486" s="3">
        <v>0</v>
      </c>
      <c r="AE486" s="3">
        <v>0</v>
      </c>
      <c r="AF486" s="3">
        <v>0</v>
      </c>
      <c r="AG486" s="3">
        <v>0</v>
      </c>
      <c r="AH486" s="3">
        <v>0</v>
      </c>
      <c r="AI486" s="3">
        <v>0</v>
      </c>
      <c r="AJ486" s="3">
        <v>2448.9229999999998</v>
      </c>
      <c r="AK486" s="3">
        <v>12917.73</v>
      </c>
      <c r="AL486" s="3">
        <v>5099.3760000000002</v>
      </c>
      <c r="AM486" s="3">
        <v>0</v>
      </c>
      <c r="AN486" s="1">
        <v>10</v>
      </c>
    </row>
    <row r="487" spans="1:40" x14ac:dyDescent="0.3">
      <c r="A487" s="2">
        <v>29980</v>
      </c>
      <c r="B487" s="3">
        <v>15518.71</v>
      </c>
      <c r="C487" s="3">
        <v>0</v>
      </c>
      <c r="D487" s="3">
        <v>0</v>
      </c>
      <c r="E487" s="3">
        <v>12201.87</v>
      </c>
      <c r="F487" s="3">
        <v>0</v>
      </c>
      <c r="G487" s="3">
        <v>-3316.8530000000001</v>
      </c>
      <c r="H487" s="3">
        <v>66810.460000000006</v>
      </c>
      <c r="I487" s="3">
        <v>15643970</v>
      </c>
      <c r="J487" s="3">
        <v>0</v>
      </c>
      <c r="K487" s="3">
        <v>0</v>
      </c>
      <c r="L487" s="3">
        <v>2413346</v>
      </c>
      <c r="M487" s="3">
        <v>107378.4</v>
      </c>
      <c r="N487" s="3">
        <v>7619344</v>
      </c>
      <c r="O487" s="3">
        <v>159146600</v>
      </c>
      <c r="P487" s="3">
        <v>89.426649999999995</v>
      </c>
      <c r="Q487" s="3">
        <v>0</v>
      </c>
      <c r="R487" s="3">
        <v>0</v>
      </c>
      <c r="S487" s="3">
        <v>0</v>
      </c>
      <c r="T487" s="3">
        <v>-721.04949999999997</v>
      </c>
      <c r="U487" s="3">
        <v>-866.31179999999995</v>
      </c>
      <c r="V487" s="3">
        <v>0</v>
      </c>
      <c r="W487" s="3">
        <v>2199.67</v>
      </c>
      <c r="X487" s="3">
        <v>0.36947350000000001</v>
      </c>
      <c r="Y487" s="3">
        <v>0</v>
      </c>
      <c r="Z487" s="3">
        <v>0</v>
      </c>
      <c r="AA487" s="3">
        <v>0</v>
      </c>
      <c r="AB487" s="3">
        <v>0</v>
      </c>
      <c r="AC487" s="3">
        <v>0</v>
      </c>
      <c r="AD487" s="3">
        <v>0</v>
      </c>
      <c r="AE487" s="3">
        <v>0</v>
      </c>
      <c r="AF487" s="3">
        <v>0</v>
      </c>
      <c r="AG487" s="3">
        <v>0</v>
      </c>
      <c r="AH487" s="3">
        <v>0</v>
      </c>
      <c r="AI487" s="3">
        <v>0</v>
      </c>
      <c r="AJ487" s="3">
        <v>2308.9079999999999</v>
      </c>
      <c r="AK487" s="3">
        <v>12905.59</v>
      </c>
      <c r="AL487" s="3">
        <v>5099.6310000000003</v>
      </c>
      <c r="AM487" s="3">
        <v>0</v>
      </c>
      <c r="AN487" s="1">
        <v>10</v>
      </c>
    </row>
    <row r="488" spans="1:40" x14ac:dyDescent="0.3">
      <c r="A488" s="2">
        <v>29981</v>
      </c>
      <c r="B488" s="3">
        <v>15450.18</v>
      </c>
      <c r="C488" s="3">
        <v>0</v>
      </c>
      <c r="D488" s="3">
        <v>0</v>
      </c>
      <c r="E488" s="3">
        <v>12145.45</v>
      </c>
      <c r="F488" s="3">
        <v>0</v>
      </c>
      <c r="G488" s="3">
        <v>-3304.741</v>
      </c>
      <c r="H488" s="3">
        <v>62935.12</v>
      </c>
      <c r="I488" s="3">
        <v>15643970</v>
      </c>
      <c r="J488" s="3">
        <v>0</v>
      </c>
      <c r="K488" s="3">
        <v>0</v>
      </c>
      <c r="L488" s="3">
        <v>2413346</v>
      </c>
      <c r="M488" s="3">
        <v>105965.7</v>
      </c>
      <c r="N488" s="3">
        <v>7616450</v>
      </c>
      <c r="O488" s="3">
        <v>159133900</v>
      </c>
      <c r="P488" s="3">
        <v>89.44547</v>
      </c>
      <c r="Q488" s="3">
        <v>0</v>
      </c>
      <c r="R488" s="3">
        <v>0</v>
      </c>
      <c r="S488" s="3">
        <v>0</v>
      </c>
      <c r="T488" s="3">
        <v>-721.00229999999999</v>
      </c>
      <c r="U488" s="3">
        <v>-864.0059</v>
      </c>
      <c r="V488" s="3">
        <v>0</v>
      </c>
      <c r="W488" s="3">
        <v>3875.3359999999998</v>
      </c>
      <c r="X488" s="3">
        <v>0.44178879999999998</v>
      </c>
      <c r="Y488" s="3">
        <v>0</v>
      </c>
      <c r="Z488" s="3">
        <v>0</v>
      </c>
      <c r="AA488" s="3">
        <v>0</v>
      </c>
      <c r="AB488" s="3">
        <v>0</v>
      </c>
      <c r="AC488" s="3">
        <v>0</v>
      </c>
      <c r="AD488" s="3">
        <v>0</v>
      </c>
      <c r="AE488" s="3">
        <v>0</v>
      </c>
      <c r="AF488" s="3">
        <v>0</v>
      </c>
      <c r="AG488" s="3">
        <v>0</v>
      </c>
      <c r="AH488" s="3">
        <v>0</v>
      </c>
      <c r="AI488" s="3">
        <v>0</v>
      </c>
      <c r="AJ488" s="3">
        <v>2161.3739999999998</v>
      </c>
      <c r="AK488" s="3">
        <v>12893.68</v>
      </c>
      <c r="AL488" s="3">
        <v>5056.2950000000001</v>
      </c>
      <c r="AM488" s="3">
        <v>0</v>
      </c>
      <c r="AN488" s="1">
        <v>10</v>
      </c>
    </row>
    <row r="489" spans="1:40" x14ac:dyDescent="0.3">
      <c r="A489" s="2">
        <v>29982</v>
      </c>
      <c r="B489" s="3">
        <v>15390.34</v>
      </c>
      <c r="C489" s="3">
        <v>0</v>
      </c>
      <c r="D489" s="3">
        <v>0</v>
      </c>
      <c r="E489" s="3">
        <v>12094.98</v>
      </c>
      <c r="F489" s="3">
        <v>0</v>
      </c>
      <c r="G489" s="3">
        <v>-3295.3910000000001</v>
      </c>
      <c r="H489" s="3">
        <v>53885.7</v>
      </c>
      <c r="I489" s="3">
        <v>15643970</v>
      </c>
      <c r="J489" s="3">
        <v>0</v>
      </c>
      <c r="K489" s="3">
        <v>0</v>
      </c>
      <c r="L489" s="3">
        <v>2413346</v>
      </c>
      <c r="M489" s="3">
        <v>104775.1</v>
      </c>
      <c r="N489" s="3">
        <v>7613442</v>
      </c>
      <c r="O489" s="3">
        <v>159121100</v>
      </c>
      <c r="P489" s="3">
        <v>89.470489999999998</v>
      </c>
      <c r="Q489" s="3">
        <v>0</v>
      </c>
      <c r="R489" s="3">
        <v>0</v>
      </c>
      <c r="S489" s="3">
        <v>0</v>
      </c>
      <c r="T489" s="3">
        <v>-720.9579</v>
      </c>
      <c r="U489" s="3">
        <v>-861.78989999999999</v>
      </c>
      <c r="V489" s="3">
        <v>0</v>
      </c>
      <c r="W489" s="3">
        <v>9049.4230000000007</v>
      </c>
      <c r="X489" s="3">
        <v>1.3935420000000001</v>
      </c>
      <c r="Y489" s="3">
        <v>0</v>
      </c>
      <c r="Z489" s="3">
        <v>0</v>
      </c>
      <c r="AA489" s="3">
        <v>0</v>
      </c>
      <c r="AB489" s="3">
        <v>0</v>
      </c>
      <c r="AC489" s="3">
        <v>0</v>
      </c>
      <c r="AD489" s="3">
        <v>0</v>
      </c>
      <c r="AE489" s="3">
        <v>0</v>
      </c>
      <c r="AF489" s="3">
        <v>0</v>
      </c>
      <c r="AG489" s="3">
        <v>0</v>
      </c>
      <c r="AH489" s="3">
        <v>0</v>
      </c>
      <c r="AI489" s="3">
        <v>0</v>
      </c>
      <c r="AJ489" s="3">
        <v>1978.059</v>
      </c>
      <c r="AK489" s="3">
        <v>12882.06</v>
      </c>
      <c r="AL489" s="3">
        <v>4987.9650000000001</v>
      </c>
      <c r="AM489" s="3">
        <v>0</v>
      </c>
      <c r="AN489" s="1">
        <v>10</v>
      </c>
    </row>
    <row r="490" spans="1:40" x14ac:dyDescent="0.3">
      <c r="A490" s="2">
        <v>29983</v>
      </c>
      <c r="B490" s="3">
        <v>15334.79</v>
      </c>
      <c r="C490" s="3">
        <v>0</v>
      </c>
      <c r="D490" s="3">
        <v>0</v>
      </c>
      <c r="E490" s="3">
        <v>12050.28</v>
      </c>
      <c r="F490" s="3">
        <v>0</v>
      </c>
      <c r="G490" s="3">
        <v>-3284.54</v>
      </c>
      <c r="H490" s="3">
        <v>42364.43</v>
      </c>
      <c r="I490" s="3">
        <v>15643970</v>
      </c>
      <c r="J490" s="3">
        <v>0</v>
      </c>
      <c r="K490" s="3">
        <v>0</v>
      </c>
      <c r="L490" s="3">
        <v>2413346</v>
      </c>
      <c r="M490" s="3">
        <v>103680.3</v>
      </c>
      <c r="N490" s="3">
        <v>7610440</v>
      </c>
      <c r="O490" s="3">
        <v>159108300</v>
      </c>
      <c r="P490" s="3">
        <v>89.50076</v>
      </c>
      <c r="Q490" s="3">
        <v>0</v>
      </c>
      <c r="R490" s="3">
        <v>0</v>
      </c>
      <c r="S490" s="3">
        <v>0</v>
      </c>
      <c r="T490" s="3">
        <v>-720.91589999999997</v>
      </c>
      <c r="U490" s="3">
        <v>-859.65920000000006</v>
      </c>
      <c r="V490" s="3">
        <v>0</v>
      </c>
      <c r="W490" s="3">
        <v>11521.26</v>
      </c>
      <c r="X490" s="3">
        <v>1.7174739999999999</v>
      </c>
      <c r="Y490" s="3">
        <v>0</v>
      </c>
      <c r="Z490" s="3">
        <v>0</v>
      </c>
      <c r="AA490" s="3">
        <v>0</v>
      </c>
      <c r="AB490" s="3">
        <v>0</v>
      </c>
      <c r="AC490" s="3">
        <v>0</v>
      </c>
      <c r="AD490" s="3">
        <v>0</v>
      </c>
      <c r="AE490" s="3">
        <v>0</v>
      </c>
      <c r="AF490" s="3">
        <v>0</v>
      </c>
      <c r="AG490" s="3">
        <v>0</v>
      </c>
      <c r="AH490" s="3">
        <v>0</v>
      </c>
      <c r="AI490" s="3">
        <v>0</v>
      </c>
      <c r="AJ490" s="3">
        <v>1915.462</v>
      </c>
      <c r="AK490" s="3">
        <v>12870.59</v>
      </c>
      <c r="AL490" s="3">
        <v>4918.6289999999999</v>
      </c>
      <c r="AM490" s="3">
        <v>0</v>
      </c>
      <c r="AN490" s="1">
        <v>10</v>
      </c>
    </row>
    <row r="491" spans="1:40" x14ac:dyDescent="0.3">
      <c r="A491" s="2">
        <v>29984</v>
      </c>
      <c r="B491" s="3">
        <v>15285.43</v>
      </c>
      <c r="C491" s="3">
        <v>0</v>
      </c>
      <c r="D491" s="3">
        <v>0</v>
      </c>
      <c r="E491" s="3">
        <v>12009.9</v>
      </c>
      <c r="F491" s="3">
        <v>0</v>
      </c>
      <c r="G491" s="3">
        <v>-3275.55</v>
      </c>
      <c r="H491" s="3">
        <v>26300.7</v>
      </c>
      <c r="I491" s="3">
        <v>15643840</v>
      </c>
      <c r="J491" s="3">
        <v>0</v>
      </c>
      <c r="K491" s="3">
        <v>0</v>
      </c>
      <c r="L491" s="3">
        <v>2413346</v>
      </c>
      <c r="M491" s="3">
        <v>102702.8</v>
      </c>
      <c r="N491" s="3">
        <v>7607349</v>
      </c>
      <c r="O491" s="3">
        <v>159095500</v>
      </c>
      <c r="P491" s="3">
        <v>89.532539999999997</v>
      </c>
      <c r="Q491" s="3">
        <v>0</v>
      </c>
      <c r="R491" s="3">
        <v>0</v>
      </c>
      <c r="S491" s="3">
        <v>0</v>
      </c>
      <c r="T491" s="3">
        <v>-720.8777</v>
      </c>
      <c r="U491" s="3">
        <v>-857.60979999999995</v>
      </c>
      <c r="V491" s="3">
        <v>0</v>
      </c>
      <c r="W491" s="3">
        <v>16063.73</v>
      </c>
      <c r="X491" s="3">
        <v>126.7761</v>
      </c>
      <c r="Y491" s="3">
        <v>0</v>
      </c>
      <c r="Z491" s="3">
        <v>0</v>
      </c>
      <c r="AA491" s="3">
        <v>0</v>
      </c>
      <c r="AB491" s="3">
        <v>0</v>
      </c>
      <c r="AC491" s="3">
        <v>0</v>
      </c>
      <c r="AD491" s="3">
        <v>0</v>
      </c>
      <c r="AE491" s="3">
        <v>0</v>
      </c>
      <c r="AF491" s="3">
        <v>0</v>
      </c>
      <c r="AG491" s="3">
        <v>0</v>
      </c>
      <c r="AH491" s="3">
        <v>0</v>
      </c>
      <c r="AI491" s="3">
        <v>0</v>
      </c>
      <c r="AJ491" s="3">
        <v>1827.1379999999999</v>
      </c>
      <c r="AK491" s="3">
        <v>12859.26</v>
      </c>
      <c r="AL491" s="3">
        <v>4919.9960000000001</v>
      </c>
      <c r="AM491" s="3">
        <v>0</v>
      </c>
      <c r="AN491" s="1">
        <v>10</v>
      </c>
    </row>
    <row r="492" spans="1:40" x14ac:dyDescent="0.3">
      <c r="A492" s="2">
        <v>29985</v>
      </c>
      <c r="B492" s="3">
        <v>15240.91</v>
      </c>
      <c r="C492" s="3">
        <v>0</v>
      </c>
      <c r="D492" s="3">
        <v>0</v>
      </c>
      <c r="E492" s="3">
        <v>11973.29</v>
      </c>
      <c r="F492" s="3">
        <v>0</v>
      </c>
      <c r="G492" s="3">
        <v>-3267.6509999999998</v>
      </c>
      <c r="H492" s="3">
        <v>10451.74</v>
      </c>
      <c r="I492" s="3">
        <v>15638740</v>
      </c>
      <c r="J492" s="3">
        <v>0</v>
      </c>
      <c r="K492" s="3">
        <v>0</v>
      </c>
      <c r="L492" s="3">
        <v>2413346</v>
      </c>
      <c r="M492" s="3">
        <v>101787.2</v>
      </c>
      <c r="N492" s="3">
        <v>7604264</v>
      </c>
      <c r="O492" s="3">
        <v>159082700</v>
      </c>
      <c r="P492" s="3">
        <v>89.565730000000002</v>
      </c>
      <c r="Q492" s="3">
        <v>0</v>
      </c>
      <c r="R492" s="3">
        <v>0</v>
      </c>
      <c r="S492" s="3">
        <v>0</v>
      </c>
      <c r="T492" s="3">
        <v>-720.84249999999997</v>
      </c>
      <c r="U492" s="3">
        <v>-858.67399999999998</v>
      </c>
      <c r="V492" s="3">
        <v>0</v>
      </c>
      <c r="W492" s="3">
        <v>15848.96</v>
      </c>
      <c r="X492" s="3">
        <v>5098.3339999999998</v>
      </c>
      <c r="Y492" s="3">
        <v>0</v>
      </c>
      <c r="Z492" s="3">
        <v>0</v>
      </c>
      <c r="AA492" s="3">
        <v>0</v>
      </c>
      <c r="AB492" s="3">
        <v>0</v>
      </c>
      <c r="AC492" s="3">
        <v>0</v>
      </c>
      <c r="AD492" s="3">
        <v>0</v>
      </c>
      <c r="AE492" s="3">
        <v>0</v>
      </c>
      <c r="AF492" s="3">
        <v>0</v>
      </c>
      <c r="AG492" s="3">
        <v>0</v>
      </c>
      <c r="AH492" s="3">
        <v>0</v>
      </c>
      <c r="AI492" s="3">
        <v>0</v>
      </c>
      <c r="AJ492" s="3">
        <v>1790.6759999999999</v>
      </c>
      <c r="AK492" s="3">
        <v>12848.17</v>
      </c>
      <c r="AL492" s="3">
        <v>4876.4269999999997</v>
      </c>
      <c r="AM492" s="3">
        <v>0</v>
      </c>
      <c r="AN492" s="1">
        <v>10</v>
      </c>
    </row>
    <row r="493" spans="1:40" x14ac:dyDescent="0.3">
      <c r="A493" s="2">
        <v>29986</v>
      </c>
      <c r="B493" s="3">
        <v>15198.23</v>
      </c>
      <c r="C493" s="3">
        <v>0</v>
      </c>
      <c r="D493" s="3">
        <v>0</v>
      </c>
      <c r="E493" s="3">
        <v>11940.02</v>
      </c>
      <c r="F493" s="3">
        <v>0</v>
      </c>
      <c r="G493" s="3">
        <v>-3258.2489999999998</v>
      </c>
      <c r="H493" s="3">
        <v>5969.6779999999999</v>
      </c>
      <c r="I493" s="3">
        <v>15630260</v>
      </c>
      <c r="J493" s="3">
        <v>0</v>
      </c>
      <c r="K493" s="3">
        <v>0</v>
      </c>
      <c r="L493" s="3">
        <v>2413346</v>
      </c>
      <c r="M493" s="3">
        <v>100938.1</v>
      </c>
      <c r="N493" s="3">
        <v>7601214</v>
      </c>
      <c r="O493" s="3">
        <v>159069800</v>
      </c>
      <c r="P493" s="3">
        <v>89.603200000000001</v>
      </c>
      <c r="Q493" s="3">
        <v>0</v>
      </c>
      <c r="R493" s="3">
        <v>0</v>
      </c>
      <c r="S493" s="3">
        <v>0</v>
      </c>
      <c r="T493" s="3">
        <v>-720.80759999999998</v>
      </c>
      <c r="U493" s="3">
        <v>-853.73590000000002</v>
      </c>
      <c r="V493" s="3">
        <v>0</v>
      </c>
      <c r="W493" s="3">
        <v>4482.0630000000001</v>
      </c>
      <c r="X493" s="3">
        <v>8484.39</v>
      </c>
      <c r="Y493" s="3">
        <v>0</v>
      </c>
      <c r="Z493" s="3">
        <v>0</v>
      </c>
      <c r="AA493" s="3">
        <v>0</v>
      </c>
      <c r="AB493" s="3">
        <v>0</v>
      </c>
      <c r="AC493" s="3">
        <v>0</v>
      </c>
      <c r="AD493" s="3">
        <v>0</v>
      </c>
      <c r="AE493" s="3">
        <v>0</v>
      </c>
      <c r="AF493" s="3">
        <v>0</v>
      </c>
      <c r="AG493" s="3">
        <v>0</v>
      </c>
      <c r="AH493" s="3">
        <v>0</v>
      </c>
      <c r="AI493" s="3">
        <v>0</v>
      </c>
      <c r="AJ493" s="3">
        <v>1746.5519999999999</v>
      </c>
      <c r="AK493" s="3">
        <v>12837.2</v>
      </c>
      <c r="AL493" s="3">
        <v>4798.4679999999998</v>
      </c>
      <c r="AM493" s="3">
        <v>0</v>
      </c>
      <c r="AN493" s="1">
        <v>10</v>
      </c>
    </row>
    <row r="494" spans="1:40" x14ac:dyDescent="0.3">
      <c r="A494" s="2">
        <v>29987</v>
      </c>
      <c r="B494" s="3">
        <v>15156.85</v>
      </c>
      <c r="C494" s="3">
        <v>0</v>
      </c>
      <c r="D494" s="3">
        <v>0</v>
      </c>
      <c r="E494" s="3">
        <v>11909.4</v>
      </c>
      <c r="F494" s="3">
        <v>0</v>
      </c>
      <c r="G494" s="3">
        <v>-3247.4789999999998</v>
      </c>
      <c r="H494" s="3">
        <v>5969.6779999999999</v>
      </c>
      <c r="I494" s="3">
        <v>15630260</v>
      </c>
      <c r="J494" s="3">
        <v>0</v>
      </c>
      <c r="K494" s="3">
        <v>0</v>
      </c>
      <c r="L494" s="3">
        <v>2413346</v>
      </c>
      <c r="M494" s="3">
        <v>100178.4</v>
      </c>
      <c r="N494" s="3">
        <v>7598145</v>
      </c>
      <c r="O494" s="3">
        <v>159056900</v>
      </c>
      <c r="P494" s="3">
        <v>89.64349</v>
      </c>
      <c r="Q494" s="3">
        <v>0</v>
      </c>
      <c r="R494" s="3">
        <v>0</v>
      </c>
      <c r="S494" s="3">
        <v>0</v>
      </c>
      <c r="T494" s="3">
        <v>-720.7722</v>
      </c>
      <c r="U494" s="3">
        <v>-854.63900000000001</v>
      </c>
      <c r="V494" s="3">
        <v>0</v>
      </c>
      <c r="W494" s="3">
        <v>0</v>
      </c>
      <c r="X494" s="3">
        <v>0</v>
      </c>
      <c r="Y494" s="3">
        <v>0</v>
      </c>
      <c r="Z494" s="3">
        <v>0</v>
      </c>
      <c r="AA494" s="3">
        <v>0</v>
      </c>
      <c r="AB494" s="3">
        <v>0</v>
      </c>
      <c r="AC494" s="3">
        <v>0</v>
      </c>
      <c r="AD494" s="3">
        <v>0</v>
      </c>
      <c r="AE494" s="3">
        <v>0</v>
      </c>
      <c r="AF494" s="3">
        <v>0</v>
      </c>
      <c r="AG494" s="3">
        <v>0</v>
      </c>
      <c r="AH494" s="3">
        <v>0</v>
      </c>
      <c r="AI494" s="3">
        <v>0</v>
      </c>
      <c r="AJ494" s="3">
        <v>1676.7909999999999</v>
      </c>
      <c r="AK494" s="3">
        <v>12826.3</v>
      </c>
      <c r="AL494" s="3">
        <v>4747.6279999999997</v>
      </c>
      <c r="AM494" s="3">
        <v>0</v>
      </c>
      <c r="AN494" s="1">
        <v>10</v>
      </c>
    </row>
    <row r="495" spans="1:40" x14ac:dyDescent="0.3">
      <c r="A495" s="2">
        <v>29988</v>
      </c>
      <c r="B495" s="3">
        <v>15082.55</v>
      </c>
      <c r="C495" s="3">
        <v>0</v>
      </c>
      <c r="D495" s="3">
        <v>0</v>
      </c>
      <c r="E495" s="3">
        <v>11877.05</v>
      </c>
      <c r="F495" s="3">
        <v>0</v>
      </c>
      <c r="G495" s="3">
        <v>-3205.5349999999999</v>
      </c>
      <c r="H495" s="3">
        <v>5969.6779999999999</v>
      </c>
      <c r="I495" s="3">
        <v>15630260</v>
      </c>
      <c r="J495" s="3">
        <v>0</v>
      </c>
      <c r="K495" s="3">
        <v>0</v>
      </c>
      <c r="L495" s="3">
        <v>2413346</v>
      </c>
      <c r="M495" s="3">
        <v>99470.65</v>
      </c>
      <c r="N495" s="3">
        <v>7595126</v>
      </c>
      <c r="O495" s="3">
        <v>159043500</v>
      </c>
      <c r="P495" s="3">
        <v>89.685649999999995</v>
      </c>
      <c r="Q495" s="3">
        <v>0</v>
      </c>
      <c r="R495" s="3">
        <v>0</v>
      </c>
      <c r="S495" s="3">
        <v>0</v>
      </c>
      <c r="T495" s="3">
        <v>-720.73559999999998</v>
      </c>
      <c r="U495" s="3">
        <v>-1309.683</v>
      </c>
      <c r="V495" s="3">
        <v>0</v>
      </c>
      <c r="W495" s="3">
        <v>0</v>
      </c>
      <c r="X495" s="3">
        <v>0</v>
      </c>
      <c r="Y495" s="3">
        <v>0</v>
      </c>
      <c r="Z495" s="3">
        <v>0</v>
      </c>
      <c r="AA495" s="3">
        <v>0</v>
      </c>
      <c r="AB495" s="3">
        <v>0</v>
      </c>
      <c r="AC495" s="3">
        <v>0</v>
      </c>
      <c r="AD495" s="3">
        <v>0</v>
      </c>
      <c r="AE495" s="3">
        <v>0</v>
      </c>
      <c r="AF495" s="3">
        <v>0</v>
      </c>
      <c r="AG495" s="3">
        <v>0</v>
      </c>
      <c r="AH495" s="3">
        <v>0</v>
      </c>
      <c r="AI495" s="3">
        <v>0</v>
      </c>
      <c r="AJ495" s="3">
        <v>1639.3209999999999</v>
      </c>
      <c r="AK495" s="3">
        <v>12808.47</v>
      </c>
      <c r="AL495" s="3">
        <v>4659.9939999999997</v>
      </c>
      <c r="AM495" s="3">
        <v>0</v>
      </c>
      <c r="AN495" s="1">
        <v>10</v>
      </c>
    </row>
    <row r="496" spans="1:40" x14ac:dyDescent="0.3">
      <c r="A496" s="2">
        <v>29989</v>
      </c>
      <c r="B496" s="3">
        <v>15031.02</v>
      </c>
      <c r="C496" s="3">
        <v>0</v>
      </c>
      <c r="D496" s="3">
        <v>0</v>
      </c>
      <c r="E496" s="3">
        <v>11849.09</v>
      </c>
      <c r="F496" s="3">
        <v>0</v>
      </c>
      <c r="G496" s="3">
        <v>-3181.9639999999999</v>
      </c>
      <c r="H496" s="3">
        <v>5790.8810000000003</v>
      </c>
      <c r="I496" s="3">
        <v>15628340</v>
      </c>
      <c r="J496" s="3">
        <v>0</v>
      </c>
      <c r="K496" s="3">
        <v>0</v>
      </c>
      <c r="L496" s="3">
        <v>2413346</v>
      </c>
      <c r="M496" s="3">
        <v>98844.86</v>
      </c>
      <c r="N496" s="3">
        <v>7592076</v>
      </c>
      <c r="O496" s="3">
        <v>159030200</v>
      </c>
      <c r="P496" s="3">
        <v>89.730990000000006</v>
      </c>
      <c r="Q496" s="3">
        <v>0</v>
      </c>
      <c r="R496" s="3">
        <v>0</v>
      </c>
      <c r="S496" s="3">
        <v>0</v>
      </c>
      <c r="T496" s="3">
        <v>-720.7</v>
      </c>
      <c r="U496" s="3">
        <v>-1290.0809999999999</v>
      </c>
      <c r="V496" s="3">
        <v>0</v>
      </c>
      <c r="W496" s="3">
        <v>178.79689999999999</v>
      </c>
      <c r="X496" s="3">
        <v>1916.134</v>
      </c>
      <c r="Y496" s="3">
        <v>0</v>
      </c>
      <c r="Z496" s="3">
        <v>0</v>
      </c>
      <c r="AA496" s="3">
        <v>0</v>
      </c>
      <c r="AB496" s="3">
        <v>0</v>
      </c>
      <c r="AC496" s="3">
        <v>0</v>
      </c>
      <c r="AD496" s="3">
        <v>0</v>
      </c>
      <c r="AE496" s="3">
        <v>0</v>
      </c>
      <c r="AF496" s="3">
        <v>0</v>
      </c>
      <c r="AG496" s="3">
        <v>0</v>
      </c>
      <c r="AH496" s="3">
        <v>0</v>
      </c>
      <c r="AI496" s="3">
        <v>0</v>
      </c>
      <c r="AJ496" s="3">
        <v>1571.9760000000001</v>
      </c>
      <c r="AK496" s="3">
        <v>12795.12</v>
      </c>
      <c r="AL496" s="3">
        <v>4623.375</v>
      </c>
      <c r="AM496" s="3">
        <v>0</v>
      </c>
      <c r="AN496" s="1">
        <v>10</v>
      </c>
    </row>
    <row r="497" spans="1:40" x14ac:dyDescent="0.3">
      <c r="A497" s="2">
        <v>29990</v>
      </c>
      <c r="B497" s="3">
        <v>14991.56</v>
      </c>
      <c r="C497" s="3">
        <v>0</v>
      </c>
      <c r="D497" s="3">
        <v>0</v>
      </c>
      <c r="E497" s="3">
        <v>11823.88</v>
      </c>
      <c r="F497" s="3">
        <v>0</v>
      </c>
      <c r="G497" s="3">
        <v>-3167.7310000000002</v>
      </c>
      <c r="H497" s="3">
        <v>1730.518</v>
      </c>
      <c r="I497" s="3">
        <v>15608260</v>
      </c>
      <c r="J497" s="3">
        <v>0</v>
      </c>
      <c r="K497" s="3">
        <v>0</v>
      </c>
      <c r="L497" s="3">
        <v>2413346</v>
      </c>
      <c r="M497" s="3">
        <v>98254.53</v>
      </c>
      <c r="N497" s="3">
        <v>7589023</v>
      </c>
      <c r="O497" s="3">
        <v>159016800</v>
      </c>
      <c r="P497" s="3">
        <v>89.778580000000005</v>
      </c>
      <c r="Q497" s="3">
        <v>0</v>
      </c>
      <c r="R497" s="3">
        <v>0</v>
      </c>
      <c r="S497" s="3">
        <v>0</v>
      </c>
      <c r="T497" s="3">
        <v>-720.66499999999996</v>
      </c>
      <c r="U497" s="3">
        <v>-1283.3810000000001</v>
      </c>
      <c r="V497" s="3">
        <v>0</v>
      </c>
      <c r="W497" s="3">
        <v>4060.3629999999998</v>
      </c>
      <c r="X497" s="3">
        <v>20086.87</v>
      </c>
      <c r="Y497" s="3">
        <v>0</v>
      </c>
      <c r="Z497" s="3">
        <v>0</v>
      </c>
      <c r="AA497" s="3">
        <v>0</v>
      </c>
      <c r="AB497" s="3">
        <v>0</v>
      </c>
      <c r="AC497" s="3">
        <v>0</v>
      </c>
      <c r="AD497" s="3">
        <v>0</v>
      </c>
      <c r="AE497" s="3">
        <v>0</v>
      </c>
      <c r="AF497" s="3">
        <v>0</v>
      </c>
      <c r="AG497" s="3">
        <v>0</v>
      </c>
      <c r="AH497" s="3">
        <v>0</v>
      </c>
      <c r="AI497" s="3">
        <v>0</v>
      </c>
      <c r="AJ497" s="3">
        <v>1549.751</v>
      </c>
      <c r="AK497" s="3">
        <v>12783.2</v>
      </c>
      <c r="AL497" s="3">
        <v>4604.3720000000003</v>
      </c>
      <c r="AM497" s="3">
        <v>0</v>
      </c>
      <c r="AN497" s="1">
        <v>10</v>
      </c>
    </row>
    <row r="498" spans="1:40" x14ac:dyDescent="0.3">
      <c r="A498" s="2">
        <v>29991</v>
      </c>
      <c r="B498" s="3">
        <v>14954.12</v>
      </c>
      <c r="C498" s="3">
        <v>0</v>
      </c>
      <c r="D498" s="3">
        <v>0</v>
      </c>
      <c r="E498" s="3">
        <v>11801.29</v>
      </c>
      <c r="F498" s="3">
        <v>0</v>
      </c>
      <c r="G498" s="3">
        <v>-3152.875</v>
      </c>
      <c r="H498" s="3">
        <v>1229.9639999999999</v>
      </c>
      <c r="I498" s="3">
        <v>15600870</v>
      </c>
      <c r="J498" s="3">
        <v>0</v>
      </c>
      <c r="K498" s="3">
        <v>0</v>
      </c>
      <c r="L498" s="3">
        <v>2413346</v>
      </c>
      <c r="M498" s="3">
        <v>97781.23</v>
      </c>
      <c r="N498" s="3">
        <v>7585909</v>
      </c>
      <c r="O498" s="3">
        <v>159003400</v>
      </c>
      <c r="P498" s="3">
        <v>89.826679999999996</v>
      </c>
      <c r="Q498" s="3">
        <v>0</v>
      </c>
      <c r="R498" s="3">
        <v>0</v>
      </c>
      <c r="S498" s="3">
        <v>0</v>
      </c>
      <c r="T498" s="3">
        <v>-720.63099999999997</v>
      </c>
      <c r="U498" s="3">
        <v>-1278.4069999999999</v>
      </c>
      <c r="V498" s="3">
        <v>0</v>
      </c>
      <c r="W498" s="3">
        <v>500.55410000000001</v>
      </c>
      <c r="X498" s="3">
        <v>7388.0730000000003</v>
      </c>
      <c r="Y498" s="3">
        <v>0</v>
      </c>
      <c r="Z498" s="3">
        <v>0</v>
      </c>
      <c r="AA498" s="3">
        <v>0</v>
      </c>
      <c r="AB498" s="3">
        <v>0</v>
      </c>
      <c r="AC498" s="3">
        <v>0</v>
      </c>
      <c r="AD498" s="3">
        <v>0</v>
      </c>
      <c r="AE498" s="3">
        <v>0</v>
      </c>
      <c r="AF498" s="3">
        <v>0</v>
      </c>
      <c r="AG498" s="3">
        <v>0</v>
      </c>
      <c r="AH498" s="3">
        <v>0</v>
      </c>
      <c r="AI498" s="3">
        <v>0</v>
      </c>
      <c r="AJ498" s="3">
        <v>1443.81</v>
      </c>
      <c r="AK498" s="3">
        <v>12771.67</v>
      </c>
      <c r="AL498" s="3">
        <v>4560.1049999999996</v>
      </c>
      <c r="AM498" s="3">
        <v>0</v>
      </c>
      <c r="AN498" s="1">
        <v>10</v>
      </c>
    </row>
    <row r="499" spans="1:40" x14ac:dyDescent="0.3">
      <c r="A499" s="2">
        <v>29992</v>
      </c>
      <c r="B499" s="3">
        <v>14949.64</v>
      </c>
      <c r="C499" s="3">
        <v>0</v>
      </c>
      <c r="D499" s="3">
        <v>0</v>
      </c>
      <c r="E499" s="3">
        <v>11783.76</v>
      </c>
      <c r="F499" s="3">
        <v>0</v>
      </c>
      <c r="G499" s="3">
        <v>-3165.9340000000002</v>
      </c>
      <c r="H499" s="3">
        <v>1223.692</v>
      </c>
      <c r="I499" s="3">
        <v>15597950</v>
      </c>
      <c r="J499" s="3">
        <v>0</v>
      </c>
      <c r="K499" s="3">
        <v>0</v>
      </c>
      <c r="L499" s="3">
        <v>2413346</v>
      </c>
      <c r="M499" s="3">
        <v>97276.95</v>
      </c>
      <c r="N499" s="3">
        <v>7582860</v>
      </c>
      <c r="O499" s="3">
        <v>158990400</v>
      </c>
      <c r="P499" s="3">
        <v>89.875460000000004</v>
      </c>
      <c r="Q499" s="3">
        <v>0</v>
      </c>
      <c r="R499" s="3">
        <v>0</v>
      </c>
      <c r="S499" s="3">
        <v>0</v>
      </c>
      <c r="T499" s="3">
        <v>-720.59979999999996</v>
      </c>
      <c r="U499" s="3">
        <v>-910.96270000000004</v>
      </c>
      <c r="V499" s="3">
        <v>0</v>
      </c>
      <c r="W499" s="3">
        <v>6.2713299999999998</v>
      </c>
      <c r="X499" s="3">
        <v>2920.3139999999999</v>
      </c>
      <c r="Y499" s="3">
        <v>0</v>
      </c>
      <c r="Z499" s="3">
        <v>0</v>
      </c>
      <c r="AA499" s="3">
        <v>0</v>
      </c>
      <c r="AB499" s="3">
        <v>0</v>
      </c>
      <c r="AC499" s="3">
        <v>0</v>
      </c>
      <c r="AD499" s="3">
        <v>0</v>
      </c>
      <c r="AE499" s="3">
        <v>0</v>
      </c>
      <c r="AF499" s="3">
        <v>0</v>
      </c>
      <c r="AG499" s="3">
        <v>0</v>
      </c>
      <c r="AH499" s="3">
        <v>0</v>
      </c>
      <c r="AI499" s="3">
        <v>0</v>
      </c>
      <c r="AJ499" s="3">
        <v>1487.9780000000001</v>
      </c>
      <c r="AK499" s="3">
        <v>12767.35</v>
      </c>
      <c r="AL499" s="3">
        <v>4538.6120000000001</v>
      </c>
      <c r="AM499" s="3">
        <v>0</v>
      </c>
      <c r="AN499" s="1">
        <v>11</v>
      </c>
    </row>
    <row r="500" spans="1:40" x14ac:dyDescent="0.3">
      <c r="A500" s="2">
        <v>29993</v>
      </c>
      <c r="B500" s="3">
        <v>14932.41</v>
      </c>
      <c r="C500" s="3">
        <v>0</v>
      </c>
      <c r="D500" s="3">
        <v>0</v>
      </c>
      <c r="E500" s="3">
        <v>11766.34</v>
      </c>
      <c r="F500" s="3">
        <v>0</v>
      </c>
      <c r="G500" s="3">
        <v>-3166.1280000000002</v>
      </c>
      <c r="H500" s="3">
        <v>1223.692</v>
      </c>
      <c r="I500" s="3">
        <v>15594640</v>
      </c>
      <c r="J500" s="3">
        <v>0</v>
      </c>
      <c r="K500" s="3">
        <v>0</v>
      </c>
      <c r="L500" s="3">
        <v>2413346</v>
      </c>
      <c r="M500" s="3">
        <v>96875.44</v>
      </c>
      <c r="N500" s="3">
        <v>7579724</v>
      </c>
      <c r="O500" s="3">
        <v>158977400</v>
      </c>
      <c r="P500" s="3">
        <v>89.925120000000007</v>
      </c>
      <c r="Q500" s="3">
        <v>0</v>
      </c>
      <c r="R500" s="3">
        <v>0</v>
      </c>
      <c r="S500" s="3">
        <v>0</v>
      </c>
      <c r="T500" s="3">
        <v>-720.56939999999997</v>
      </c>
      <c r="U500" s="3">
        <v>-908.23860000000002</v>
      </c>
      <c r="V500" s="3">
        <v>0</v>
      </c>
      <c r="W500" s="3">
        <v>0</v>
      </c>
      <c r="X500" s="3">
        <v>3310.3629999999998</v>
      </c>
      <c r="Y500" s="3">
        <v>0</v>
      </c>
      <c r="Z500" s="3">
        <v>0</v>
      </c>
      <c r="AA500" s="3">
        <v>0</v>
      </c>
      <c r="AB500" s="3">
        <v>0</v>
      </c>
      <c r="AC500" s="3">
        <v>0</v>
      </c>
      <c r="AD500" s="3">
        <v>0</v>
      </c>
      <c r="AE500" s="3">
        <v>0</v>
      </c>
      <c r="AF500" s="3">
        <v>0</v>
      </c>
      <c r="AG500" s="3">
        <v>0</v>
      </c>
      <c r="AH500" s="3">
        <v>0</v>
      </c>
      <c r="AI500" s="3">
        <v>0</v>
      </c>
      <c r="AJ500" s="3">
        <v>1394.886</v>
      </c>
      <c r="AK500" s="3">
        <v>12759.61</v>
      </c>
      <c r="AL500" s="3">
        <v>4532.799</v>
      </c>
      <c r="AM500" s="3">
        <v>0</v>
      </c>
      <c r="AN500" s="1">
        <v>10</v>
      </c>
    </row>
    <row r="501" spans="1:40" x14ac:dyDescent="0.3">
      <c r="A501" s="2">
        <v>29994</v>
      </c>
      <c r="B501" s="3">
        <v>14910.25</v>
      </c>
      <c r="C501" s="3">
        <v>0</v>
      </c>
      <c r="D501" s="3">
        <v>0</v>
      </c>
      <c r="E501" s="3">
        <v>11749.99</v>
      </c>
      <c r="F501" s="3">
        <v>0</v>
      </c>
      <c r="G501" s="3">
        <v>-3160.3029999999999</v>
      </c>
      <c r="H501" s="3">
        <v>738.91300000000001</v>
      </c>
      <c r="I501" s="3">
        <v>15578320</v>
      </c>
      <c r="J501" s="3">
        <v>0</v>
      </c>
      <c r="K501" s="3">
        <v>0</v>
      </c>
      <c r="L501" s="3">
        <v>2413346</v>
      </c>
      <c r="M501" s="3">
        <v>96534.86</v>
      </c>
      <c r="N501" s="3">
        <v>7576570</v>
      </c>
      <c r="O501" s="3">
        <v>158964300</v>
      </c>
      <c r="P501" s="3">
        <v>89.976100000000002</v>
      </c>
      <c r="Q501" s="3">
        <v>0</v>
      </c>
      <c r="R501" s="3">
        <v>0</v>
      </c>
      <c r="S501" s="3">
        <v>0</v>
      </c>
      <c r="T501" s="3">
        <v>-720.53920000000005</v>
      </c>
      <c r="U501" s="3">
        <v>-905.35940000000005</v>
      </c>
      <c r="V501" s="3">
        <v>0</v>
      </c>
      <c r="W501" s="3">
        <v>484.7792</v>
      </c>
      <c r="X501" s="3">
        <v>16314.47</v>
      </c>
      <c r="Y501" s="3">
        <v>0</v>
      </c>
      <c r="Z501" s="3">
        <v>0</v>
      </c>
      <c r="AA501" s="3">
        <v>0</v>
      </c>
      <c r="AB501" s="3">
        <v>0</v>
      </c>
      <c r="AC501" s="3">
        <v>0</v>
      </c>
      <c r="AD501" s="3">
        <v>0</v>
      </c>
      <c r="AE501" s="3">
        <v>0</v>
      </c>
      <c r="AF501" s="3">
        <v>0</v>
      </c>
      <c r="AG501" s="3">
        <v>0</v>
      </c>
      <c r="AH501" s="3">
        <v>0</v>
      </c>
      <c r="AI501" s="3">
        <v>0</v>
      </c>
      <c r="AJ501" s="3">
        <v>1341.3920000000001</v>
      </c>
      <c r="AK501" s="3">
        <v>12750.72</v>
      </c>
      <c r="AL501" s="3">
        <v>4497.2449999999999</v>
      </c>
      <c r="AM501" s="3">
        <v>0</v>
      </c>
      <c r="AN501" s="1">
        <v>10</v>
      </c>
    </row>
    <row r="502" spans="1:40" x14ac:dyDescent="0.3">
      <c r="A502" s="2">
        <v>29995</v>
      </c>
      <c r="B502" s="3">
        <v>14889.27</v>
      </c>
      <c r="C502" s="3">
        <v>0</v>
      </c>
      <c r="D502" s="3">
        <v>0</v>
      </c>
      <c r="E502" s="3">
        <v>11734.72</v>
      </c>
      <c r="F502" s="3">
        <v>0</v>
      </c>
      <c r="G502" s="3">
        <v>-3154.6039999999998</v>
      </c>
      <c r="H502" s="3">
        <v>69010.13</v>
      </c>
      <c r="I502" s="3">
        <v>16263620</v>
      </c>
      <c r="J502" s="3">
        <v>0</v>
      </c>
      <c r="K502" s="3">
        <v>0</v>
      </c>
      <c r="L502" s="3">
        <v>2413346</v>
      </c>
      <c r="M502" s="3">
        <v>96092.77</v>
      </c>
      <c r="N502" s="3">
        <v>7573579</v>
      </c>
      <c r="O502" s="3">
        <v>158951300</v>
      </c>
      <c r="P502" s="3">
        <v>90.027770000000004</v>
      </c>
      <c r="Q502" s="3">
        <v>0</v>
      </c>
      <c r="R502" s="3">
        <v>0</v>
      </c>
      <c r="S502" s="3">
        <v>771355.2</v>
      </c>
      <c r="T502" s="3">
        <v>-720.50890000000004</v>
      </c>
      <c r="U502" s="3">
        <v>-902.50469999999996</v>
      </c>
      <c r="V502" s="3">
        <v>0</v>
      </c>
      <c r="W502" s="3">
        <v>0</v>
      </c>
      <c r="X502" s="3">
        <v>17790.62</v>
      </c>
      <c r="Y502" s="3">
        <v>0</v>
      </c>
      <c r="Z502" s="3">
        <v>0</v>
      </c>
      <c r="AA502" s="3">
        <v>0</v>
      </c>
      <c r="AB502" s="3">
        <v>0</v>
      </c>
      <c r="AC502" s="3">
        <v>0</v>
      </c>
      <c r="AD502" s="3">
        <v>0</v>
      </c>
      <c r="AE502" s="3">
        <v>0</v>
      </c>
      <c r="AF502" s="3">
        <v>0</v>
      </c>
      <c r="AG502" s="3">
        <v>0</v>
      </c>
      <c r="AH502" s="3">
        <v>0</v>
      </c>
      <c r="AI502" s="3">
        <v>0</v>
      </c>
      <c r="AJ502" s="3">
        <v>1448.962</v>
      </c>
      <c r="AK502" s="3">
        <v>12741.49</v>
      </c>
      <c r="AL502" s="3">
        <v>4442.1940000000004</v>
      </c>
      <c r="AM502" s="3">
        <v>0</v>
      </c>
      <c r="AN502" s="1">
        <v>10</v>
      </c>
    </row>
    <row r="503" spans="1:40" x14ac:dyDescent="0.3">
      <c r="A503" s="2">
        <v>29996</v>
      </c>
      <c r="B503" s="3">
        <v>23555.79</v>
      </c>
      <c r="C503" s="3">
        <v>0</v>
      </c>
      <c r="D503" s="3">
        <v>0</v>
      </c>
      <c r="E503" s="3">
        <v>20518.509999999998</v>
      </c>
      <c r="F503" s="3">
        <v>0</v>
      </c>
      <c r="G503" s="3">
        <v>-3037.2840000000001</v>
      </c>
      <c r="H503" s="3">
        <v>68759.91</v>
      </c>
      <c r="I503" s="3">
        <v>16956660</v>
      </c>
      <c r="J503" s="3">
        <v>0</v>
      </c>
      <c r="K503" s="3">
        <v>0</v>
      </c>
      <c r="L503" s="3">
        <v>2413346</v>
      </c>
      <c r="M503" s="3">
        <v>131819.20000000001</v>
      </c>
      <c r="N503" s="3">
        <v>7571978</v>
      </c>
      <c r="O503" s="3">
        <v>158938500</v>
      </c>
      <c r="P503" s="3">
        <v>90.034809999999993</v>
      </c>
      <c r="Q503" s="3">
        <v>0</v>
      </c>
      <c r="R503" s="3">
        <v>0</v>
      </c>
      <c r="S503" s="3">
        <v>761468.7</v>
      </c>
      <c r="T503" s="3">
        <v>-720.94100000000003</v>
      </c>
      <c r="U503" s="3">
        <v>-899.74850000000004</v>
      </c>
      <c r="V503" s="3">
        <v>0</v>
      </c>
      <c r="W503" s="3">
        <v>0</v>
      </c>
      <c r="X503" s="3">
        <v>22105.5</v>
      </c>
      <c r="Y503" s="3">
        <v>0</v>
      </c>
      <c r="Z503" s="3">
        <v>0</v>
      </c>
      <c r="AA503" s="3">
        <v>0</v>
      </c>
      <c r="AB503" s="3">
        <v>0</v>
      </c>
      <c r="AC503" s="3">
        <v>0</v>
      </c>
      <c r="AD503" s="3">
        <v>0</v>
      </c>
      <c r="AE503" s="3">
        <v>0</v>
      </c>
      <c r="AF503" s="3">
        <v>0</v>
      </c>
      <c r="AG503" s="3">
        <v>0</v>
      </c>
      <c r="AH503" s="3">
        <v>0</v>
      </c>
      <c r="AI503" s="3">
        <v>0</v>
      </c>
      <c r="AJ503" s="3">
        <v>3112.4540000000002</v>
      </c>
      <c r="AK503" s="3">
        <v>12789.93</v>
      </c>
      <c r="AL503" s="3">
        <v>4714.5119999999997</v>
      </c>
      <c r="AM503" s="3">
        <v>46566.94</v>
      </c>
      <c r="AN503" s="1">
        <v>10</v>
      </c>
    </row>
    <row r="504" spans="1:40" x14ac:dyDescent="0.3">
      <c r="A504" s="2">
        <v>29997</v>
      </c>
      <c r="B504" s="3">
        <v>192533.9</v>
      </c>
      <c r="C504" s="3">
        <v>0</v>
      </c>
      <c r="D504" s="3">
        <v>20603.05</v>
      </c>
      <c r="E504" s="3">
        <v>172039.7</v>
      </c>
      <c r="F504" s="3">
        <v>0</v>
      </c>
      <c r="G504" s="3">
        <v>110.24120000000001</v>
      </c>
      <c r="H504" s="3">
        <v>69010.13</v>
      </c>
      <c r="I504" s="3">
        <v>18333090</v>
      </c>
      <c r="J504" s="3">
        <v>0</v>
      </c>
      <c r="K504" s="3">
        <v>0</v>
      </c>
      <c r="L504" s="3">
        <v>2413346</v>
      </c>
      <c r="M504" s="3">
        <v>439574.3</v>
      </c>
      <c r="N504" s="3">
        <v>7580100</v>
      </c>
      <c r="O504" s="3">
        <v>158929700</v>
      </c>
      <c r="P504" s="3">
        <v>88.729290000000006</v>
      </c>
      <c r="Q504" s="3">
        <v>0</v>
      </c>
      <c r="R504" s="3">
        <v>0</v>
      </c>
      <c r="S504" s="3">
        <v>1898966</v>
      </c>
      <c r="T504" s="3">
        <v>-726.19839999999999</v>
      </c>
      <c r="U504" s="3">
        <v>-897.26530000000002</v>
      </c>
      <c r="V504" s="3">
        <v>0</v>
      </c>
      <c r="W504" s="3">
        <v>0</v>
      </c>
      <c r="X504" s="3">
        <v>21068.44</v>
      </c>
      <c r="Y504" s="3">
        <v>0</v>
      </c>
      <c r="Z504" s="3">
        <v>0</v>
      </c>
      <c r="AA504" s="3">
        <v>0</v>
      </c>
      <c r="AB504" s="3">
        <v>0</v>
      </c>
      <c r="AC504" s="3">
        <v>0</v>
      </c>
      <c r="AD504" s="3">
        <v>0</v>
      </c>
      <c r="AE504" s="3">
        <v>0</v>
      </c>
      <c r="AF504" s="3">
        <v>0</v>
      </c>
      <c r="AG504" s="3">
        <v>0</v>
      </c>
      <c r="AH504" s="3">
        <v>0</v>
      </c>
      <c r="AI504" s="3">
        <v>0</v>
      </c>
      <c r="AJ504" s="3">
        <v>14305.01</v>
      </c>
      <c r="AK504" s="3">
        <v>13480.12</v>
      </c>
      <c r="AL504" s="3">
        <v>6184.4520000000002</v>
      </c>
      <c r="AM504" s="3">
        <v>501220.4</v>
      </c>
      <c r="AN504" s="1">
        <v>10</v>
      </c>
    </row>
    <row r="505" spans="1:40" x14ac:dyDescent="0.3">
      <c r="A505" s="2">
        <v>29998</v>
      </c>
      <c r="B505" s="3">
        <v>207916.2</v>
      </c>
      <c r="C505" s="3">
        <v>0</v>
      </c>
      <c r="D505" s="3">
        <v>27372.98</v>
      </c>
      <c r="E505" s="3">
        <v>179443.20000000001</v>
      </c>
      <c r="F505" s="3">
        <v>0</v>
      </c>
      <c r="G505" s="3">
        <v>-1099.4929999999999</v>
      </c>
      <c r="H505" s="3">
        <v>69010.13</v>
      </c>
      <c r="I505" s="3">
        <v>19331050</v>
      </c>
      <c r="J505" s="3">
        <v>0</v>
      </c>
      <c r="K505" s="3">
        <v>0</v>
      </c>
      <c r="L505" s="3">
        <v>2413346</v>
      </c>
      <c r="M505" s="3">
        <v>575513.80000000005</v>
      </c>
      <c r="N505" s="3">
        <v>7591936</v>
      </c>
      <c r="O505" s="3">
        <v>158919900</v>
      </c>
      <c r="P505" s="3">
        <v>88.162469999999999</v>
      </c>
      <c r="Q505" s="3">
        <v>0</v>
      </c>
      <c r="R505" s="3">
        <v>0</v>
      </c>
      <c r="S505" s="3">
        <v>1365594</v>
      </c>
      <c r="T505" s="3">
        <v>-729.67179999999996</v>
      </c>
      <c r="U505" s="3">
        <v>-894.85590000000002</v>
      </c>
      <c r="V505" s="3">
        <v>0</v>
      </c>
      <c r="W505" s="3">
        <v>0</v>
      </c>
      <c r="X505" s="3">
        <v>20150.54</v>
      </c>
      <c r="Y505" s="3">
        <v>0</v>
      </c>
      <c r="Z505" s="3">
        <v>0</v>
      </c>
      <c r="AA505" s="3">
        <v>0</v>
      </c>
      <c r="AB505" s="3">
        <v>0</v>
      </c>
      <c r="AC505" s="3">
        <v>0</v>
      </c>
      <c r="AD505" s="3">
        <v>0</v>
      </c>
      <c r="AE505" s="3">
        <v>0</v>
      </c>
      <c r="AF505" s="3">
        <v>0</v>
      </c>
      <c r="AG505" s="3">
        <v>0</v>
      </c>
      <c r="AH505" s="3">
        <v>0</v>
      </c>
      <c r="AI505" s="3">
        <v>0</v>
      </c>
      <c r="AJ505" s="3">
        <v>18362.82</v>
      </c>
      <c r="AK505" s="3">
        <v>13636.31</v>
      </c>
      <c r="AL505" s="3">
        <v>6527.2740000000003</v>
      </c>
      <c r="AM505" s="3">
        <v>347480.3</v>
      </c>
      <c r="AN505" s="1">
        <v>10</v>
      </c>
    </row>
    <row r="506" spans="1:40" x14ac:dyDescent="0.3">
      <c r="A506" s="2">
        <v>29999</v>
      </c>
      <c r="B506" s="3">
        <v>94388.96</v>
      </c>
      <c r="C506" s="3">
        <v>0</v>
      </c>
      <c r="D506" s="3">
        <v>0</v>
      </c>
      <c r="E506" s="3">
        <v>90687.98</v>
      </c>
      <c r="F506" s="3">
        <v>0</v>
      </c>
      <c r="G506" s="3">
        <v>-3701.4090000000001</v>
      </c>
      <c r="H506" s="3">
        <v>11531.38</v>
      </c>
      <c r="I506" s="3">
        <v>19270890</v>
      </c>
      <c r="J506" s="3">
        <v>0</v>
      </c>
      <c r="K506" s="3">
        <v>0</v>
      </c>
      <c r="L506" s="3">
        <v>2413346</v>
      </c>
      <c r="M506" s="3">
        <v>540926.1</v>
      </c>
      <c r="N506" s="3">
        <v>7603073</v>
      </c>
      <c r="O506" s="3">
        <v>158907500</v>
      </c>
      <c r="P506" s="3">
        <v>88.598079999999996</v>
      </c>
      <c r="Q506" s="3">
        <v>0</v>
      </c>
      <c r="R506" s="3">
        <v>0</v>
      </c>
      <c r="S506" s="3">
        <v>0</v>
      </c>
      <c r="T506" s="3">
        <v>-729.072</v>
      </c>
      <c r="U506" s="3">
        <v>-892.42129999999997</v>
      </c>
      <c r="V506" s="3">
        <v>0</v>
      </c>
      <c r="W506" s="3">
        <v>57478.74</v>
      </c>
      <c r="X506" s="3">
        <v>8.0187819999999999</v>
      </c>
      <c r="Y506" s="3">
        <v>0</v>
      </c>
      <c r="Z506" s="3">
        <v>0</v>
      </c>
      <c r="AA506" s="3">
        <v>0</v>
      </c>
      <c r="AB506" s="3">
        <v>0</v>
      </c>
      <c r="AC506" s="3">
        <v>0</v>
      </c>
      <c r="AD506" s="3">
        <v>0</v>
      </c>
      <c r="AE506" s="3">
        <v>0</v>
      </c>
      <c r="AF506" s="3">
        <v>0</v>
      </c>
      <c r="AG506" s="3">
        <v>0</v>
      </c>
      <c r="AH506" s="3">
        <v>0</v>
      </c>
      <c r="AI506" s="3">
        <v>0</v>
      </c>
      <c r="AJ506" s="3">
        <v>17436.95</v>
      </c>
      <c r="AK506" s="3">
        <v>13375.64</v>
      </c>
      <c r="AL506" s="3">
        <v>6300.1989999999996</v>
      </c>
      <c r="AM506" s="3">
        <v>60159.86</v>
      </c>
      <c r="AN506" s="1">
        <v>10</v>
      </c>
    </row>
    <row r="507" spans="1:40" x14ac:dyDescent="0.3">
      <c r="A507" s="2">
        <v>30000</v>
      </c>
      <c r="B507" s="3">
        <v>73606.23</v>
      </c>
      <c r="C507" s="3">
        <v>0</v>
      </c>
      <c r="D507" s="3">
        <v>0</v>
      </c>
      <c r="E507" s="3">
        <v>69708.820000000007</v>
      </c>
      <c r="F507" s="3">
        <v>0</v>
      </c>
      <c r="G507" s="3">
        <v>-3897.748</v>
      </c>
      <c r="H507" s="3">
        <v>678.93460000000005</v>
      </c>
      <c r="I507" s="3">
        <v>19221170</v>
      </c>
      <c r="J507" s="3">
        <v>0</v>
      </c>
      <c r="K507" s="3">
        <v>0</v>
      </c>
      <c r="L507" s="3">
        <v>2413346</v>
      </c>
      <c r="M507" s="3">
        <v>492033.5</v>
      </c>
      <c r="N507" s="3">
        <v>7613081</v>
      </c>
      <c r="O507" s="3">
        <v>158894800</v>
      </c>
      <c r="P507" s="3">
        <v>88.933419999999998</v>
      </c>
      <c r="Q507" s="3">
        <v>0</v>
      </c>
      <c r="R507" s="3">
        <v>0</v>
      </c>
      <c r="S507" s="3">
        <v>0</v>
      </c>
      <c r="T507" s="3">
        <v>-728.10580000000004</v>
      </c>
      <c r="U507" s="3">
        <v>-890.06100000000004</v>
      </c>
      <c r="V507" s="3">
        <v>0</v>
      </c>
      <c r="W507" s="3">
        <v>10852.45</v>
      </c>
      <c r="X507" s="3">
        <v>26021.07</v>
      </c>
      <c r="Y507" s="3">
        <v>0</v>
      </c>
      <c r="Z507" s="3">
        <v>0</v>
      </c>
      <c r="AA507" s="3">
        <v>0</v>
      </c>
      <c r="AB507" s="3">
        <v>0</v>
      </c>
      <c r="AC507" s="3">
        <v>0</v>
      </c>
      <c r="AD507" s="3">
        <v>0</v>
      </c>
      <c r="AE507" s="3">
        <v>0</v>
      </c>
      <c r="AF507" s="3">
        <v>0</v>
      </c>
      <c r="AG507" s="3">
        <v>0</v>
      </c>
      <c r="AH507" s="3">
        <v>0</v>
      </c>
      <c r="AI507" s="3">
        <v>0</v>
      </c>
      <c r="AJ507" s="3">
        <v>16179.28</v>
      </c>
      <c r="AK507" s="3">
        <v>13297.04</v>
      </c>
      <c r="AL507" s="3">
        <v>6170.8890000000001</v>
      </c>
      <c r="AM507" s="3">
        <v>23695.81</v>
      </c>
      <c r="AN507" s="1">
        <v>10</v>
      </c>
    </row>
    <row r="508" spans="1:40" x14ac:dyDescent="0.3">
      <c r="A508" s="2">
        <v>30001</v>
      </c>
      <c r="B508" s="3">
        <v>81754.41</v>
      </c>
      <c r="C508" s="3">
        <v>0</v>
      </c>
      <c r="D508" s="3">
        <v>0</v>
      </c>
      <c r="E508" s="3">
        <v>78411.83</v>
      </c>
      <c r="F508" s="3">
        <v>0</v>
      </c>
      <c r="G508" s="3">
        <v>-3342.63</v>
      </c>
      <c r="H508" s="3">
        <v>0</v>
      </c>
      <c r="I508" s="3">
        <v>19071100</v>
      </c>
      <c r="J508" s="3">
        <v>0</v>
      </c>
      <c r="K508" s="3">
        <v>0</v>
      </c>
      <c r="L508" s="3">
        <v>2413346</v>
      </c>
      <c r="M508" s="3">
        <v>503173.4</v>
      </c>
      <c r="N508" s="3">
        <v>7623296</v>
      </c>
      <c r="O508" s="3">
        <v>158882800</v>
      </c>
      <c r="P508" s="3">
        <v>88.979699999999994</v>
      </c>
      <c r="Q508" s="3">
        <v>0</v>
      </c>
      <c r="R508" s="3">
        <v>0</v>
      </c>
      <c r="S508" s="3">
        <v>0</v>
      </c>
      <c r="T508" s="3">
        <v>-727.86220000000003</v>
      </c>
      <c r="U508" s="3">
        <v>-887.81190000000004</v>
      </c>
      <c r="V508" s="3">
        <v>0</v>
      </c>
      <c r="W508" s="3">
        <v>678.93460000000005</v>
      </c>
      <c r="X508" s="3">
        <v>57340.05</v>
      </c>
      <c r="Y508" s="3">
        <v>0</v>
      </c>
      <c r="Z508" s="3">
        <v>0</v>
      </c>
      <c r="AA508" s="3">
        <v>0</v>
      </c>
      <c r="AB508" s="3">
        <v>0</v>
      </c>
      <c r="AC508" s="3">
        <v>0</v>
      </c>
      <c r="AD508" s="3">
        <v>0</v>
      </c>
      <c r="AE508" s="3">
        <v>0</v>
      </c>
      <c r="AF508" s="3">
        <v>0</v>
      </c>
      <c r="AG508" s="3">
        <v>0</v>
      </c>
      <c r="AH508" s="3">
        <v>0</v>
      </c>
      <c r="AI508" s="3">
        <v>0</v>
      </c>
      <c r="AJ508" s="3">
        <v>16529.84</v>
      </c>
      <c r="AK508" s="3">
        <v>13346.88</v>
      </c>
      <c r="AL508" s="3">
        <v>6314.85</v>
      </c>
      <c r="AM508" s="3">
        <v>92732.04</v>
      </c>
      <c r="AN508" s="1">
        <v>10</v>
      </c>
    </row>
    <row r="509" spans="1:40" x14ac:dyDescent="0.3">
      <c r="A509" s="2">
        <v>30002</v>
      </c>
      <c r="B509" s="3">
        <v>103831.9</v>
      </c>
      <c r="C509" s="3">
        <v>0</v>
      </c>
      <c r="D509" s="3">
        <v>0</v>
      </c>
      <c r="E509" s="3">
        <v>101119.6</v>
      </c>
      <c r="F509" s="3">
        <v>0</v>
      </c>
      <c r="G509" s="3">
        <v>-2712.0749999999998</v>
      </c>
      <c r="H509" s="3">
        <v>0</v>
      </c>
      <c r="I509" s="3">
        <v>18834010</v>
      </c>
      <c r="J509" s="3">
        <v>0</v>
      </c>
      <c r="K509" s="3">
        <v>0</v>
      </c>
      <c r="L509" s="3">
        <v>2413346</v>
      </c>
      <c r="M509" s="3">
        <v>557683.19999999995</v>
      </c>
      <c r="N509" s="3">
        <v>7634783</v>
      </c>
      <c r="O509" s="3">
        <v>158871700</v>
      </c>
      <c r="P509" s="3">
        <v>88.809520000000006</v>
      </c>
      <c r="Q509" s="3">
        <v>0</v>
      </c>
      <c r="R509" s="3">
        <v>0</v>
      </c>
      <c r="S509" s="3">
        <v>0</v>
      </c>
      <c r="T509" s="3">
        <v>-728.36519999999996</v>
      </c>
      <c r="U509" s="3">
        <v>-885.67939999999999</v>
      </c>
      <c r="V509" s="3">
        <v>0</v>
      </c>
      <c r="W509" s="3">
        <v>0</v>
      </c>
      <c r="X509" s="3">
        <v>76832.3</v>
      </c>
      <c r="Y509" s="3">
        <v>0</v>
      </c>
      <c r="Z509" s="3">
        <v>0</v>
      </c>
      <c r="AA509" s="3">
        <v>0</v>
      </c>
      <c r="AB509" s="3">
        <v>0</v>
      </c>
      <c r="AC509" s="3">
        <v>0</v>
      </c>
      <c r="AD509" s="3">
        <v>0</v>
      </c>
      <c r="AE509" s="3">
        <v>0</v>
      </c>
      <c r="AF509" s="3">
        <v>0</v>
      </c>
      <c r="AG509" s="3">
        <v>0</v>
      </c>
      <c r="AH509" s="3">
        <v>0</v>
      </c>
      <c r="AI509" s="3">
        <v>0</v>
      </c>
      <c r="AJ509" s="3">
        <v>18099.12</v>
      </c>
      <c r="AK509" s="3">
        <v>13471.72</v>
      </c>
      <c r="AL509" s="3">
        <v>6612.4979999999996</v>
      </c>
      <c r="AM509" s="3">
        <v>160254.6</v>
      </c>
      <c r="AN509" s="1">
        <v>10</v>
      </c>
    </row>
    <row r="510" spans="1:40" x14ac:dyDescent="0.3">
      <c r="A510" s="2">
        <v>30003</v>
      </c>
      <c r="B510" s="3">
        <v>123072.6</v>
      </c>
      <c r="C510" s="3">
        <v>0</v>
      </c>
      <c r="D510" s="3">
        <v>0</v>
      </c>
      <c r="E510" s="3">
        <v>120629.9</v>
      </c>
      <c r="F510" s="3">
        <v>0</v>
      </c>
      <c r="G510" s="3">
        <v>-2442.491</v>
      </c>
      <c r="H510" s="3">
        <v>0</v>
      </c>
      <c r="I510" s="3">
        <v>18563270</v>
      </c>
      <c r="J510" s="3">
        <v>0</v>
      </c>
      <c r="K510" s="3">
        <v>0</v>
      </c>
      <c r="L510" s="3">
        <v>2413346</v>
      </c>
      <c r="M510" s="3">
        <v>619781.80000000005</v>
      </c>
      <c r="N510" s="3">
        <v>7647920</v>
      </c>
      <c r="O510" s="3">
        <v>158860900</v>
      </c>
      <c r="P510" s="3">
        <v>88.599590000000006</v>
      </c>
      <c r="Q510" s="3">
        <v>0</v>
      </c>
      <c r="R510" s="3">
        <v>0</v>
      </c>
      <c r="S510" s="3">
        <v>0</v>
      </c>
      <c r="T510" s="3">
        <v>-729.27340000000004</v>
      </c>
      <c r="U510" s="3">
        <v>-883.6472</v>
      </c>
      <c r="V510" s="3">
        <v>0</v>
      </c>
      <c r="W510" s="3">
        <v>0</v>
      </c>
      <c r="X510" s="3">
        <v>81599.69</v>
      </c>
      <c r="Y510" s="3">
        <v>0</v>
      </c>
      <c r="Z510" s="3">
        <v>0</v>
      </c>
      <c r="AA510" s="3">
        <v>0</v>
      </c>
      <c r="AB510" s="3">
        <v>0</v>
      </c>
      <c r="AC510" s="3">
        <v>0</v>
      </c>
      <c r="AD510" s="3">
        <v>0</v>
      </c>
      <c r="AE510" s="3">
        <v>0</v>
      </c>
      <c r="AF510" s="3">
        <v>0</v>
      </c>
      <c r="AG510" s="3">
        <v>0</v>
      </c>
      <c r="AH510" s="3">
        <v>0</v>
      </c>
      <c r="AI510" s="3">
        <v>0</v>
      </c>
      <c r="AJ510" s="3">
        <v>20013.98</v>
      </c>
      <c r="AK510" s="3">
        <v>13596.82</v>
      </c>
      <c r="AL510" s="3">
        <v>6876.8890000000001</v>
      </c>
      <c r="AM510" s="3">
        <v>189142.9</v>
      </c>
      <c r="AN510" s="1">
        <v>10</v>
      </c>
    </row>
    <row r="511" spans="1:40" x14ac:dyDescent="0.3">
      <c r="A511" s="2">
        <v>30004</v>
      </c>
      <c r="B511" s="3">
        <v>135487.79999999999</v>
      </c>
      <c r="C511" s="3">
        <v>0</v>
      </c>
      <c r="D511" s="3">
        <v>0</v>
      </c>
      <c r="E511" s="3">
        <v>133050.20000000001</v>
      </c>
      <c r="F511" s="3">
        <v>0</v>
      </c>
      <c r="G511" s="3">
        <v>-2437.4499999999998</v>
      </c>
      <c r="H511" s="3">
        <v>0</v>
      </c>
      <c r="I511" s="3">
        <v>18289790</v>
      </c>
      <c r="J511" s="3">
        <v>0</v>
      </c>
      <c r="K511" s="3">
        <v>0</v>
      </c>
      <c r="L511" s="3">
        <v>2413343</v>
      </c>
      <c r="M511" s="3">
        <v>674716.9</v>
      </c>
      <c r="N511" s="3">
        <v>7662695</v>
      </c>
      <c r="O511" s="3">
        <v>158850200</v>
      </c>
      <c r="P511" s="3">
        <v>88.443460000000002</v>
      </c>
      <c r="Q511" s="3">
        <v>0</v>
      </c>
      <c r="R511" s="3">
        <v>0</v>
      </c>
      <c r="S511" s="3">
        <v>0</v>
      </c>
      <c r="T511" s="3">
        <v>-730.12860000000001</v>
      </c>
      <c r="U511" s="3">
        <v>-881.69820000000004</v>
      </c>
      <c r="V511" s="3">
        <v>0</v>
      </c>
      <c r="W511" s="3">
        <v>0</v>
      </c>
      <c r="X511" s="3">
        <v>77347.34</v>
      </c>
      <c r="Y511" s="3">
        <v>0</v>
      </c>
      <c r="Z511" s="3">
        <v>0</v>
      </c>
      <c r="AA511" s="3">
        <v>2.7986900000000001</v>
      </c>
      <c r="AB511" s="3">
        <v>0</v>
      </c>
      <c r="AC511" s="3">
        <v>0</v>
      </c>
      <c r="AD511" s="3">
        <v>0</v>
      </c>
      <c r="AE511" s="3">
        <v>0</v>
      </c>
      <c r="AF511" s="3">
        <v>0</v>
      </c>
      <c r="AG511" s="3">
        <v>0</v>
      </c>
      <c r="AH511" s="3">
        <v>0</v>
      </c>
      <c r="AI511" s="3">
        <v>0</v>
      </c>
      <c r="AJ511" s="3">
        <v>21843.360000000001</v>
      </c>
      <c r="AK511" s="3">
        <v>13695.34</v>
      </c>
      <c r="AL511" s="3">
        <v>7067.94</v>
      </c>
      <c r="AM511" s="3">
        <v>196130.5</v>
      </c>
      <c r="AN511" s="1">
        <v>10</v>
      </c>
    </row>
    <row r="512" spans="1:40" x14ac:dyDescent="0.3">
      <c r="A512" s="2">
        <v>30005</v>
      </c>
      <c r="B512" s="3">
        <v>101587.8</v>
      </c>
      <c r="C512" s="3">
        <v>0</v>
      </c>
      <c r="D512" s="3">
        <v>0</v>
      </c>
      <c r="E512" s="3">
        <v>98011.48</v>
      </c>
      <c r="F512" s="3">
        <v>0</v>
      </c>
      <c r="G512" s="3">
        <v>-3576.49</v>
      </c>
      <c r="H512" s="3">
        <v>0</v>
      </c>
      <c r="I512" s="3">
        <v>18171350</v>
      </c>
      <c r="J512" s="3">
        <v>0</v>
      </c>
      <c r="K512" s="3">
        <v>0</v>
      </c>
      <c r="L512" s="3">
        <v>2413306</v>
      </c>
      <c r="M512" s="3">
        <v>639227.19999999995</v>
      </c>
      <c r="N512" s="3">
        <v>7676652</v>
      </c>
      <c r="O512" s="3">
        <v>158838400</v>
      </c>
      <c r="P512" s="3">
        <v>88.592600000000004</v>
      </c>
      <c r="Q512" s="3">
        <v>0</v>
      </c>
      <c r="R512" s="3">
        <v>0</v>
      </c>
      <c r="S512" s="3">
        <v>0</v>
      </c>
      <c r="T512" s="3">
        <v>-729.63589999999999</v>
      </c>
      <c r="U512" s="3">
        <v>-879.77819999999997</v>
      </c>
      <c r="V512" s="3">
        <v>0</v>
      </c>
      <c r="W512" s="3">
        <v>0</v>
      </c>
      <c r="X512" s="3">
        <v>48534.59</v>
      </c>
      <c r="Y512" s="3">
        <v>0</v>
      </c>
      <c r="Z512" s="3">
        <v>0</v>
      </c>
      <c r="AA512" s="3">
        <v>40.506070000000001</v>
      </c>
      <c r="AB512" s="3">
        <v>0</v>
      </c>
      <c r="AC512" s="3">
        <v>0</v>
      </c>
      <c r="AD512" s="3">
        <v>0</v>
      </c>
      <c r="AE512" s="3">
        <v>0</v>
      </c>
      <c r="AF512" s="3">
        <v>0</v>
      </c>
      <c r="AG512" s="3">
        <v>0</v>
      </c>
      <c r="AH512" s="3">
        <v>0</v>
      </c>
      <c r="AI512" s="3">
        <v>0</v>
      </c>
      <c r="AJ512" s="3">
        <v>20973.27</v>
      </c>
      <c r="AK512" s="3">
        <v>13592.2</v>
      </c>
      <c r="AL512" s="3">
        <v>7016.1819999999998</v>
      </c>
      <c r="AM512" s="3">
        <v>69903.28</v>
      </c>
      <c r="AN512" s="1">
        <v>10</v>
      </c>
    </row>
    <row r="513" spans="1:40" x14ac:dyDescent="0.3">
      <c r="A513" s="2">
        <v>30006</v>
      </c>
      <c r="B513" s="3">
        <v>88897.76</v>
      </c>
      <c r="C513" s="3">
        <v>0</v>
      </c>
      <c r="D513" s="3">
        <v>0</v>
      </c>
      <c r="E513" s="3">
        <v>85171.56</v>
      </c>
      <c r="F513" s="3">
        <v>0</v>
      </c>
      <c r="G513" s="3">
        <v>-3726.317</v>
      </c>
      <c r="H513" s="3">
        <v>0</v>
      </c>
      <c r="I513" s="3">
        <v>18068090</v>
      </c>
      <c r="J513" s="3">
        <v>0</v>
      </c>
      <c r="K513" s="3">
        <v>0</v>
      </c>
      <c r="L513" s="3">
        <v>2413284</v>
      </c>
      <c r="M513" s="3">
        <v>604687.80000000005</v>
      </c>
      <c r="N513" s="3">
        <v>7690142</v>
      </c>
      <c r="O513" s="3">
        <v>158826600</v>
      </c>
      <c r="P513" s="3">
        <v>88.695099999999996</v>
      </c>
      <c r="Q513" s="3">
        <v>0</v>
      </c>
      <c r="R513" s="3">
        <v>0</v>
      </c>
      <c r="S513" s="3">
        <v>0</v>
      </c>
      <c r="T513" s="3">
        <v>-728.93050000000005</v>
      </c>
      <c r="U513" s="3">
        <v>-877.91690000000006</v>
      </c>
      <c r="V513" s="3">
        <v>0</v>
      </c>
      <c r="W513" s="3">
        <v>0</v>
      </c>
      <c r="X513" s="3">
        <v>45625.87</v>
      </c>
      <c r="Y513" s="3">
        <v>0</v>
      </c>
      <c r="Z513" s="3">
        <v>0</v>
      </c>
      <c r="AA513" s="3">
        <v>62.662439999999997</v>
      </c>
      <c r="AB513" s="3">
        <v>0</v>
      </c>
      <c r="AC513" s="3">
        <v>0</v>
      </c>
      <c r="AD513" s="3">
        <v>0</v>
      </c>
      <c r="AE513" s="3">
        <v>0</v>
      </c>
      <c r="AF513" s="3">
        <v>0</v>
      </c>
      <c r="AG513" s="3">
        <v>0</v>
      </c>
      <c r="AH513" s="3">
        <v>0</v>
      </c>
      <c r="AI513" s="3">
        <v>0</v>
      </c>
      <c r="AJ513" s="3">
        <v>20503.27</v>
      </c>
      <c r="AK513" s="3">
        <v>13541.56</v>
      </c>
      <c r="AL513" s="3">
        <v>7012.6840000000002</v>
      </c>
      <c r="AM513" s="3">
        <v>57631.66</v>
      </c>
      <c r="AN513" s="1">
        <v>10</v>
      </c>
    </row>
    <row r="514" spans="1:40" x14ac:dyDescent="0.3">
      <c r="A514" s="2">
        <v>30007</v>
      </c>
      <c r="B514" s="3">
        <v>85924.68</v>
      </c>
      <c r="C514" s="3">
        <v>0</v>
      </c>
      <c r="D514" s="3">
        <v>0</v>
      </c>
      <c r="E514" s="3">
        <v>82286.16</v>
      </c>
      <c r="F514" s="3">
        <v>0</v>
      </c>
      <c r="G514" s="3">
        <v>-3638.5819999999999</v>
      </c>
      <c r="H514" s="3">
        <v>0</v>
      </c>
      <c r="I514" s="3">
        <v>17943260</v>
      </c>
      <c r="J514" s="3">
        <v>0</v>
      </c>
      <c r="K514" s="3">
        <v>0</v>
      </c>
      <c r="L514" s="3">
        <v>2413254</v>
      </c>
      <c r="M514" s="3">
        <v>591657.4</v>
      </c>
      <c r="N514" s="3">
        <v>7703399</v>
      </c>
      <c r="O514" s="3">
        <v>158815400</v>
      </c>
      <c r="P514" s="3">
        <v>88.774829999999994</v>
      </c>
      <c r="Q514" s="3">
        <v>0</v>
      </c>
      <c r="R514" s="3">
        <v>0</v>
      </c>
      <c r="S514" s="3">
        <v>0</v>
      </c>
      <c r="T514" s="3">
        <v>-728.45270000000005</v>
      </c>
      <c r="U514" s="3">
        <v>-408.45740000000001</v>
      </c>
      <c r="V514" s="3">
        <v>0</v>
      </c>
      <c r="W514" s="3">
        <v>0</v>
      </c>
      <c r="X514" s="3">
        <v>48694.9</v>
      </c>
      <c r="Y514" s="3">
        <v>0</v>
      </c>
      <c r="Z514" s="3">
        <v>0</v>
      </c>
      <c r="AA514" s="3">
        <v>91.912440000000004</v>
      </c>
      <c r="AB514" s="3">
        <v>0</v>
      </c>
      <c r="AC514" s="3">
        <v>0</v>
      </c>
      <c r="AD514" s="3">
        <v>0</v>
      </c>
      <c r="AE514" s="3">
        <v>0</v>
      </c>
      <c r="AF514" s="3">
        <v>0</v>
      </c>
      <c r="AG514" s="3">
        <v>0</v>
      </c>
      <c r="AH514" s="3">
        <v>0</v>
      </c>
      <c r="AI514" s="3">
        <v>0</v>
      </c>
      <c r="AJ514" s="3">
        <v>20359.63</v>
      </c>
      <c r="AK514" s="3">
        <v>13535.97</v>
      </c>
      <c r="AL514" s="3">
        <v>7102.634</v>
      </c>
      <c r="AM514" s="3">
        <v>76139.259999999995</v>
      </c>
      <c r="AN514" s="1">
        <v>12</v>
      </c>
    </row>
    <row r="515" spans="1:40" x14ac:dyDescent="0.3">
      <c r="A515" s="2">
        <v>30008</v>
      </c>
      <c r="B515" s="3">
        <v>91266.87</v>
      </c>
      <c r="C515" s="3">
        <v>0</v>
      </c>
      <c r="D515" s="3">
        <v>0</v>
      </c>
      <c r="E515" s="3">
        <v>87857.41</v>
      </c>
      <c r="F515" s="3">
        <v>0</v>
      </c>
      <c r="G515" s="3">
        <v>-3409.4740000000002</v>
      </c>
      <c r="H515" s="3">
        <v>0</v>
      </c>
      <c r="I515" s="3">
        <v>17781920</v>
      </c>
      <c r="J515" s="3">
        <v>0</v>
      </c>
      <c r="K515" s="3">
        <v>0</v>
      </c>
      <c r="L515" s="3">
        <v>2413199</v>
      </c>
      <c r="M515" s="3">
        <v>607170.9</v>
      </c>
      <c r="N515" s="3">
        <v>7717132</v>
      </c>
      <c r="O515" s="3">
        <v>158804600</v>
      </c>
      <c r="P515" s="3">
        <v>88.777979999999999</v>
      </c>
      <c r="Q515" s="3">
        <v>0</v>
      </c>
      <c r="R515" s="3">
        <v>0</v>
      </c>
      <c r="S515" s="3">
        <v>0</v>
      </c>
      <c r="T515" s="3">
        <v>-728.35</v>
      </c>
      <c r="U515" s="3">
        <v>-408.06029999999998</v>
      </c>
      <c r="V515" s="3">
        <v>0</v>
      </c>
      <c r="W515" s="3">
        <v>0</v>
      </c>
      <c r="X515" s="3">
        <v>50413.53</v>
      </c>
      <c r="Y515" s="3">
        <v>0</v>
      </c>
      <c r="Z515" s="3">
        <v>0</v>
      </c>
      <c r="AA515" s="3">
        <v>147.10749999999999</v>
      </c>
      <c r="AB515" s="3">
        <v>0</v>
      </c>
      <c r="AC515" s="3">
        <v>0</v>
      </c>
      <c r="AD515" s="3">
        <v>0</v>
      </c>
      <c r="AE515" s="3">
        <v>0</v>
      </c>
      <c r="AF515" s="3">
        <v>0</v>
      </c>
      <c r="AG515" s="3">
        <v>0</v>
      </c>
      <c r="AH515" s="3">
        <v>0</v>
      </c>
      <c r="AI515" s="3">
        <v>0</v>
      </c>
      <c r="AJ515" s="3">
        <v>21044.52</v>
      </c>
      <c r="AK515" s="3">
        <v>13574.81</v>
      </c>
      <c r="AL515" s="3">
        <v>7311.18</v>
      </c>
      <c r="AM515" s="3">
        <v>110929.7</v>
      </c>
      <c r="AN515" s="1">
        <v>10</v>
      </c>
    </row>
    <row r="516" spans="1:40" x14ac:dyDescent="0.3">
      <c r="A516" s="2">
        <v>30009</v>
      </c>
      <c r="B516" s="3">
        <v>90987.18</v>
      </c>
      <c r="C516" s="3">
        <v>0</v>
      </c>
      <c r="D516" s="3">
        <v>0</v>
      </c>
      <c r="E516" s="3">
        <v>87522.42</v>
      </c>
      <c r="F516" s="3">
        <v>0</v>
      </c>
      <c r="G516" s="3">
        <v>-3464.7849999999999</v>
      </c>
      <c r="H516" s="3">
        <v>0</v>
      </c>
      <c r="I516" s="3">
        <v>17631660</v>
      </c>
      <c r="J516" s="3">
        <v>0</v>
      </c>
      <c r="K516" s="3">
        <v>0</v>
      </c>
      <c r="L516" s="3">
        <v>2413162</v>
      </c>
      <c r="M516" s="3">
        <v>616354.6</v>
      </c>
      <c r="N516" s="3">
        <v>7730856</v>
      </c>
      <c r="O516" s="3">
        <v>158793700</v>
      </c>
      <c r="P516" s="3">
        <v>88.798929999999999</v>
      </c>
      <c r="Q516" s="3">
        <v>0</v>
      </c>
      <c r="R516" s="3">
        <v>0</v>
      </c>
      <c r="S516" s="3">
        <v>0</v>
      </c>
      <c r="T516" s="3">
        <v>-728.28769999999997</v>
      </c>
      <c r="U516" s="3">
        <v>-407.06619999999998</v>
      </c>
      <c r="V516" s="3">
        <v>0</v>
      </c>
      <c r="W516" s="3">
        <v>0</v>
      </c>
      <c r="X516" s="3">
        <v>45885.33</v>
      </c>
      <c r="Y516" s="3">
        <v>0</v>
      </c>
      <c r="Z516" s="3">
        <v>0</v>
      </c>
      <c r="AA516" s="3">
        <v>184.28479999999999</v>
      </c>
      <c r="AB516" s="3">
        <v>0</v>
      </c>
      <c r="AC516" s="3">
        <v>0</v>
      </c>
      <c r="AD516" s="3">
        <v>0</v>
      </c>
      <c r="AE516" s="3">
        <v>0</v>
      </c>
      <c r="AF516" s="3">
        <v>0</v>
      </c>
      <c r="AG516" s="3">
        <v>0</v>
      </c>
      <c r="AH516" s="3">
        <v>0</v>
      </c>
      <c r="AI516" s="3">
        <v>0</v>
      </c>
      <c r="AJ516" s="3">
        <v>21108.07</v>
      </c>
      <c r="AK516" s="3">
        <v>13590.89</v>
      </c>
      <c r="AL516" s="3">
        <v>7382.9719999999998</v>
      </c>
      <c r="AM516" s="3">
        <v>104367.5</v>
      </c>
      <c r="AN516" s="1">
        <v>10</v>
      </c>
    </row>
    <row r="517" spans="1:40" x14ac:dyDescent="0.3">
      <c r="A517" s="2">
        <v>30010</v>
      </c>
      <c r="B517" s="3">
        <v>92484.62</v>
      </c>
      <c r="C517" s="3">
        <v>0</v>
      </c>
      <c r="D517" s="3">
        <v>0</v>
      </c>
      <c r="E517" s="3">
        <v>89018.55</v>
      </c>
      <c r="F517" s="3">
        <v>0</v>
      </c>
      <c r="G517" s="3">
        <v>-3466.107</v>
      </c>
      <c r="H517" s="3">
        <v>0</v>
      </c>
      <c r="I517" s="3">
        <v>17473860</v>
      </c>
      <c r="J517" s="3">
        <v>0</v>
      </c>
      <c r="K517" s="3">
        <v>0</v>
      </c>
      <c r="L517" s="3">
        <v>2413081</v>
      </c>
      <c r="M517" s="3">
        <v>626125.1</v>
      </c>
      <c r="N517" s="3">
        <v>7745119</v>
      </c>
      <c r="O517" s="3">
        <v>158782900</v>
      </c>
      <c r="P517" s="3">
        <v>88.819630000000004</v>
      </c>
      <c r="Q517" s="3">
        <v>0</v>
      </c>
      <c r="R517" s="3">
        <v>0</v>
      </c>
      <c r="S517" s="3">
        <v>0</v>
      </c>
      <c r="T517" s="3">
        <v>-728.29729999999995</v>
      </c>
      <c r="U517" s="3">
        <v>-405.89519999999999</v>
      </c>
      <c r="V517" s="3">
        <v>0</v>
      </c>
      <c r="W517" s="3">
        <v>0</v>
      </c>
      <c r="X517" s="3">
        <v>50791.08</v>
      </c>
      <c r="Y517" s="3">
        <v>0</v>
      </c>
      <c r="Z517" s="3">
        <v>0</v>
      </c>
      <c r="AA517" s="3">
        <v>265.45400000000001</v>
      </c>
      <c r="AB517" s="3">
        <v>0</v>
      </c>
      <c r="AC517" s="3">
        <v>0</v>
      </c>
      <c r="AD517" s="3">
        <v>0</v>
      </c>
      <c r="AE517" s="3">
        <v>0</v>
      </c>
      <c r="AF517" s="3">
        <v>0</v>
      </c>
      <c r="AG517" s="3">
        <v>0</v>
      </c>
      <c r="AH517" s="3">
        <v>0</v>
      </c>
      <c r="AI517" s="3">
        <v>0</v>
      </c>
      <c r="AJ517" s="3">
        <v>21655.279999999999</v>
      </c>
      <c r="AK517" s="3">
        <v>13612.85</v>
      </c>
      <c r="AL517" s="3">
        <v>7392.299</v>
      </c>
      <c r="AM517" s="3">
        <v>107012.9</v>
      </c>
      <c r="AN517" s="1">
        <v>10</v>
      </c>
    </row>
    <row r="518" spans="1:40" x14ac:dyDescent="0.3">
      <c r="A518" s="2">
        <v>30011</v>
      </c>
      <c r="B518" s="3">
        <v>231670.8</v>
      </c>
      <c r="C518" s="3">
        <v>0</v>
      </c>
      <c r="D518" s="3">
        <v>4862.5950000000003</v>
      </c>
      <c r="E518" s="3">
        <v>226573.3</v>
      </c>
      <c r="F518" s="3">
        <v>0</v>
      </c>
      <c r="G518" s="3">
        <v>-234.1172</v>
      </c>
      <c r="H518" s="3">
        <v>69010.13</v>
      </c>
      <c r="I518" s="3">
        <v>17816610</v>
      </c>
      <c r="J518" s="3">
        <v>0</v>
      </c>
      <c r="K518" s="3">
        <v>0</v>
      </c>
      <c r="L518" s="3">
        <v>2413346</v>
      </c>
      <c r="M518" s="3">
        <v>850896.5</v>
      </c>
      <c r="N518" s="3">
        <v>7764054</v>
      </c>
      <c r="O518" s="3">
        <v>158775700</v>
      </c>
      <c r="P518" s="3">
        <v>87.982249999999993</v>
      </c>
      <c r="Q518" s="3">
        <v>0</v>
      </c>
      <c r="R518" s="3">
        <v>0</v>
      </c>
      <c r="S518" s="3">
        <v>904522.3</v>
      </c>
      <c r="T518" s="3">
        <v>-731.89239999999995</v>
      </c>
      <c r="U518" s="3">
        <v>-404.76330000000002</v>
      </c>
      <c r="V518" s="3">
        <v>0</v>
      </c>
      <c r="W518" s="3">
        <v>0</v>
      </c>
      <c r="X518" s="3">
        <v>23214.47</v>
      </c>
      <c r="Y518" s="3">
        <v>0</v>
      </c>
      <c r="Z518" s="3">
        <v>0</v>
      </c>
      <c r="AA518" s="3">
        <v>0</v>
      </c>
      <c r="AB518" s="3">
        <v>0</v>
      </c>
      <c r="AC518" s="3">
        <v>0</v>
      </c>
      <c r="AD518" s="3">
        <v>0</v>
      </c>
      <c r="AE518" s="3">
        <v>0</v>
      </c>
      <c r="AF518" s="3">
        <v>0</v>
      </c>
      <c r="AG518" s="3">
        <v>0</v>
      </c>
      <c r="AH518" s="3">
        <v>0</v>
      </c>
      <c r="AI518" s="3">
        <v>0</v>
      </c>
      <c r="AJ518" s="3">
        <v>27247.919999999998</v>
      </c>
      <c r="AK518" s="3">
        <v>14171.36</v>
      </c>
      <c r="AL518" s="3">
        <v>8312.9860000000008</v>
      </c>
      <c r="AM518" s="3">
        <v>469545.3</v>
      </c>
      <c r="AN518" s="1">
        <v>10</v>
      </c>
    </row>
    <row r="519" spans="1:40" x14ac:dyDescent="0.3">
      <c r="A519" s="2">
        <v>30012</v>
      </c>
      <c r="B519" s="3">
        <v>102887.9</v>
      </c>
      <c r="C519" s="3">
        <v>0</v>
      </c>
      <c r="D519" s="3">
        <v>0</v>
      </c>
      <c r="E519" s="3">
        <v>98230.24</v>
      </c>
      <c r="F519" s="3">
        <v>0</v>
      </c>
      <c r="G519" s="3">
        <v>-4658.1899999999996</v>
      </c>
      <c r="H519" s="3">
        <v>69010.13</v>
      </c>
      <c r="I519" s="3">
        <v>18888520</v>
      </c>
      <c r="J519" s="3">
        <v>0</v>
      </c>
      <c r="K519" s="3">
        <v>0</v>
      </c>
      <c r="L519" s="3">
        <v>2413346</v>
      </c>
      <c r="M519" s="3">
        <v>742429.8</v>
      </c>
      <c r="N519" s="3">
        <v>7780864</v>
      </c>
      <c r="O519" s="3">
        <v>158764000</v>
      </c>
      <c r="P519" s="3">
        <v>88.539749999999998</v>
      </c>
      <c r="Q519" s="3">
        <v>0</v>
      </c>
      <c r="R519" s="3">
        <v>0</v>
      </c>
      <c r="S519" s="3">
        <v>1088907</v>
      </c>
      <c r="T519" s="3">
        <v>-730.80930000000001</v>
      </c>
      <c r="U519" s="3">
        <v>-403.57639999999998</v>
      </c>
      <c r="V519" s="3">
        <v>0</v>
      </c>
      <c r="W519" s="3">
        <v>0</v>
      </c>
      <c r="X519" s="3">
        <v>16359.76</v>
      </c>
      <c r="Y519" s="3">
        <v>0</v>
      </c>
      <c r="Z519" s="3">
        <v>0</v>
      </c>
      <c r="AA519" s="3">
        <v>0</v>
      </c>
      <c r="AB519" s="3">
        <v>0</v>
      </c>
      <c r="AC519" s="3">
        <v>0</v>
      </c>
      <c r="AD519" s="3">
        <v>0</v>
      </c>
      <c r="AE519" s="3">
        <v>0</v>
      </c>
      <c r="AF519" s="3">
        <v>0</v>
      </c>
      <c r="AG519" s="3">
        <v>0</v>
      </c>
      <c r="AH519" s="3">
        <v>0</v>
      </c>
      <c r="AI519" s="3">
        <v>0</v>
      </c>
      <c r="AJ519" s="3">
        <v>24658.77</v>
      </c>
      <c r="AK519" s="3">
        <v>13777.54</v>
      </c>
      <c r="AL519" s="3">
        <v>7846.8180000000002</v>
      </c>
      <c r="AM519" s="3">
        <v>642.13149999999996</v>
      </c>
      <c r="AN519" s="1">
        <v>10</v>
      </c>
    </row>
    <row r="520" spans="1:40" x14ac:dyDescent="0.3">
      <c r="A520" s="2">
        <v>30013</v>
      </c>
      <c r="B520" s="3">
        <v>82364.41</v>
      </c>
      <c r="C520" s="3">
        <v>0</v>
      </c>
      <c r="D520" s="3">
        <v>0</v>
      </c>
      <c r="E520" s="3">
        <v>77677.41</v>
      </c>
      <c r="F520" s="3">
        <v>0</v>
      </c>
      <c r="G520" s="3">
        <v>-4687.3599999999997</v>
      </c>
      <c r="H520" s="3">
        <v>69010.13</v>
      </c>
      <c r="I520" s="3">
        <v>19058580</v>
      </c>
      <c r="J520" s="3">
        <v>0</v>
      </c>
      <c r="K520" s="3">
        <v>0</v>
      </c>
      <c r="L520" s="3">
        <v>2413346</v>
      </c>
      <c r="M520" s="3">
        <v>655786.5</v>
      </c>
      <c r="N520" s="3">
        <v>7795629</v>
      </c>
      <c r="O520" s="3">
        <v>158752400</v>
      </c>
      <c r="P520" s="3">
        <v>88.907079999999993</v>
      </c>
      <c r="Q520" s="3">
        <v>0</v>
      </c>
      <c r="R520" s="3">
        <v>0</v>
      </c>
      <c r="S520" s="3">
        <v>181876.5</v>
      </c>
      <c r="T520" s="3">
        <v>-729.52760000000001</v>
      </c>
      <c r="U520" s="3">
        <v>-402.42849999999999</v>
      </c>
      <c r="V520" s="3">
        <v>0</v>
      </c>
      <c r="W520" s="3">
        <v>0</v>
      </c>
      <c r="X520" s="3">
        <v>11809.09</v>
      </c>
      <c r="Y520" s="3">
        <v>0</v>
      </c>
      <c r="Z520" s="3">
        <v>0</v>
      </c>
      <c r="AA520" s="3">
        <v>0</v>
      </c>
      <c r="AB520" s="3">
        <v>0</v>
      </c>
      <c r="AC520" s="3">
        <v>0</v>
      </c>
      <c r="AD520" s="3">
        <v>0</v>
      </c>
      <c r="AE520" s="3">
        <v>0</v>
      </c>
      <c r="AF520" s="3">
        <v>0</v>
      </c>
      <c r="AG520" s="3">
        <v>0</v>
      </c>
      <c r="AH520" s="3">
        <v>0</v>
      </c>
      <c r="AI520" s="3">
        <v>0</v>
      </c>
      <c r="AJ520" s="3">
        <v>22625.919999999998</v>
      </c>
      <c r="AK520" s="3">
        <v>13656.82</v>
      </c>
      <c r="AL520" s="3">
        <v>7860.3519999999999</v>
      </c>
      <c r="AM520" s="3">
        <v>0</v>
      </c>
      <c r="AN520" s="1">
        <v>10</v>
      </c>
    </row>
    <row r="521" spans="1:40" x14ac:dyDescent="0.3">
      <c r="A521" s="2">
        <v>30014</v>
      </c>
      <c r="B521" s="3">
        <v>67984.039999999994</v>
      </c>
      <c r="C521" s="3">
        <v>0</v>
      </c>
      <c r="D521" s="3">
        <v>0</v>
      </c>
      <c r="E521" s="3">
        <v>63352.35</v>
      </c>
      <c r="F521" s="3">
        <v>0</v>
      </c>
      <c r="G521" s="3">
        <v>-4631.9560000000001</v>
      </c>
      <c r="H521" s="3">
        <v>53546.99</v>
      </c>
      <c r="I521" s="3">
        <v>19058580</v>
      </c>
      <c r="J521" s="3">
        <v>0</v>
      </c>
      <c r="K521" s="3">
        <v>0</v>
      </c>
      <c r="L521" s="3">
        <v>2413346</v>
      </c>
      <c r="M521" s="3">
        <v>585569.1</v>
      </c>
      <c r="N521" s="3">
        <v>7808287</v>
      </c>
      <c r="O521" s="3">
        <v>158740800</v>
      </c>
      <c r="P521" s="3">
        <v>89.177189999999996</v>
      </c>
      <c r="Q521" s="3">
        <v>0</v>
      </c>
      <c r="R521" s="3">
        <v>0</v>
      </c>
      <c r="S521" s="3">
        <v>0</v>
      </c>
      <c r="T521" s="3">
        <v>-728.33280000000002</v>
      </c>
      <c r="U521" s="3">
        <v>-401.3211</v>
      </c>
      <c r="V521" s="3">
        <v>0</v>
      </c>
      <c r="W521" s="3">
        <v>15463.14</v>
      </c>
      <c r="X521" s="3">
        <v>2.11422</v>
      </c>
      <c r="Y521" s="3">
        <v>0</v>
      </c>
      <c r="Z521" s="3">
        <v>0</v>
      </c>
      <c r="AA521" s="3">
        <v>0</v>
      </c>
      <c r="AB521" s="3">
        <v>0</v>
      </c>
      <c r="AC521" s="3">
        <v>0</v>
      </c>
      <c r="AD521" s="3">
        <v>0</v>
      </c>
      <c r="AE521" s="3">
        <v>0</v>
      </c>
      <c r="AF521" s="3">
        <v>0</v>
      </c>
      <c r="AG521" s="3">
        <v>0</v>
      </c>
      <c r="AH521" s="3">
        <v>0</v>
      </c>
      <c r="AI521" s="3">
        <v>0</v>
      </c>
      <c r="AJ521" s="3">
        <v>20426.830000000002</v>
      </c>
      <c r="AK521" s="3">
        <v>13558.62</v>
      </c>
      <c r="AL521" s="3">
        <v>7766.89</v>
      </c>
      <c r="AM521" s="3">
        <v>0</v>
      </c>
      <c r="AN521" s="1">
        <v>10</v>
      </c>
    </row>
    <row r="522" spans="1:40" x14ac:dyDescent="0.3">
      <c r="A522" s="2">
        <v>30015</v>
      </c>
      <c r="B522" s="3">
        <v>57487.16</v>
      </c>
      <c r="C522" s="3">
        <v>0</v>
      </c>
      <c r="D522" s="3">
        <v>0</v>
      </c>
      <c r="E522" s="3">
        <v>52936.46</v>
      </c>
      <c r="F522" s="3">
        <v>0</v>
      </c>
      <c r="G522" s="3">
        <v>-4550.915</v>
      </c>
      <c r="H522" s="3">
        <v>46593.72</v>
      </c>
      <c r="I522" s="3">
        <v>19058580</v>
      </c>
      <c r="J522" s="3">
        <v>0</v>
      </c>
      <c r="K522" s="3">
        <v>0</v>
      </c>
      <c r="L522" s="3">
        <v>2413346</v>
      </c>
      <c r="M522" s="3">
        <v>527218</v>
      </c>
      <c r="N522" s="3">
        <v>7819609</v>
      </c>
      <c r="O522" s="3">
        <v>158729200</v>
      </c>
      <c r="P522" s="3">
        <v>89.390450000000001</v>
      </c>
      <c r="Q522" s="3">
        <v>0</v>
      </c>
      <c r="R522" s="3">
        <v>0</v>
      </c>
      <c r="S522" s="3">
        <v>0</v>
      </c>
      <c r="T522" s="3">
        <v>-727.28819999999996</v>
      </c>
      <c r="U522" s="3">
        <v>-400.25319999999999</v>
      </c>
      <c r="V522" s="3">
        <v>0</v>
      </c>
      <c r="W522" s="3">
        <v>6953.2669999999998</v>
      </c>
      <c r="X522" s="3">
        <v>1.0061310000000001</v>
      </c>
      <c r="Y522" s="3">
        <v>0</v>
      </c>
      <c r="Z522" s="3">
        <v>0</v>
      </c>
      <c r="AA522" s="3">
        <v>0</v>
      </c>
      <c r="AB522" s="3">
        <v>0</v>
      </c>
      <c r="AC522" s="3">
        <v>0</v>
      </c>
      <c r="AD522" s="3">
        <v>0</v>
      </c>
      <c r="AE522" s="3">
        <v>0</v>
      </c>
      <c r="AF522" s="3">
        <v>0</v>
      </c>
      <c r="AG522" s="3">
        <v>0</v>
      </c>
      <c r="AH522" s="3">
        <v>0</v>
      </c>
      <c r="AI522" s="3">
        <v>0</v>
      </c>
      <c r="AJ522" s="3">
        <v>18894.509999999998</v>
      </c>
      <c r="AK522" s="3">
        <v>13477.27</v>
      </c>
      <c r="AL522" s="3">
        <v>7571.665</v>
      </c>
      <c r="AM522" s="3">
        <v>0</v>
      </c>
      <c r="AN522" s="1">
        <v>10</v>
      </c>
    </row>
    <row r="523" spans="1:40" x14ac:dyDescent="0.3">
      <c r="A523" s="2">
        <v>30016</v>
      </c>
      <c r="B523" s="3">
        <v>49589.58</v>
      </c>
      <c r="C523" s="3">
        <v>0</v>
      </c>
      <c r="D523" s="3">
        <v>0</v>
      </c>
      <c r="E523" s="3">
        <v>45111.66</v>
      </c>
      <c r="F523" s="3">
        <v>0</v>
      </c>
      <c r="G523" s="3">
        <v>-4478.09</v>
      </c>
      <c r="H523" s="3">
        <v>38261.57</v>
      </c>
      <c r="I523" s="3">
        <v>19058580</v>
      </c>
      <c r="J523" s="3">
        <v>0</v>
      </c>
      <c r="K523" s="3">
        <v>0</v>
      </c>
      <c r="L523" s="3">
        <v>2413346</v>
      </c>
      <c r="M523" s="3">
        <v>478264.2</v>
      </c>
      <c r="N523" s="3">
        <v>7829393</v>
      </c>
      <c r="O523" s="3">
        <v>158717700</v>
      </c>
      <c r="P523" s="3">
        <v>89.566969999999998</v>
      </c>
      <c r="Q523" s="3">
        <v>0</v>
      </c>
      <c r="R523" s="3">
        <v>0</v>
      </c>
      <c r="S523" s="3">
        <v>0</v>
      </c>
      <c r="T523" s="3">
        <v>-726.3922</v>
      </c>
      <c r="U523" s="3">
        <v>-399.2235</v>
      </c>
      <c r="V523" s="3">
        <v>0</v>
      </c>
      <c r="W523" s="3">
        <v>8332.15</v>
      </c>
      <c r="X523" s="3">
        <v>1.1049249999999999</v>
      </c>
      <c r="Y523" s="3">
        <v>0</v>
      </c>
      <c r="Z523" s="3">
        <v>0</v>
      </c>
      <c r="AA523" s="3">
        <v>0</v>
      </c>
      <c r="AB523" s="3">
        <v>0</v>
      </c>
      <c r="AC523" s="3">
        <v>0</v>
      </c>
      <c r="AD523" s="3">
        <v>0</v>
      </c>
      <c r="AE523" s="3">
        <v>0</v>
      </c>
      <c r="AF523" s="3">
        <v>0</v>
      </c>
      <c r="AG523" s="3">
        <v>0</v>
      </c>
      <c r="AH523" s="3">
        <v>0</v>
      </c>
      <c r="AI523" s="3">
        <v>0</v>
      </c>
      <c r="AJ523" s="3">
        <v>17252.939999999999</v>
      </c>
      <c r="AK523" s="3">
        <v>13408.69</v>
      </c>
      <c r="AL523" s="3">
        <v>7466.9369999999999</v>
      </c>
      <c r="AM523" s="3">
        <v>0</v>
      </c>
      <c r="AN523" s="1">
        <v>10</v>
      </c>
    </row>
    <row r="524" spans="1:40" x14ac:dyDescent="0.3">
      <c r="A524" s="2">
        <v>30017</v>
      </c>
      <c r="B524" s="3">
        <v>43529.84</v>
      </c>
      <c r="C524" s="3">
        <v>0</v>
      </c>
      <c r="D524" s="3">
        <v>0</v>
      </c>
      <c r="E524" s="3">
        <v>39117.449999999997</v>
      </c>
      <c r="F524" s="3">
        <v>0</v>
      </c>
      <c r="G524" s="3">
        <v>-4412.5410000000002</v>
      </c>
      <c r="H524" s="3">
        <v>8195.3080000000009</v>
      </c>
      <c r="I524" s="3">
        <v>19056490</v>
      </c>
      <c r="J524" s="3">
        <v>0</v>
      </c>
      <c r="K524" s="3">
        <v>0</v>
      </c>
      <c r="L524" s="3">
        <v>2413346</v>
      </c>
      <c r="M524" s="3">
        <v>436274.4</v>
      </c>
      <c r="N524" s="3">
        <v>7838212</v>
      </c>
      <c r="O524" s="3">
        <v>158706200</v>
      </c>
      <c r="P524" s="3">
        <v>89.716099999999997</v>
      </c>
      <c r="Q524" s="3">
        <v>0</v>
      </c>
      <c r="R524" s="3">
        <v>0</v>
      </c>
      <c r="S524" s="3">
        <v>0</v>
      </c>
      <c r="T524" s="3">
        <v>-725.63</v>
      </c>
      <c r="U524" s="3">
        <v>-398.23020000000002</v>
      </c>
      <c r="V524" s="3">
        <v>0</v>
      </c>
      <c r="W524" s="3">
        <v>30066.26</v>
      </c>
      <c r="X524" s="3">
        <v>2088.5700000000002</v>
      </c>
      <c r="Y524" s="3">
        <v>0</v>
      </c>
      <c r="Z524" s="3">
        <v>0</v>
      </c>
      <c r="AA524" s="3">
        <v>0</v>
      </c>
      <c r="AB524" s="3">
        <v>0</v>
      </c>
      <c r="AC524" s="3">
        <v>0</v>
      </c>
      <c r="AD524" s="3">
        <v>0</v>
      </c>
      <c r="AE524" s="3">
        <v>0</v>
      </c>
      <c r="AF524" s="3">
        <v>0</v>
      </c>
      <c r="AG524" s="3">
        <v>0</v>
      </c>
      <c r="AH524" s="3">
        <v>0</v>
      </c>
      <c r="AI524" s="3">
        <v>0</v>
      </c>
      <c r="AJ524" s="3">
        <v>16224.37</v>
      </c>
      <c r="AK524" s="3">
        <v>13350.1</v>
      </c>
      <c r="AL524" s="3">
        <v>7403.9669999999996</v>
      </c>
      <c r="AM524" s="3">
        <v>0</v>
      </c>
      <c r="AN524" s="1">
        <v>10</v>
      </c>
    </row>
    <row r="525" spans="1:40" x14ac:dyDescent="0.3">
      <c r="A525" s="2">
        <v>30018</v>
      </c>
      <c r="B525" s="3">
        <v>38784.11</v>
      </c>
      <c r="C525" s="3">
        <v>0</v>
      </c>
      <c r="D525" s="3">
        <v>0</v>
      </c>
      <c r="E525" s="3">
        <v>34428.14</v>
      </c>
      <c r="F525" s="3">
        <v>0</v>
      </c>
      <c r="G525" s="3">
        <v>-4356.1000000000004</v>
      </c>
      <c r="H525" s="3">
        <v>3959.3150000000001</v>
      </c>
      <c r="I525" s="3">
        <v>19034700</v>
      </c>
      <c r="J525" s="3">
        <v>0</v>
      </c>
      <c r="K525" s="3">
        <v>0</v>
      </c>
      <c r="L525" s="3">
        <v>2413346</v>
      </c>
      <c r="M525" s="3">
        <v>399926.5</v>
      </c>
      <c r="N525" s="3">
        <v>7846084</v>
      </c>
      <c r="O525" s="3">
        <v>158694700</v>
      </c>
      <c r="P525" s="3">
        <v>89.845050000000001</v>
      </c>
      <c r="Q525" s="3">
        <v>0</v>
      </c>
      <c r="R525" s="3">
        <v>0</v>
      </c>
      <c r="S525" s="3">
        <v>1393.77</v>
      </c>
      <c r="T525" s="3">
        <v>-724.94960000000003</v>
      </c>
      <c r="U525" s="3">
        <v>-397.27190000000002</v>
      </c>
      <c r="V525" s="3">
        <v>0</v>
      </c>
      <c r="W525" s="3">
        <v>5479.0479999999998</v>
      </c>
      <c r="X525" s="3">
        <v>21944.25</v>
      </c>
      <c r="Y525" s="3">
        <v>0</v>
      </c>
      <c r="Z525" s="3">
        <v>0</v>
      </c>
      <c r="AA525" s="3">
        <v>0</v>
      </c>
      <c r="AB525" s="3">
        <v>0</v>
      </c>
      <c r="AC525" s="3">
        <v>0</v>
      </c>
      <c r="AD525" s="3">
        <v>0</v>
      </c>
      <c r="AE525" s="3">
        <v>0</v>
      </c>
      <c r="AF525" s="3">
        <v>0</v>
      </c>
      <c r="AG525" s="3">
        <v>0</v>
      </c>
      <c r="AH525" s="3">
        <v>0</v>
      </c>
      <c r="AI525" s="3">
        <v>0</v>
      </c>
      <c r="AJ525" s="3">
        <v>15220.26</v>
      </c>
      <c r="AK525" s="3">
        <v>13298.69</v>
      </c>
      <c r="AL525" s="3">
        <v>7347.0410000000002</v>
      </c>
      <c r="AM525" s="3">
        <v>0</v>
      </c>
      <c r="AN525" s="1">
        <v>10</v>
      </c>
    </row>
    <row r="526" spans="1:40" x14ac:dyDescent="0.3">
      <c r="A526" s="2">
        <v>30019</v>
      </c>
      <c r="B526" s="3">
        <v>35417.839999999997</v>
      </c>
      <c r="C526" s="3">
        <v>0</v>
      </c>
      <c r="D526" s="3">
        <v>0</v>
      </c>
      <c r="E526" s="3">
        <v>31119.93</v>
      </c>
      <c r="F526" s="3">
        <v>0</v>
      </c>
      <c r="G526" s="3">
        <v>-4298.0190000000002</v>
      </c>
      <c r="H526" s="3">
        <v>420.38549999999998</v>
      </c>
      <c r="I526" s="3">
        <v>18995680</v>
      </c>
      <c r="J526" s="3">
        <v>0</v>
      </c>
      <c r="K526" s="3">
        <v>0</v>
      </c>
      <c r="L526" s="3">
        <v>2413346</v>
      </c>
      <c r="M526" s="3">
        <v>369642.3</v>
      </c>
      <c r="N526" s="3">
        <v>7852802</v>
      </c>
      <c r="O526" s="3">
        <v>158683400</v>
      </c>
      <c r="P526" s="3">
        <v>89.958529999999996</v>
      </c>
      <c r="Q526" s="3">
        <v>0</v>
      </c>
      <c r="R526" s="3">
        <v>0</v>
      </c>
      <c r="S526" s="3">
        <v>0</v>
      </c>
      <c r="T526" s="3">
        <v>-724.43269999999995</v>
      </c>
      <c r="U526" s="3">
        <v>-396.34699999999998</v>
      </c>
      <c r="V526" s="3">
        <v>0</v>
      </c>
      <c r="W526" s="3">
        <v>3538.9290000000001</v>
      </c>
      <c r="X526" s="3">
        <v>37436.04</v>
      </c>
      <c r="Y526" s="3">
        <v>0</v>
      </c>
      <c r="Z526" s="3">
        <v>0</v>
      </c>
      <c r="AA526" s="3">
        <v>0</v>
      </c>
      <c r="AB526" s="3">
        <v>0</v>
      </c>
      <c r="AC526" s="3">
        <v>0</v>
      </c>
      <c r="AD526" s="3">
        <v>0</v>
      </c>
      <c r="AE526" s="3">
        <v>0</v>
      </c>
      <c r="AF526" s="3">
        <v>0</v>
      </c>
      <c r="AG526" s="3">
        <v>0</v>
      </c>
      <c r="AH526" s="3">
        <v>0</v>
      </c>
      <c r="AI526" s="3">
        <v>0</v>
      </c>
      <c r="AJ526" s="3">
        <v>13997.31</v>
      </c>
      <c r="AK526" s="3">
        <v>13253.64</v>
      </c>
      <c r="AL526" s="3">
        <v>7277.7830000000004</v>
      </c>
      <c r="AM526" s="3">
        <v>1577.546</v>
      </c>
      <c r="AN526" s="1">
        <v>9</v>
      </c>
    </row>
    <row r="527" spans="1:40" x14ac:dyDescent="0.3">
      <c r="A527" s="2">
        <v>30020</v>
      </c>
      <c r="B527" s="3">
        <v>47997.19</v>
      </c>
      <c r="C527" s="3">
        <v>0</v>
      </c>
      <c r="D527" s="3">
        <v>0</v>
      </c>
      <c r="E527" s="3">
        <v>44045.42</v>
      </c>
      <c r="F527" s="3">
        <v>0</v>
      </c>
      <c r="G527" s="3">
        <v>-3951.7440000000001</v>
      </c>
      <c r="H527" s="3">
        <v>69010.13</v>
      </c>
      <c r="I527" s="3">
        <v>19163390</v>
      </c>
      <c r="J527" s="3">
        <v>0</v>
      </c>
      <c r="K527" s="3">
        <v>0</v>
      </c>
      <c r="L527" s="3">
        <v>2413346</v>
      </c>
      <c r="M527" s="3">
        <v>385648.6</v>
      </c>
      <c r="N527" s="3">
        <v>7859918</v>
      </c>
      <c r="O527" s="3">
        <v>158672500</v>
      </c>
      <c r="P527" s="3">
        <v>89.92286</v>
      </c>
      <c r="Q527" s="3">
        <v>0</v>
      </c>
      <c r="R527" s="3">
        <v>0</v>
      </c>
      <c r="S527" s="3">
        <v>325166.3</v>
      </c>
      <c r="T527" s="3">
        <v>-724.66</v>
      </c>
      <c r="U527" s="3">
        <v>-395.46159999999998</v>
      </c>
      <c r="V527" s="3">
        <v>0</v>
      </c>
      <c r="W527" s="3">
        <v>0</v>
      </c>
      <c r="X527" s="3">
        <v>27533.08</v>
      </c>
      <c r="Y527" s="3">
        <v>0</v>
      </c>
      <c r="Z527" s="3">
        <v>0</v>
      </c>
      <c r="AA527" s="3">
        <v>0</v>
      </c>
      <c r="AB527" s="3">
        <v>0</v>
      </c>
      <c r="AC527" s="3">
        <v>0</v>
      </c>
      <c r="AD527" s="3">
        <v>0</v>
      </c>
      <c r="AE527" s="3">
        <v>0</v>
      </c>
      <c r="AF527" s="3">
        <v>0</v>
      </c>
      <c r="AG527" s="3">
        <v>0</v>
      </c>
      <c r="AH527" s="3">
        <v>0</v>
      </c>
      <c r="AI527" s="3">
        <v>0</v>
      </c>
      <c r="AJ527" s="3">
        <v>14595.14</v>
      </c>
      <c r="AK527" s="3">
        <v>13303.33</v>
      </c>
      <c r="AL527" s="3">
        <v>7477.7370000000001</v>
      </c>
      <c r="AM527" s="3">
        <v>61341.52</v>
      </c>
      <c r="AN527" s="1">
        <v>9</v>
      </c>
    </row>
    <row r="528" spans="1:40" x14ac:dyDescent="0.3">
      <c r="A528" s="2">
        <v>30021</v>
      </c>
      <c r="B528" s="3">
        <v>56975.21</v>
      </c>
      <c r="C528" s="3">
        <v>0</v>
      </c>
      <c r="D528" s="3">
        <v>0</v>
      </c>
      <c r="E528" s="3">
        <v>53236.09</v>
      </c>
      <c r="F528" s="3">
        <v>0</v>
      </c>
      <c r="G528" s="3">
        <v>-3739.0360000000001</v>
      </c>
      <c r="H528" s="3">
        <v>69010.13</v>
      </c>
      <c r="I528" s="3">
        <v>19381470</v>
      </c>
      <c r="J528" s="3">
        <v>0</v>
      </c>
      <c r="K528" s="3">
        <v>0</v>
      </c>
      <c r="L528" s="3">
        <v>2413346</v>
      </c>
      <c r="M528" s="3">
        <v>416235.7</v>
      </c>
      <c r="N528" s="3">
        <v>7867494</v>
      </c>
      <c r="O528" s="3">
        <v>158661900</v>
      </c>
      <c r="P528" s="3">
        <v>89.841120000000004</v>
      </c>
      <c r="Q528" s="3">
        <v>0</v>
      </c>
      <c r="R528" s="3">
        <v>0</v>
      </c>
      <c r="S528" s="3">
        <v>325854.09999999998</v>
      </c>
      <c r="T528" s="3">
        <v>-725.1078</v>
      </c>
      <c r="U528" s="3">
        <v>-394.61009999999999</v>
      </c>
      <c r="V528" s="3">
        <v>0</v>
      </c>
      <c r="W528" s="3">
        <v>0</v>
      </c>
      <c r="X528" s="3">
        <v>22038.880000000001</v>
      </c>
      <c r="Y528" s="3">
        <v>0</v>
      </c>
      <c r="Z528" s="3">
        <v>0</v>
      </c>
      <c r="AA528" s="3">
        <v>0</v>
      </c>
      <c r="AB528" s="3">
        <v>0</v>
      </c>
      <c r="AC528" s="3">
        <v>0</v>
      </c>
      <c r="AD528" s="3">
        <v>0</v>
      </c>
      <c r="AE528" s="3">
        <v>0</v>
      </c>
      <c r="AF528" s="3">
        <v>0</v>
      </c>
      <c r="AG528" s="3">
        <v>0</v>
      </c>
      <c r="AH528" s="3">
        <v>0</v>
      </c>
      <c r="AI528" s="3">
        <v>0</v>
      </c>
      <c r="AJ528" s="3">
        <v>15271.91</v>
      </c>
      <c r="AK528" s="3">
        <v>13359.46</v>
      </c>
      <c r="AL528" s="3">
        <v>7693.701</v>
      </c>
      <c r="AM528" s="3">
        <v>85733.54</v>
      </c>
      <c r="AN528" s="1">
        <v>9</v>
      </c>
    </row>
    <row r="529" spans="1:40" x14ac:dyDescent="0.3">
      <c r="A529" s="2">
        <v>30022</v>
      </c>
      <c r="B529" s="3">
        <v>44706.77</v>
      </c>
      <c r="C529" s="3">
        <v>0</v>
      </c>
      <c r="D529" s="3">
        <v>0</v>
      </c>
      <c r="E529" s="3">
        <v>40585.379999999997</v>
      </c>
      <c r="F529" s="3">
        <v>0</v>
      </c>
      <c r="G529" s="3">
        <v>-4121.51</v>
      </c>
      <c r="H529" s="3">
        <v>36510.35</v>
      </c>
      <c r="I529" s="3">
        <v>19363710</v>
      </c>
      <c r="J529" s="3">
        <v>0</v>
      </c>
      <c r="K529" s="3">
        <v>0</v>
      </c>
      <c r="L529" s="3">
        <v>2413345</v>
      </c>
      <c r="M529" s="3">
        <v>392473.7</v>
      </c>
      <c r="N529" s="3">
        <v>7874106</v>
      </c>
      <c r="O529" s="3">
        <v>158651000</v>
      </c>
      <c r="P529" s="3">
        <v>89.964849999999998</v>
      </c>
      <c r="Q529" s="3">
        <v>0</v>
      </c>
      <c r="R529" s="3">
        <v>0</v>
      </c>
      <c r="S529" s="3">
        <v>0</v>
      </c>
      <c r="T529" s="3">
        <v>-724.8931</v>
      </c>
      <c r="U529" s="3">
        <v>-393.7801</v>
      </c>
      <c r="V529" s="3">
        <v>0</v>
      </c>
      <c r="W529" s="3">
        <v>32499.77</v>
      </c>
      <c r="X529" s="3">
        <v>3.3398729999999999</v>
      </c>
      <c r="Y529" s="3">
        <v>0</v>
      </c>
      <c r="Z529" s="3">
        <v>0</v>
      </c>
      <c r="AA529" s="3">
        <v>1.375408</v>
      </c>
      <c r="AB529" s="3">
        <v>0</v>
      </c>
      <c r="AC529" s="3">
        <v>0</v>
      </c>
      <c r="AD529" s="3">
        <v>0</v>
      </c>
      <c r="AE529" s="3">
        <v>0</v>
      </c>
      <c r="AF529" s="3">
        <v>0</v>
      </c>
      <c r="AG529" s="3">
        <v>0</v>
      </c>
      <c r="AH529" s="3">
        <v>0</v>
      </c>
      <c r="AI529" s="3">
        <v>0</v>
      </c>
      <c r="AJ529" s="3">
        <v>14237.97</v>
      </c>
      <c r="AK529" s="3">
        <v>13302.01</v>
      </c>
      <c r="AL529" s="3">
        <v>7624.4949999999999</v>
      </c>
      <c r="AM529" s="3">
        <v>17757.349999999999</v>
      </c>
      <c r="AN529" s="1">
        <v>9</v>
      </c>
    </row>
    <row r="530" spans="1:40" x14ac:dyDescent="0.3">
      <c r="A530" s="2">
        <v>30023</v>
      </c>
      <c r="B530" s="3">
        <v>51372.79</v>
      </c>
      <c r="C530" s="3">
        <v>0</v>
      </c>
      <c r="D530" s="3">
        <v>0</v>
      </c>
      <c r="E530" s="3">
        <v>47499.46</v>
      </c>
      <c r="F530" s="3">
        <v>0</v>
      </c>
      <c r="G530" s="3">
        <v>-3873.3560000000002</v>
      </c>
      <c r="H530" s="3">
        <v>69010.13</v>
      </c>
      <c r="I530" s="3">
        <v>19541000</v>
      </c>
      <c r="J530" s="3">
        <v>0</v>
      </c>
      <c r="K530" s="3">
        <v>0</v>
      </c>
      <c r="L530" s="3">
        <v>2394807</v>
      </c>
      <c r="M530" s="3">
        <v>404761</v>
      </c>
      <c r="N530" s="3">
        <v>7881021</v>
      </c>
      <c r="O530" s="3">
        <v>158640400</v>
      </c>
      <c r="P530" s="3">
        <v>89.980350000000001</v>
      </c>
      <c r="Q530" s="3">
        <v>0</v>
      </c>
      <c r="R530" s="3">
        <v>0</v>
      </c>
      <c r="S530" s="3">
        <v>275715.7</v>
      </c>
      <c r="T530" s="3">
        <v>-725.04790000000003</v>
      </c>
      <c r="U530" s="3">
        <v>-392.98230000000001</v>
      </c>
      <c r="V530" s="3">
        <v>0</v>
      </c>
      <c r="W530" s="3">
        <v>0</v>
      </c>
      <c r="X530" s="3">
        <v>4848.5839999999998</v>
      </c>
      <c r="Y530" s="3">
        <v>0</v>
      </c>
      <c r="Z530" s="3">
        <v>0</v>
      </c>
      <c r="AA530" s="3">
        <v>18539.75</v>
      </c>
      <c r="AB530" s="3">
        <v>0</v>
      </c>
      <c r="AC530" s="3">
        <v>0</v>
      </c>
      <c r="AD530" s="3">
        <v>0</v>
      </c>
      <c r="AE530" s="3">
        <v>0</v>
      </c>
      <c r="AF530" s="3">
        <v>0</v>
      </c>
      <c r="AG530" s="3">
        <v>0</v>
      </c>
      <c r="AH530" s="3">
        <v>0</v>
      </c>
      <c r="AI530" s="3">
        <v>0</v>
      </c>
      <c r="AJ530" s="3">
        <v>14623.73</v>
      </c>
      <c r="AK530" s="3">
        <v>13335.17</v>
      </c>
      <c r="AL530" s="3">
        <v>7708.2479999999996</v>
      </c>
      <c r="AM530" s="3">
        <v>61074.92</v>
      </c>
      <c r="AN530" s="1">
        <v>10</v>
      </c>
    </row>
    <row r="531" spans="1:40" x14ac:dyDescent="0.3">
      <c r="A531" s="2">
        <v>30024</v>
      </c>
      <c r="B531" s="3">
        <v>79549.789999999994</v>
      </c>
      <c r="C531" s="3">
        <v>0</v>
      </c>
      <c r="D531" s="3">
        <v>0</v>
      </c>
      <c r="E531" s="3">
        <v>76392.990000000005</v>
      </c>
      <c r="F531" s="3">
        <v>0</v>
      </c>
      <c r="G531" s="3">
        <v>-3156.5720000000001</v>
      </c>
      <c r="H531" s="3">
        <v>69010.13</v>
      </c>
      <c r="I531" s="3">
        <v>19624180</v>
      </c>
      <c r="J531" s="3">
        <v>0</v>
      </c>
      <c r="K531" s="3">
        <v>0</v>
      </c>
      <c r="L531" s="3">
        <v>2381198</v>
      </c>
      <c r="M531" s="3">
        <v>487268.3</v>
      </c>
      <c r="N531" s="3">
        <v>7890619</v>
      </c>
      <c r="O531" s="3">
        <v>158630700</v>
      </c>
      <c r="P531" s="3">
        <v>89.756230000000002</v>
      </c>
      <c r="Q531" s="3">
        <v>0</v>
      </c>
      <c r="R531" s="3">
        <v>0</v>
      </c>
      <c r="S531" s="3">
        <v>266776.90000000002</v>
      </c>
      <c r="T531" s="3">
        <v>-726.15949999999998</v>
      </c>
      <c r="U531" s="3">
        <v>-401.71300000000002</v>
      </c>
      <c r="V531" s="3">
        <v>0</v>
      </c>
      <c r="W531" s="3">
        <v>0</v>
      </c>
      <c r="X531" s="3">
        <v>2502.3119999999999</v>
      </c>
      <c r="Y531" s="3">
        <v>0</v>
      </c>
      <c r="Z531" s="3">
        <v>0</v>
      </c>
      <c r="AA531" s="3">
        <v>31648.51</v>
      </c>
      <c r="AB531" s="3">
        <v>0</v>
      </c>
      <c r="AC531" s="3">
        <v>0</v>
      </c>
      <c r="AD531" s="3">
        <v>0</v>
      </c>
      <c r="AE531" s="3">
        <v>0</v>
      </c>
      <c r="AF531" s="3">
        <v>0</v>
      </c>
      <c r="AG531" s="3">
        <v>0</v>
      </c>
      <c r="AH531" s="3">
        <v>0</v>
      </c>
      <c r="AI531" s="3">
        <v>0</v>
      </c>
      <c r="AJ531" s="3">
        <v>17645.650000000001</v>
      </c>
      <c r="AK531" s="3">
        <v>13491.82</v>
      </c>
      <c r="AL531" s="3">
        <v>8045.7240000000002</v>
      </c>
      <c r="AM531" s="3">
        <v>181091.6</v>
      </c>
      <c r="AN531" s="1">
        <v>10</v>
      </c>
    </row>
    <row r="532" spans="1:40" x14ac:dyDescent="0.3">
      <c r="A532" s="2">
        <v>30025</v>
      </c>
      <c r="B532" s="3">
        <v>46179.4</v>
      </c>
      <c r="C532" s="3">
        <v>0</v>
      </c>
      <c r="D532" s="3">
        <v>0</v>
      </c>
      <c r="E532" s="3">
        <v>41808.06</v>
      </c>
      <c r="F532" s="3">
        <v>0</v>
      </c>
      <c r="G532" s="3">
        <v>-4371.57</v>
      </c>
      <c r="H532" s="3">
        <v>69010.13</v>
      </c>
      <c r="I532" s="3">
        <v>19764290</v>
      </c>
      <c r="J532" s="3">
        <v>0</v>
      </c>
      <c r="K532" s="3">
        <v>0</v>
      </c>
      <c r="L532" s="3">
        <v>2386001</v>
      </c>
      <c r="M532" s="3">
        <v>419646</v>
      </c>
      <c r="N532" s="3">
        <v>7897603</v>
      </c>
      <c r="O532" s="3">
        <v>158619600</v>
      </c>
      <c r="P532" s="3">
        <v>89.985150000000004</v>
      </c>
      <c r="Q532" s="3">
        <v>0</v>
      </c>
      <c r="R532" s="3">
        <v>0</v>
      </c>
      <c r="S532" s="3">
        <v>141669.4</v>
      </c>
      <c r="T532" s="3">
        <v>-725.52</v>
      </c>
      <c r="U532" s="3">
        <v>-391.46159999999998</v>
      </c>
      <c r="V532" s="3">
        <v>0</v>
      </c>
      <c r="W532" s="3">
        <v>0</v>
      </c>
      <c r="X532" s="3">
        <v>1567.1579999999999</v>
      </c>
      <c r="Y532" s="3">
        <v>0</v>
      </c>
      <c r="Z532" s="3">
        <v>0</v>
      </c>
      <c r="AA532" s="3">
        <v>19631.759999999998</v>
      </c>
      <c r="AB532" s="3">
        <v>0</v>
      </c>
      <c r="AC532" s="3">
        <v>0</v>
      </c>
      <c r="AD532" s="3">
        <v>0</v>
      </c>
      <c r="AE532" s="3">
        <v>0</v>
      </c>
      <c r="AF532" s="3">
        <v>0</v>
      </c>
      <c r="AG532" s="3">
        <v>0</v>
      </c>
      <c r="AH532" s="3">
        <v>0</v>
      </c>
      <c r="AI532" s="3">
        <v>0</v>
      </c>
      <c r="AJ532" s="3">
        <v>14715.13</v>
      </c>
      <c r="AK532" s="3">
        <v>13334.02</v>
      </c>
      <c r="AL532" s="3">
        <v>7729.8490000000002</v>
      </c>
      <c r="AM532" s="3">
        <v>0</v>
      </c>
      <c r="AN532" s="1">
        <v>10</v>
      </c>
    </row>
    <row r="533" spans="1:40" x14ac:dyDescent="0.3">
      <c r="A533" s="2">
        <v>30026</v>
      </c>
      <c r="B533" s="3">
        <v>38928.519999999997</v>
      </c>
      <c r="C533" s="3">
        <v>0</v>
      </c>
      <c r="D533" s="3">
        <v>0</v>
      </c>
      <c r="E533" s="3">
        <v>34572.839999999997</v>
      </c>
      <c r="F533" s="3">
        <v>0</v>
      </c>
      <c r="G533" s="3">
        <v>-4355.8580000000002</v>
      </c>
      <c r="H533" s="3">
        <v>69010.13</v>
      </c>
      <c r="I533" s="3">
        <v>19952090</v>
      </c>
      <c r="J533" s="3">
        <v>0</v>
      </c>
      <c r="K533" s="3">
        <v>0</v>
      </c>
      <c r="L533" s="3">
        <v>2392041</v>
      </c>
      <c r="M533" s="3">
        <v>365035.9</v>
      </c>
      <c r="N533" s="3">
        <v>7903365</v>
      </c>
      <c r="O533" s="3">
        <v>158608400</v>
      </c>
      <c r="P533" s="3">
        <v>90.15598</v>
      </c>
      <c r="Q533" s="3">
        <v>0</v>
      </c>
      <c r="R533" s="3">
        <v>0</v>
      </c>
      <c r="S533" s="3">
        <v>188717.9</v>
      </c>
      <c r="T533" s="3">
        <v>-724.84140000000002</v>
      </c>
      <c r="U533" s="3">
        <v>-400.81270000000001</v>
      </c>
      <c r="V533" s="3">
        <v>0</v>
      </c>
      <c r="W533" s="3">
        <v>0</v>
      </c>
      <c r="X533" s="3">
        <v>910.16899999999998</v>
      </c>
      <c r="Y533" s="3">
        <v>0</v>
      </c>
      <c r="Z533" s="3">
        <v>0</v>
      </c>
      <c r="AA533" s="3">
        <v>13891.19</v>
      </c>
      <c r="AB533" s="3">
        <v>0</v>
      </c>
      <c r="AC533" s="3">
        <v>0</v>
      </c>
      <c r="AD533" s="3">
        <v>0</v>
      </c>
      <c r="AE533" s="3">
        <v>0</v>
      </c>
      <c r="AF533" s="3">
        <v>0</v>
      </c>
      <c r="AG533" s="3">
        <v>0</v>
      </c>
      <c r="AH533" s="3">
        <v>0</v>
      </c>
      <c r="AI533" s="3">
        <v>0</v>
      </c>
      <c r="AJ533" s="3">
        <v>13378.5</v>
      </c>
      <c r="AK533" s="3">
        <v>13270.82</v>
      </c>
      <c r="AL533" s="3">
        <v>7614.473</v>
      </c>
      <c r="AM533" s="3">
        <v>0</v>
      </c>
      <c r="AN533" s="1">
        <v>9</v>
      </c>
    </row>
    <row r="534" spans="1:40" x14ac:dyDescent="0.3">
      <c r="A534" s="2">
        <v>30027</v>
      </c>
      <c r="B534" s="3">
        <v>33558</v>
      </c>
      <c r="C534" s="3">
        <v>0</v>
      </c>
      <c r="D534" s="3">
        <v>0</v>
      </c>
      <c r="E534" s="3">
        <v>29335.55</v>
      </c>
      <c r="F534" s="3">
        <v>0</v>
      </c>
      <c r="G534" s="3">
        <v>-4222.5330000000004</v>
      </c>
      <c r="H534" s="3">
        <v>69010.13</v>
      </c>
      <c r="I534" s="3">
        <v>20171900</v>
      </c>
      <c r="J534" s="3">
        <v>0</v>
      </c>
      <c r="K534" s="3">
        <v>0</v>
      </c>
      <c r="L534" s="3">
        <v>2400453</v>
      </c>
      <c r="M534" s="3">
        <v>321480.40000000002</v>
      </c>
      <c r="N534" s="3">
        <v>7908184</v>
      </c>
      <c r="O534" s="3">
        <v>158596300</v>
      </c>
      <c r="P534" s="3">
        <v>90.244829999999993</v>
      </c>
      <c r="Q534" s="3">
        <v>0</v>
      </c>
      <c r="R534" s="3">
        <v>0</v>
      </c>
      <c r="S534" s="3">
        <v>220042.2</v>
      </c>
      <c r="T534" s="3">
        <v>-724.20219999999995</v>
      </c>
      <c r="U534" s="3">
        <v>-1365.6769999999999</v>
      </c>
      <c r="V534" s="3">
        <v>0</v>
      </c>
      <c r="W534" s="3">
        <v>0</v>
      </c>
      <c r="X534" s="3">
        <v>231.6695</v>
      </c>
      <c r="Y534" s="3">
        <v>0</v>
      </c>
      <c r="Z534" s="3">
        <v>0</v>
      </c>
      <c r="AA534" s="3">
        <v>6765.3620000000001</v>
      </c>
      <c r="AB534" s="3">
        <v>0</v>
      </c>
      <c r="AC534" s="3">
        <v>0</v>
      </c>
      <c r="AD534" s="3">
        <v>0</v>
      </c>
      <c r="AE534" s="3">
        <v>0</v>
      </c>
      <c r="AF534" s="3">
        <v>0</v>
      </c>
      <c r="AG534" s="3">
        <v>0</v>
      </c>
      <c r="AH534" s="3">
        <v>0</v>
      </c>
      <c r="AI534" s="3">
        <v>0</v>
      </c>
      <c r="AJ534" s="3">
        <v>12248.81</v>
      </c>
      <c r="AK534" s="3">
        <v>13204.19</v>
      </c>
      <c r="AL534" s="3">
        <v>7427.5829999999996</v>
      </c>
      <c r="AM534" s="3">
        <v>0</v>
      </c>
      <c r="AN534" s="1">
        <v>9</v>
      </c>
    </row>
    <row r="535" spans="1:40" x14ac:dyDescent="0.3">
      <c r="A535" s="2">
        <v>30028</v>
      </c>
      <c r="B535" s="3">
        <v>29916.53</v>
      </c>
      <c r="C535" s="3">
        <v>0</v>
      </c>
      <c r="D535" s="3">
        <v>0</v>
      </c>
      <c r="E535" s="3">
        <v>25820.22</v>
      </c>
      <c r="F535" s="3">
        <v>0</v>
      </c>
      <c r="G535" s="3">
        <v>-4096.3909999999996</v>
      </c>
      <c r="H535" s="3">
        <v>69010.13</v>
      </c>
      <c r="I535" s="3">
        <v>20337490</v>
      </c>
      <c r="J535" s="3">
        <v>0</v>
      </c>
      <c r="K535" s="3">
        <v>0</v>
      </c>
      <c r="L535" s="3">
        <v>2396625</v>
      </c>
      <c r="M535" s="3">
        <v>288838.40000000002</v>
      </c>
      <c r="N535" s="3">
        <v>7911946</v>
      </c>
      <c r="O535" s="3">
        <v>158584300</v>
      </c>
      <c r="P535" s="3">
        <v>90.33</v>
      </c>
      <c r="Q535" s="3">
        <v>0</v>
      </c>
      <c r="R535" s="3">
        <v>0</v>
      </c>
      <c r="S535" s="3">
        <v>166527.9</v>
      </c>
      <c r="T535" s="3">
        <v>-723.65150000000006</v>
      </c>
      <c r="U535" s="3">
        <v>-1299.3599999999999</v>
      </c>
      <c r="V535" s="3">
        <v>0</v>
      </c>
      <c r="W535" s="3">
        <v>0</v>
      </c>
      <c r="X535" s="3">
        <v>940.7396</v>
      </c>
      <c r="Y535" s="3">
        <v>0</v>
      </c>
      <c r="Z535" s="3">
        <v>0</v>
      </c>
      <c r="AA535" s="3">
        <v>12752.57</v>
      </c>
      <c r="AB535" s="3">
        <v>0</v>
      </c>
      <c r="AC535" s="3">
        <v>0</v>
      </c>
      <c r="AD535" s="3">
        <v>0</v>
      </c>
      <c r="AE535" s="3">
        <v>0</v>
      </c>
      <c r="AF535" s="3">
        <v>0</v>
      </c>
      <c r="AG535" s="3">
        <v>0</v>
      </c>
      <c r="AH535" s="3">
        <v>0</v>
      </c>
      <c r="AI535" s="3">
        <v>0</v>
      </c>
      <c r="AJ535" s="3">
        <v>11053.38</v>
      </c>
      <c r="AK535" s="3">
        <v>13154.75</v>
      </c>
      <c r="AL535" s="3">
        <v>7289.7610000000004</v>
      </c>
      <c r="AM535" s="3">
        <v>0</v>
      </c>
      <c r="AN535" s="1">
        <v>10</v>
      </c>
    </row>
    <row r="536" spans="1:40" x14ac:dyDescent="0.3">
      <c r="A536" s="2">
        <v>30029</v>
      </c>
      <c r="B536" s="3">
        <v>26536.84</v>
      </c>
      <c r="C536" s="3">
        <v>0</v>
      </c>
      <c r="D536" s="3">
        <v>0</v>
      </c>
      <c r="E536" s="3">
        <v>22512.560000000001</v>
      </c>
      <c r="F536" s="3">
        <v>0</v>
      </c>
      <c r="G536" s="3">
        <v>-4024.3780000000002</v>
      </c>
      <c r="H536" s="3">
        <v>56464.07</v>
      </c>
      <c r="I536" s="3">
        <v>20337490</v>
      </c>
      <c r="J536" s="3">
        <v>0</v>
      </c>
      <c r="K536" s="3">
        <v>0</v>
      </c>
      <c r="L536" s="3">
        <v>2407966</v>
      </c>
      <c r="M536" s="3">
        <v>258460.5</v>
      </c>
      <c r="N536" s="3">
        <v>7914287</v>
      </c>
      <c r="O536" s="3">
        <v>158572400</v>
      </c>
      <c r="P536" s="3">
        <v>90.424959999999999</v>
      </c>
      <c r="Q536" s="3">
        <v>0</v>
      </c>
      <c r="R536" s="3">
        <v>0</v>
      </c>
      <c r="S536" s="3">
        <v>0</v>
      </c>
      <c r="T536" s="3">
        <v>-723.12699999999995</v>
      </c>
      <c r="U536" s="3">
        <v>-1285.528</v>
      </c>
      <c r="V536" s="3">
        <v>0</v>
      </c>
      <c r="W536" s="3">
        <v>12546.06</v>
      </c>
      <c r="X536" s="3">
        <v>0</v>
      </c>
      <c r="Y536" s="3">
        <v>0</v>
      </c>
      <c r="Z536" s="3">
        <v>0</v>
      </c>
      <c r="AA536" s="3">
        <v>126.20529999999999</v>
      </c>
      <c r="AB536" s="3">
        <v>0</v>
      </c>
      <c r="AC536" s="3">
        <v>0</v>
      </c>
      <c r="AD536" s="3">
        <v>0</v>
      </c>
      <c r="AE536" s="3">
        <v>0</v>
      </c>
      <c r="AF536" s="3">
        <v>0</v>
      </c>
      <c r="AG536" s="3">
        <v>0</v>
      </c>
      <c r="AH536" s="3">
        <v>0</v>
      </c>
      <c r="AI536" s="3">
        <v>0</v>
      </c>
      <c r="AJ536" s="3">
        <v>9507.0959999999995</v>
      </c>
      <c r="AK536" s="3">
        <v>13107.22</v>
      </c>
      <c r="AL536" s="3">
        <v>7164.3</v>
      </c>
      <c r="AM536" s="3">
        <v>0</v>
      </c>
      <c r="AN536" s="1">
        <v>9</v>
      </c>
    </row>
    <row r="537" spans="1:40" x14ac:dyDescent="0.3">
      <c r="A537" s="2">
        <v>30030</v>
      </c>
      <c r="B537" s="3">
        <v>24875.68</v>
      </c>
      <c r="C537" s="3">
        <v>0</v>
      </c>
      <c r="D537" s="3">
        <v>0</v>
      </c>
      <c r="E537" s="3">
        <v>20985.35</v>
      </c>
      <c r="F537" s="3">
        <v>0</v>
      </c>
      <c r="G537" s="3">
        <v>-3890.4</v>
      </c>
      <c r="H537" s="3">
        <v>49526.28</v>
      </c>
      <c r="I537" s="3">
        <v>20337490</v>
      </c>
      <c r="J537" s="3">
        <v>0</v>
      </c>
      <c r="K537" s="3">
        <v>0</v>
      </c>
      <c r="L537" s="3">
        <v>2410979</v>
      </c>
      <c r="M537" s="3">
        <v>238528.8</v>
      </c>
      <c r="N537" s="3">
        <v>7916215</v>
      </c>
      <c r="O537" s="3">
        <v>158560000</v>
      </c>
      <c r="P537" s="3">
        <v>90.499279999999999</v>
      </c>
      <c r="Q537" s="3">
        <v>0</v>
      </c>
      <c r="R537" s="3">
        <v>0</v>
      </c>
      <c r="S537" s="3">
        <v>0</v>
      </c>
      <c r="T537" s="3">
        <v>-722.7106</v>
      </c>
      <c r="U537" s="3">
        <v>-1724.171</v>
      </c>
      <c r="V537" s="3">
        <v>0</v>
      </c>
      <c r="W537" s="3">
        <v>6937.7830000000004</v>
      </c>
      <c r="X537" s="3">
        <v>0</v>
      </c>
      <c r="Y537" s="3">
        <v>0</v>
      </c>
      <c r="Z537" s="3">
        <v>0</v>
      </c>
      <c r="AA537" s="3">
        <v>72.357950000000002</v>
      </c>
      <c r="AB537" s="3">
        <v>0</v>
      </c>
      <c r="AC537" s="3">
        <v>0</v>
      </c>
      <c r="AD537" s="3">
        <v>0</v>
      </c>
      <c r="AE537" s="3">
        <v>0</v>
      </c>
      <c r="AF537" s="3">
        <v>0</v>
      </c>
      <c r="AG537" s="3">
        <v>0</v>
      </c>
      <c r="AH537" s="3">
        <v>0</v>
      </c>
      <c r="AI537" s="3">
        <v>0</v>
      </c>
      <c r="AJ537" s="3">
        <v>8929.4580000000005</v>
      </c>
      <c r="AK537" s="3">
        <v>13067.5</v>
      </c>
      <c r="AL537" s="3">
        <v>7000.8249999999998</v>
      </c>
      <c r="AM537" s="3">
        <v>0</v>
      </c>
      <c r="AN537" s="1">
        <v>9</v>
      </c>
    </row>
    <row r="538" spans="1:40" x14ac:dyDescent="0.3">
      <c r="A538" s="2">
        <v>30031</v>
      </c>
      <c r="B538" s="3">
        <v>23338.76</v>
      </c>
      <c r="C538" s="3">
        <v>0</v>
      </c>
      <c r="D538" s="3">
        <v>0</v>
      </c>
      <c r="E538" s="3">
        <v>19524.61</v>
      </c>
      <c r="F538" s="3">
        <v>0</v>
      </c>
      <c r="G538" s="3">
        <v>-3814.2310000000002</v>
      </c>
      <c r="H538" s="3">
        <v>33404.92</v>
      </c>
      <c r="I538" s="3">
        <v>20337490</v>
      </c>
      <c r="J538" s="3">
        <v>0</v>
      </c>
      <c r="K538" s="3">
        <v>0</v>
      </c>
      <c r="L538" s="3">
        <v>2411821</v>
      </c>
      <c r="M538" s="3">
        <v>222562.2</v>
      </c>
      <c r="N538" s="3">
        <v>7917750</v>
      </c>
      <c r="O538" s="3">
        <v>158547600</v>
      </c>
      <c r="P538" s="3">
        <v>90.574330000000003</v>
      </c>
      <c r="Q538" s="3">
        <v>0</v>
      </c>
      <c r="R538" s="3">
        <v>0</v>
      </c>
      <c r="S538" s="3">
        <v>0</v>
      </c>
      <c r="T538" s="3">
        <v>-722.39369999999997</v>
      </c>
      <c r="U538" s="3">
        <v>-1701.018</v>
      </c>
      <c r="V538" s="3">
        <v>0</v>
      </c>
      <c r="W538" s="3">
        <v>16121.36</v>
      </c>
      <c r="X538" s="3">
        <v>0</v>
      </c>
      <c r="Y538" s="3">
        <v>0</v>
      </c>
      <c r="Z538" s="3">
        <v>0</v>
      </c>
      <c r="AA538" s="3">
        <v>159.41829999999999</v>
      </c>
      <c r="AB538" s="3">
        <v>0</v>
      </c>
      <c r="AC538" s="3">
        <v>0</v>
      </c>
      <c r="AD538" s="3">
        <v>0</v>
      </c>
      <c r="AE538" s="3">
        <v>0</v>
      </c>
      <c r="AF538" s="3">
        <v>0</v>
      </c>
      <c r="AG538" s="3">
        <v>0</v>
      </c>
      <c r="AH538" s="3">
        <v>0</v>
      </c>
      <c r="AI538" s="3">
        <v>0</v>
      </c>
      <c r="AJ538" s="3">
        <v>8476.3780000000006</v>
      </c>
      <c r="AK538" s="3">
        <v>13034</v>
      </c>
      <c r="AL538" s="3">
        <v>6939.6930000000002</v>
      </c>
      <c r="AM538" s="3">
        <v>0</v>
      </c>
      <c r="AN538" s="1">
        <v>9</v>
      </c>
    </row>
    <row r="539" spans="1:40" x14ac:dyDescent="0.3">
      <c r="A539" s="2">
        <v>30032</v>
      </c>
      <c r="B539" s="3">
        <v>22081.57</v>
      </c>
      <c r="C539" s="3">
        <v>0</v>
      </c>
      <c r="D539" s="3">
        <v>0</v>
      </c>
      <c r="E539" s="3">
        <v>18324.27</v>
      </c>
      <c r="F539" s="3">
        <v>0</v>
      </c>
      <c r="G539" s="3">
        <v>-3757.393</v>
      </c>
      <c r="H539" s="3">
        <v>12351.8</v>
      </c>
      <c r="I539" s="3">
        <v>20337490</v>
      </c>
      <c r="J539" s="3">
        <v>0</v>
      </c>
      <c r="K539" s="3">
        <v>0</v>
      </c>
      <c r="L539" s="3">
        <v>2410219</v>
      </c>
      <c r="M539" s="3">
        <v>208873.5</v>
      </c>
      <c r="N539" s="3">
        <v>7918798</v>
      </c>
      <c r="O539" s="3">
        <v>158535300</v>
      </c>
      <c r="P539" s="3">
        <v>90.670360000000002</v>
      </c>
      <c r="Q539" s="3">
        <v>0</v>
      </c>
      <c r="R539" s="3">
        <v>0</v>
      </c>
      <c r="S539" s="3">
        <v>0</v>
      </c>
      <c r="T539" s="3">
        <v>-722.16780000000006</v>
      </c>
      <c r="U539" s="3">
        <v>-1690.4770000000001</v>
      </c>
      <c r="V539" s="3">
        <v>0</v>
      </c>
      <c r="W539" s="3">
        <v>21053.13</v>
      </c>
      <c r="X539" s="3">
        <v>0</v>
      </c>
      <c r="Y539" s="3">
        <v>0</v>
      </c>
      <c r="Z539" s="3">
        <v>0</v>
      </c>
      <c r="AA539" s="3">
        <v>2028.616</v>
      </c>
      <c r="AB539" s="3">
        <v>0</v>
      </c>
      <c r="AC539" s="3">
        <v>0</v>
      </c>
      <c r="AD539" s="3">
        <v>0</v>
      </c>
      <c r="AE539" s="3">
        <v>0</v>
      </c>
      <c r="AF539" s="3">
        <v>0</v>
      </c>
      <c r="AG539" s="3">
        <v>0</v>
      </c>
      <c r="AH539" s="3">
        <v>0</v>
      </c>
      <c r="AI539" s="3">
        <v>0</v>
      </c>
      <c r="AJ539" s="3">
        <v>7942.9279999999999</v>
      </c>
      <c r="AK539" s="3">
        <v>13004.67</v>
      </c>
      <c r="AL539" s="3">
        <v>6893.7640000000001</v>
      </c>
      <c r="AM539" s="3">
        <v>0</v>
      </c>
      <c r="AN539" s="1">
        <v>10</v>
      </c>
    </row>
    <row r="540" spans="1:40" x14ac:dyDescent="0.3">
      <c r="A540" s="2">
        <v>30033</v>
      </c>
      <c r="B540" s="3">
        <v>20886.02</v>
      </c>
      <c r="C540" s="3">
        <v>0</v>
      </c>
      <c r="D540" s="3">
        <v>0</v>
      </c>
      <c r="E540" s="3">
        <v>17143.98</v>
      </c>
      <c r="F540" s="3">
        <v>0</v>
      </c>
      <c r="G540" s="3">
        <v>-3742.13</v>
      </c>
      <c r="H540" s="3">
        <v>1496.8389999999999</v>
      </c>
      <c r="I540" s="3">
        <v>20337490</v>
      </c>
      <c r="J540" s="3">
        <v>0</v>
      </c>
      <c r="K540" s="3">
        <v>0</v>
      </c>
      <c r="L540" s="3">
        <v>2374426</v>
      </c>
      <c r="M540" s="3">
        <v>195651.7</v>
      </c>
      <c r="N540" s="3">
        <v>7919343</v>
      </c>
      <c r="O540" s="3">
        <v>158523400</v>
      </c>
      <c r="P540" s="3">
        <v>90.763499999999993</v>
      </c>
      <c r="Q540" s="3">
        <v>0</v>
      </c>
      <c r="R540" s="3">
        <v>0</v>
      </c>
      <c r="S540" s="3">
        <v>0</v>
      </c>
      <c r="T540" s="3">
        <v>-721.96489999999994</v>
      </c>
      <c r="U540" s="3">
        <v>-1316.357</v>
      </c>
      <c r="V540" s="3">
        <v>0</v>
      </c>
      <c r="W540" s="3">
        <v>10854.96</v>
      </c>
      <c r="X540" s="3">
        <v>0</v>
      </c>
      <c r="Y540" s="3">
        <v>0</v>
      </c>
      <c r="Z540" s="3">
        <v>0</v>
      </c>
      <c r="AA540" s="3">
        <v>37516.97</v>
      </c>
      <c r="AB540" s="3">
        <v>0</v>
      </c>
      <c r="AC540" s="3">
        <v>0</v>
      </c>
      <c r="AD540" s="3">
        <v>0</v>
      </c>
      <c r="AE540" s="3">
        <v>0</v>
      </c>
      <c r="AF540" s="3">
        <v>0</v>
      </c>
      <c r="AG540" s="3">
        <v>0</v>
      </c>
      <c r="AH540" s="3">
        <v>0</v>
      </c>
      <c r="AI540" s="3">
        <v>0</v>
      </c>
      <c r="AJ540" s="3">
        <v>7337.6779999999999</v>
      </c>
      <c r="AK540" s="3">
        <v>12982.83</v>
      </c>
      <c r="AL540" s="3">
        <v>6792.3010000000004</v>
      </c>
      <c r="AM540" s="3">
        <v>0</v>
      </c>
      <c r="AN540" s="1">
        <v>11</v>
      </c>
    </row>
    <row r="541" spans="1:40" x14ac:dyDescent="0.3">
      <c r="A541" s="2">
        <v>30034</v>
      </c>
      <c r="B541" s="3">
        <v>18513.71</v>
      </c>
      <c r="C541" s="3">
        <v>0</v>
      </c>
      <c r="D541" s="3">
        <v>0</v>
      </c>
      <c r="E541" s="3">
        <v>14750.66</v>
      </c>
      <c r="F541" s="3">
        <v>0</v>
      </c>
      <c r="G541" s="3">
        <v>-3763.1460000000002</v>
      </c>
      <c r="H541" s="3">
        <v>22.732099999999999</v>
      </c>
      <c r="I541" s="3">
        <v>20337470</v>
      </c>
      <c r="J541" s="3">
        <v>0</v>
      </c>
      <c r="K541" s="3">
        <v>0</v>
      </c>
      <c r="L541" s="3">
        <v>2320818</v>
      </c>
      <c r="M541" s="3">
        <v>163516</v>
      </c>
      <c r="N541" s="3">
        <v>7918635</v>
      </c>
      <c r="O541" s="3">
        <v>158511200</v>
      </c>
      <c r="P541" s="3">
        <v>90.855419999999995</v>
      </c>
      <c r="Q541" s="3">
        <v>0</v>
      </c>
      <c r="R541" s="3">
        <v>0</v>
      </c>
      <c r="S541" s="3">
        <v>0</v>
      </c>
      <c r="T541" s="3">
        <v>-721.68979999999999</v>
      </c>
      <c r="U541" s="3">
        <v>-1311.8009999999999</v>
      </c>
      <c r="V541" s="3">
        <v>0</v>
      </c>
      <c r="W541" s="3">
        <v>1474.107</v>
      </c>
      <c r="X541" s="3">
        <v>15.99281</v>
      </c>
      <c r="Y541" s="3">
        <v>0</v>
      </c>
      <c r="Z541" s="3">
        <v>0</v>
      </c>
      <c r="AA541" s="3">
        <v>78046.149999999994</v>
      </c>
      <c r="AB541" s="3">
        <v>0</v>
      </c>
      <c r="AC541" s="3">
        <v>0</v>
      </c>
      <c r="AD541" s="3">
        <v>0</v>
      </c>
      <c r="AE541" s="3">
        <v>0</v>
      </c>
      <c r="AF541" s="3">
        <v>0</v>
      </c>
      <c r="AG541" s="3">
        <v>0</v>
      </c>
      <c r="AH541" s="3">
        <v>0</v>
      </c>
      <c r="AI541" s="3">
        <v>0</v>
      </c>
      <c r="AJ541" s="3">
        <v>5886.357</v>
      </c>
      <c r="AK541" s="3">
        <v>12938.12</v>
      </c>
      <c r="AL541" s="3">
        <v>6592.6790000000001</v>
      </c>
      <c r="AM541" s="3">
        <v>0</v>
      </c>
      <c r="AN541" s="1">
        <v>9</v>
      </c>
    </row>
    <row r="542" spans="1:40" x14ac:dyDescent="0.3">
      <c r="A542" s="2">
        <v>30035</v>
      </c>
      <c r="B542" s="3">
        <v>15876.96</v>
      </c>
      <c r="C542" s="3">
        <v>0</v>
      </c>
      <c r="D542" s="3">
        <v>0</v>
      </c>
      <c r="E542" s="3">
        <v>12112.08</v>
      </c>
      <c r="F542" s="3">
        <v>0</v>
      </c>
      <c r="G542" s="3">
        <v>-3764.9870000000001</v>
      </c>
      <c r="H542" s="3">
        <v>0</v>
      </c>
      <c r="I542" s="3">
        <v>20337380</v>
      </c>
      <c r="J542" s="3">
        <v>0</v>
      </c>
      <c r="K542" s="3">
        <v>0</v>
      </c>
      <c r="L542" s="3">
        <v>2282518</v>
      </c>
      <c r="M542" s="3">
        <v>114047</v>
      </c>
      <c r="N542" s="3">
        <v>7915738</v>
      </c>
      <c r="O542" s="3">
        <v>158498900</v>
      </c>
      <c r="P542" s="3">
        <v>90.953639999999993</v>
      </c>
      <c r="Q542" s="3">
        <v>0</v>
      </c>
      <c r="R542" s="3">
        <v>0</v>
      </c>
      <c r="S542" s="3">
        <v>0</v>
      </c>
      <c r="T542" s="3">
        <v>-721.34410000000003</v>
      </c>
      <c r="U542" s="3">
        <v>-1305.684</v>
      </c>
      <c r="V542" s="3">
        <v>0</v>
      </c>
      <c r="W542" s="3">
        <v>22.732099999999999</v>
      </c>
      <c r="X542" s="3">
        <v>28.503160000000001</v>
      </c>
      <c r="Y542" s="3">
        <v>0</v>
      </c>
      <c r="Z542" s="3">
        <v>0</v>
      </c>
      <c r="AA542" s="3">
        <v>85198.81</v>
      </c>
      <c r="AB542" s="3">
        <v>0</v>
      </c>
      <c r="AC542" s="3">
        <v>0</v>
      </c>
      <c r="AD542" s="3">
        <v>0</v>
      </c>
      <c r="AE542" s="3">
        <v>0</v>
      </c>
      <c r="AF542" s="3">
        <v>0</v>
      </c>
      <c r="AG542" s="3">
        <v>0</v>
      </c>
      <c r="AH542" s="3">
        <v>0</v>
      </c>
      <c r="AI542" s="3">
        <v>0</v>
      </c>
      <c r="AJ542" s="3">
        <v>3400.1550000000002</v>
      </c>
      <c r="AK542" s="3">
        <v>12875.42</v>
      </c>
      <c r="AL542" s="3">
        <v>6298.1369999999997</v>
      </c>
      <c r="AM542" s="3">
        <v>65.701260000000005</v>
      </c>
      <c r="AN542" s="1">
        <v>9</v>
      </c>
    </row>
    <row r="543" spans="1:40" x14ac:dyDescent="0.3">
      <c r="A543" s="2">
        <v>30036</v>
      </c>
      <c r="B543" s="3">
        <v>13767.75</v>
      </c>
      <c r="C543" s="3">
        <v>0</v>
      </c>
      <c r="D543" s="3">
        <v>0</v>
      </c>
      <c r="E543" s="3">
        <v>10050.040000000001</v>
      </c>
      <c r="F543" s="3">
        <v>0</v>
      </c>
      <c r="G543" s="3">
        <v>-3717.8040000000001</v>
      </c>
      <c r="H543" s="3">
        <v>27176.18</v>
      </c>
      <c r="I543" s="3">
        <v>20338910</v>
      </c>
      <c r="J543" s="3">
        <v>0</v>
      </c>
      <c r="K543" s="3">
        <v>0</v>
      </c>
      <c r="L543" s="3">
        <v>2286123</v>
      </c>
      <c r="M543" s="3">
        <v>78031.100000000006</v>
      </c>
      <c r="N543" s="3">
        <v>7911318</v>
      </c>
      <c r="O543" s="3">
        <v>158486300</v>
      </c>
      <c r="P543" s="3">
        <v>91.053309999999996</v>
      </c>
      <c r="Q543" s="3">
        <v>0</v>
      </c>
      <c r="R543" s="3">
        <v>0</v>
      </c>
      <c r="S543" s="3">
        <v>32230.81</v>
      </c>
      <c r="T543" s="3">
        <v>-720.9982</v>
      </c>
      <c r="U543" s="3">
        <v>-1299.3109999999999</v>
      </c>
      <c r="V543" s="3">
        <v>0</v>
      </c>
      <c r="W543" s="3">
        <v>0</v>
      </c>
      <c r="X543" s="3">
        <v>31.554130000000001</v>
      </c>
      <c r="Y543" s="3">
        <v>0</v>
      </c>
      <c r="Z543" s="3">
        <v>0</v>
      </c>
      <c r="AA543" s="3">
        <v>37109.93</v>
      </c>
      <c r="AB543" s="3">
        <v>0</v>
      </c>
      <c r="AC543" s="3">
        <v>0</v>
      </c>
      <c r="AD543" s="3">
        <v>0</v>
      </c>
      <c r="AE543" s="3">
        <v>0</v>
      </c>
      <c r="AF543" s="3">
        <v>0</v>
      </c>
      <c r="AG543" s="3">
        <v>0</v>
      </c>
      <c r="AH543" s="3">
        <v>0</v>
      </c>
      <c r="AI543" s="3">
        <v>0</v>
      </c>
      <c r="AJ543" s="3">
        <v>1548.412</v>
      </c>
      <c r="AK543" s="3">
        <v>12803.52</v>
      </c>
      <c r="AL543" s="3">
        <v>5970.3090000000002</v>
      </c>
      <c r="AM543" s="3">
        <v>3494.819</v>
      </c>
      <c r="AN543" s="1">
        <v>9</v>
      </c>
    </row>
    <row r="544" spans="1:40" x14ac:dyDescent="0.3">
      <c r="A544" s="2">
        <v>30037</v>
      </c>
      <c r="B544" s="3">
        <v>12949.56</v>
      </c>
      <c r="C544" s="3">
        <v>0</v>
      </c>
      <c r="D544" s="3">
        <v>0</v>
      </c>
      <c r="E544" s="3">
        <v>9303.1409999999996</v>
      </c>
      <c r="F544" s="3">
        <v>0</v>
      </c>
      <c r="G544" s="3">
        <v>-3646.5039999999999</v>
      </c>
      <c r="H544" s="3">
        <v>69010.13</v>
      </c>
      <c r="I544" s="3">
        <v>20483700</v>
      </c>
      <c r="J544" s="3">
        <v>0</v>
      </c>
      <c r="K544" s="3">
        <v>0</v>
      </c>
      <c r="L544" s="3">
        <v>2272627</v>
      </c>
      <c r="M544" s="3">
        <v>65353.26</v>
      </c>
      <c r="N544" s="3">
        <v>7906628</v>
      </c>
      <c r="O544" s="3">
        <v>158474000</v>
      </c>
      <c r="P544" s="3">
        <v>91.133889999999994</v>
      </c>
      <c r="Q544" s="3">
        <v>0</v>
      </c>
      <c r="R544" s="3">
        <v>0</v>
      </c>
      <c r="S544" s="3">
        <v>191394.9</v>
      </c>
      <c r="T544" s="3">
        <v>-720.73080000000004</v>
      </c>
      <c r="U544" s="3">
        <v>-892.22080000000005</v>
      </c>
      <c r="V544" s="3">
        <v>0</v>
      </c>
      <c r="W544" s="3">
        <v>0</v>
      </c>
      <c r="X544" s="3">
        <v>34.0122</v>
      </c>
      <c r="Y544" s="3">
        <v>0</v>
      </c>
      <c r="Z544" s="3">
        <v>0</v>
      </c>
      <c r="AA544" s="3">
        <v>33328.07</v>
      </c>
      <c r="AB544" s="3">
        <v>0</v>
      </c>
      <c r="AC544" s="3">
        <v>0</v>
      </c>
      <c r="AD544" s="3">
        <v>0</v>
      </c>
      <c r="AE544" s="3">
        <v>0</v>
      </c>
      <c r="AF544" s="3">
        <v>0</v>
      </c>
      <c r="AG544" s="3">
        <v>0</v>
      </c>
      <c r="AH544" s="3">
        <v>0</v>
      </c>
      <c r="AI544" s="3">
        <v>0</v>
      </c>
      <c r="AJ544" s="3">
        <v>1040.6759999999999</v>
      </c>
      <c r="AK544" s="3">
        <v>12757.81</v>
      </c>
      <c r="AL544" s="3">
        <v>5734.0519999999997</v>
      </c>
      <c r="AM544" s="3">
        <v>4739.634</v>
      </c>
      <c r="AN544" s="1">
        <v>17</v>
      </c>
    </row>
    <row r="545" spans="1:40" x14ac:dyDescent="0.3">
      <c r="A545" s="2">
        <v>30038</v>
      </c>
      <c r="B545" s="3">
        <v>13920.31</v>
      </c>
      <c r="C545" s="3">
        <v>0</v>
      </c>
      <c r="D545" s="3">
        <v>0</v>
      </c>
      <c r="E545" s="3">
        <v>10361.64</v>
      </c>
      <c r="F545" s="3">
        <v>0</v>
      </c>
      <c r="G545" s="3">
        <v>-3558.7350000000001</v>
      </c>
      <c r="H545" s="3">
        <v>69010.13</v>
      </c>
      <c r="I545" s="3">
        <v>21276600</v>
      </c>
      <c r="J545" s="3">
        <v>0</v>
      </c>
      <c r="K545" s="3">
        <v>0</v>
      </c>
      <c r="L545" s="3">
        <v>2263661</v>
      </c>
      <c r="M545" s="3">
        <v>64486.89</v>
      </c>
      <c r="N545" s="3">
        <v>7902088</v>
      </c>
      <c r="O545" s="3">
        <v>158461700</v>
      </c>
      <c r="P545" s="3">
        <v>91.19941</v>
      </c>
      <c r="Q545" s="3">
        <v>0</v>
      </c>
      <c r="R545" s="3">
        <v>0</v>
      </c>
      <c r="S545" s="3">
        <v>808652.3</v>
      </c>
      <c r="T545" s="3">
        <v>-720.61099999999999</v>
      </c>
      <c r="U545" s="3">
        <v>-895.28489999999999</v>
      </c>
      <c r="V545" s="3">
        <v>0</v>
      </c>
      <c r="W545" s="3">
        <v>0</v>
      </c>
      <c r="X545" s="3">
        <v>23.769079999999999</v>
      </c>
      <c r="Y545" s="3">
        <v>0</v>
      </c>
      <c r="Z545" s="3">
        <v>0</v>
      </c>
      <c r="AA545" s="3">
        <v>26859.27</v>
      </c>
      <c r="AB545" s="3">
        <v>0</v>
      </c>
      <c r="AC545" s="3">
        <v>0</v>
      </c>
      <c r="AD545" s="3">
        <v>0</v>
      </c>
      <c r="AE545" s="3">
        <v>0</v>
      </c>
      <c r="AF545" s="3">
        <v>0</v>
      </c>
      <c r="AG545" s="3">
        <v>0</v>
      </c>
      <c r="AH545" s="3">
        <v>0</v>
      </c>
      <c r="AI545" s="3">
        <v>0</v>
      </c>
      <c r="AJ545" s="3">
        <v>1065.8219999999999</v>
      </c>
      <c r="AK545" s="3">
        <v>12729.16</v>
      </c>
      <c r="AL545" s="3">
        <v>5608.3590000000004</v>
      </c>
      <c r="AM545" s="3">
        <v>15725.26</v>
      </c>
      <c r="AN545" s="1">
        <v>9</v>
      </c>
    </row>
    <row r="546" spans="1:40" x14ac:dyDescent="0.3">
      <c r="A546" s="2">
        <v>30039</v>
      </c>
      <c r="B546" s="3">
        <v>12405.74</v>
      </c>
      <c r="C546" s="3">
        <v>0</v>
      </c>
      <c r="D546" s="3">
        <v>0</v>
      </c>
      <c r="E546" s="3">
        <v>8873.2489999999998</v>
      </c>
      <c r="F546" s="3">
        <v>0</v>
      </c>
      <c r="G546" s="3">
        <v>-3532.5509999999999</v>
      </c>
      <c r="H546" s="3">
        <v>69010.13</v>
      </c>
      <c r="I546" s="3">
        <v>22292550</v>
      </c>
      <c r="J546" s="3">
        <v>0</v>
      </c>
      <c r="K546" s="3">
        <v>0</v>
      </c>
      <c r="L546" s="3">
        <v>2266092</v>
      </c>
      <c r="M546" s="3">
        <v>58032.639999999999</v>
      </c>
      <c r="N546" s="3">
        <v>7897475</v>
      </c>
      <c r="O546" s="3">
        <v>158449300</v>
      </c>
      <c r="P546" s="3">
        <v>91.25806</v>
      </c>
      <c r="Q546" s="3">
        <v>0</v>
      </c>
      <c r="R546" s="3">
        <v>0</v>
      </c>
      <c r="S546" s="3">
        <v>1015948</v>
      </c>
      <c r="T546" s="3">
        <v>-720.40650000000005</v>
      </c>
      <c r="U546" s="3">
        <v>-893.06610000000001</v>
      </c>
      <c r="V546" s="3">
        <v>0</v>
      </c>
      <c r="W546" s="3">
        <v>0</v>
      </c>
      <c r="X546" s="3">
        <v>0</v>
      </c>
      <c r="Y546" s="3">
        <v>0</v>
      </c>
      <c r="Z546" s="3">
        <v>0</v>
      </c>
      <c r="AA546" s="3">
        <v>6989.1670000000004</v>
      </c>
      <c r="AB546" s="3">
        <v>0</v>
      </c>
      <c r="AC546" s="3">
        <v>0</v>
      </c>
      <c r="AD546" s="3">
        <v>0</v>
      </c>
      <c r="AE546" s="3">
        <v>0</v>
      </c>
      <c r="AF546" s="3">
        <v>0</v>
      </c>
      <c r="AG546" s="3">
        <v>0</v>
      </c>
      <c r="AH546" s="3">
        <v>0</v>
      </c>
      <c r="AI546" s="3">
        <v>0</v>
      </c>
      <c r="AJ546" s="3">
        <v>849.07629999999995</v>
      </c>
      <c r="AK546" s="3">
        <v>12688.61</v>
      </c>
      <c r="AL546" s="3">
        <v>5465.4719999999998</v>
      </c>
      <c r="AM546" s="3">
        <v>0</v>
      </c>
      <c r="AN546" s="1">
        <v>9</v>
      </c>
    </row>
    <row r="547" spans="1:40" x14ac:dyDescent="0.3">
      <c r="A547" s="2">
        <v>30040</v>
      </c>
      <c r="B547" s="3">
        <v>12134.26</v>
      </c>
      <c r="C547" s="3">
        <v>0</v>
      </c>
      <c r="D547" s="3">
        <v>0</v>
      </c>
      <c r="E547" s="3">
        <v>8661.8279999999995</v>
      </c>
      <c r="F547" s="3">
        <v>0</v>
      </c>
      <c r="G547" s="3">
        <v>-3472.4589999999998</v>
      </c>
      <c r="H547" s="3">
        <v>69010.13</v>
      </c>
      <c r="I547" s="3">
        <v>23544150</v>
      </c>
      <c r="J547" s="3">
        <v>0</v>
      </c>
      <c r="K547" s="3">
        <v>0</v>
      </c>
      <c r="L547" s="3">
        <v>2266802</v>
      </c>
      <c r="M547" s="3">
        <v>55045.599999999999</v>
      </c>
      <c r="N547" s="3">
        <v>7892856</v>
      </c>
      <c r="O547" s="3">
        <v>158437000</v>
      </c>
      <c r="P547" s="3">
        <v>91.286529999999999</v>
      </c>
      <c r="Q547" s="3">
        <v>0</v>
      </c>
      <c r="R547" s="3">
        <v>0</v>
      </c>
      <c r="S547" s="3">
        <v>1251600</v>
      </c>
      <c r="T547" s="3">
        <v>-720.23900000000003</v>
      </c>
      <c r="U547" s="3">
        <v>-889.88649999999996</v>
      </c>
      <c r="V547" s="3">
        <v>0</v>
      </c>
      <c r="W547" s="3">
        <v>0</v>
      </c>
      <c r="X547" s="3">
        <v>0</v>
      </c>
      <c r="Y547" s="3">
        <v>0</v>
      </c>
      <c r="Z547" s="3">
        <v>0</v>
      </c>
      <c r="AA547" s="3">
        <v>5534.1139999999996</v>
      </c>
      <c r="AB547" s="3">
        <v>0</v>
      </c>
      <c r="AC547" s="3">
        <v>0</v>
      </c>
      <c r="AD547" s="3">
        <v>0</v>
      </c>
      <c r="AE547" s="3">
        <v>0</v>
      </c>
      <c r="AF547" s="3">
        <v>0</v>
      </c>
      <c r="AG547" s="3">
        <v>0</v>
      </c>
      <c r="AH547" s="3">
        <v>0</v>
      </c>
      <c r="AI547" s="3">
        <v>0</v>
      </c>
      <c r="AJ547" s="3">
        <v>743.42830000000004</v>
      </c>
      <c r="AK547" s="3">
        <v>12662.08</v>
      </c>
      <c r="AL547" s="3">
        <v>5365.8549999999996</v>
      </c>
      <c r="AM547" s="3">
        <v>0</v>
      </c>
      <c r="AN547" s="1">
        <v>9</v>
      </c>
    </row>
    <row r="548" spans="1:40" x14ac:dyDescent="0.3">
      <c r="A548" s="2">
        <v>30041</v>
      </c>
      <c r="B548" s="3">
        <v>12036.91</v>
      </c>
      <c r="C548" s="3">
        <v>0</v>
      </c>
      <c r="D548" s="3">
        <v>0</v>
      </c>
      <c r="E548" s="3">
        <v>8617.1360000000004</v>
      </c>
      <c r="F548" s="3">
        <v>0</v>
      </c>
      <c r="G548" s="3">
        <v>-3419.7359999999999</v>
      </c>
      <c r="H548" s="3">
        <v>69010.13</v>
      </c>
      <c r="I548" s="3">
        <v>24553540</v>
      </c>
      <c r="J548" s="3">
        <v>0</v>
      </c>
      <c r="K548" s="3">
        <v>0</v>
      </c>
      <c r="L548" s="3">
        <v>2258274</v>
      </c>
      <c r="M548" s="3">
        <v>53554.22</v>
      </c>
      <c r="N548" s="3">
        <v>7888213</v>
      </c>
      <c r="O548" s="3">
        <v>158424600</v>
      </c>
      <c r="P548" s="3">
        <v>91.250360000000001</v>
      </c>
      <c r="Q548" s="3">
        <v>0</v>
      </c>
      <c r="R548" s="3">
        <v>0</v>
      </c>
      <c r="S548" s="3">
        <v>1009394</v>
      </c>
      <c r="T548" s="3">
        <v>-720.11400000000003</v>
      </c>
      <c r="U548" s="3">
        <v>-886.59310000000005</v>
      </c>
      <c r="V548" s="3">
        <v>0</v>
      </c>
      <c r="W548" s="3">
        <v>0</v>
      </c>
      <c r="X548" s="3">
        <v>4.9362269999999997</v>
      </c>
      <c r="Y548" s="3">
        <v>0</v>
      </c>
      <c r="Z548" s="3">
        <v>0</v>
      </c>
      <c r="AA548" s="3">
        <v>13348.02</v>
      </c>
      <c r="AB548" s="3">
        <v>0</v>
      </c>
      <c r="AC548" s="3">
        <v>0</v>
      </c>
      <c r="AD548" s="3">
        <v>0</v>
      </c>
      <c r="AE548" s="3">
        <v>0</v>
      </c>
      <c r="AF548" s="3">
        <v>0</v>
      </c>
      <c r="AG548" s="3">
        <v>0</v>
      </c>
      <c r="AH548" s="3">
        <v>0</v>
      </c>
      <c r="AI548" s="3">
        <v>0</v>
      </c>
      <c r="AJ548" s="3">
        <v>694.17190000000005</v>
      </c>
      <c r="AK548" s="3">
        <v>12640.74</v>
      </c>
      <c r="AL548" s="3">
        <v>5340.5020000000004</v>
      </c>
      <c r="AM548" s="3">
        <v>0</v>
      </c>
      <c r="AN548" s="1">
        <v>9</v>
      </c>
    </row>
    <row r="549" spans="1:40" x14ac:dyDescent="0.3">
      <c r="A549" s="2">
        <v>30042</v>
      </c>
      <c r="B549" s="3">
        <v>11908.42</v>
      </c>
      <c r="C549" s="3">
        <v>0</v>
      </c>
      <c r="D549" s="3">
        <v>0</v>
      </c>
      <c r="E549" s="3">
        <v>8527.1299999999992</v>
      </c>
      <c r="F549" s="3">
        <v>0</v>
      </c>
      <c r="G549" s="3">
        <v>-3381.2530000000002</v>
      </c>
      <c r="H549" s="3">
        <v>69010.13</v>
      </c>
      <c r="I549" s="3">
        <v>25161620</v>
      </c>
      <c r="J549" s="3">
        <v>0</v>
      </c>
      <c r="K549" s="3">
        <v>0</v>
      </c>
      <c r="L549" s="3">
        <v>2257062</v>
      </c>
      <c r="M549" s="3">
        <v>51983.360000000001</v>
      </c>
      <c r="N549" s="3">
        <v>7883546</v>
      </c>
      <c r="O549" s="3">
        <v>158412300</v>
      </c>
      <c r="P549" s="3">
        <v>91.216260000000005</v>
      </c>
      <c r="Q549" s="3">
        <v>0</v>
      </c>
      <c r="R549" s="3">
        <v>0</v>
      </c>
      <c r="S549" s="3">
        <v>608080.5</v>
      </c>
      <c r="T549" s="3">
        <v>-720.01329999999996</v>
      </c>
      <c r="U549" s="3">
        <v>-883.36680000000001</v>
      </c>
      <c r="V549" s="3">
        <v>0</v>
      </c>
      <c r="W549" s="3">
        <v>0</v>
      </c>
      <c r="X549" s="3">
        <v>0</v>
      </c>
      <c r="Y549" s="3">
        <v>0</v>
      </c>
      <c r="Z549" s="3">
        <v>0</v>
      </c>
      <c r="AA549" s="3">
        <v>6242.91</v>
      </c>
      <c r="AB549" s="3">
        <v>0</v>
      </c>
      <c r="AC549" s="3">
        <v>0</v>
      </c>
      <c r="AD549" s="3">
        <v>0</v>
      </c>
      <c r="AE549" s="3">
        <v>0</v>
      </c>
      <c r="AF549" s="3">
        <v>0</v>
      </c>
      <c r="AG549" s="3">
        <v>0</v>
      </c>
      <c r="AH549" s="3">
        <v>0</v>
      </c>
      <c r="AI549" s="3">
        <v>0</v>
      </c>
      <c r="AJ549" s="3">
        <v>632.81820000000005</v>
      </c>
      <c r="AK549" s="3">
        <v>12619.51</v>
      </c>
      <c r="AL549" s="3">
        <v>5302.2550000000001</v>
      </c>
      <c r="AM549" s="3">
        <v>0</v>
      </c>
      <c r="AN549" s="1">
        <v>9</v>
      </c>
    </row>
    <row r="550" spans="1:40" x14ac:dyDescent="0.3">
      <c r="A550" s="2">
        <v>30043</v>
      </c>
      <c r="B550" s="3">
        <v>11889.19</v>
      </c>
      <c r="C550" s="3">
        <v>0</v>
      </c>
      <c r="D550" s="3">
        <v>0</v>
      </c>
      <c r="E550" s="3">
        <v>8542.6790000000001</v>
      </c>
      <c r="F550" s="3">
        <v>0</v>
      </c>
      <c r="G550" s="3">
        <v>-3346.473</v>
      </c>
      <c r="H550" s="3">
        <v>69010.13</v>
      </c>
      <c r="I550" s="3">
        <v>25960190</v>
      </c>
      <c r="J550" s="3">
        <v>0</v>
      </c>
      <c r="K550" s="3">
        <v>0</v>
      </c>
      <c r="L550" s="3">
        <v>2249321</v>
      </c>
      <c r="M550" s="3">
        <v>51224.160000000003</v>
      </c>
      <c r="N550" s="3">
        <v>7878917</v>
      </c>
      <c r="O550" s="3">
        <v>158400000</v>
      </c>
      <c r="P550" s="3">
        <v>91.184100000000001</v>
      </c>
      <c r="Q550" s="3">
        <v>0</v>
      </c>
      <c r="R550" s="3">
        <v>0</v>
      </c>
      <c r="S550" s="3">
        <v>798574</v>
      </c>
      <c r="T550" s="3">
        <v>-719.93610000000001</v>
      </c>
      <c r="U550" s="3">
        <v>-880.25279999999998</v>
      </c>
      <c r="V550" s="3">
        <v>0</v>
      </c>
      <c r="W550" s="3">
        <v>0</v>
      </c>
      <c r="X550" s="3">
        <v>1.7194959999999999</v>
      </c>
      <c r="Y550" s="3">
        <v>0</v>
      </c>
      <c r="Z550" s="3">
        <v>0</v>
      </c>
      <c r="AA550" s="3">
        <v>11975.73</v>
      </c>
      <c r="AB550" s="3">
        <v>0</v>
      </c>
      <c r="AC550" s="3">
        <v>0</v>
      </c>
      <c r="AD550" s="3">
        <v>0</v>
      </c>
      <c r="AE550" s="3">
        <v>0</v>
      </c>
      <c r="AF550" s="3">
        <v>0</v>
      </c>
      <c r="AG550" s="3">
        <v>0</v>
      </c>
      <c r="AH550" s="3">
        <v>0</v>
      </c>
      <c r="AI550" s="3">
        <v>0</v>
      </c>
      <c r="AJ550" s="3">
        <v>581.66719999999998</v>
      </c>
      <c r="AK550" s="3">
        <v>12600.89</v>
      </c>
      <c r="AL550" s="3">
        <v>5213.8649999999998</v>
      </c>
      <c r="AM550" s="3">
        <v>0</v>
      </c>
      <c r="AN550" s="1">
        <v>9</v>
      </c>
    </row>
    <row r="551" spans="1:40" x14ac:dyDescent="0.3">
      <c r="A551" s="2">
        <v>30044</v>
      </c>
      <c r="B551" s="3">
        <v>11825.26</v>
      </c>
      <c r="C551" s="3">
        <v>0</v>
      </c>
      <c r="D551" s="3">
        <v>0</v>
      </c>
      <c r="E551" s="3">
        <v>8502.8140000000003</v>
      </c>
      <c r="F551" s="3">
        <v>0</v>
      </c>
      <c r="G551" s="3">
        <v>-3322.4209999999998</v>
      </c>
      <c r="H551" s="3">
        <v>69010.13</v>
      </c>
      <c r="I551" s="3">
        <v>26775960</v>
      </c>
      <c r="J551" s="3">
        <v>0</v>
      </c>
      <c r="K551" s="3">
        <v>0</v>
      </c>
      <c r="L551" s="3">
        <v>2233918</v>
      </c>
      <c r="M551" s="3">
        <v>50281.11</v>
      </c>
      <c r="N551" s="3">
        <v>7874309</v>
      </c>
      <c r="O551" s="3">
        <v>158387600</v>
      </c>
      <c r="P551" s="3">
        <v>91.162300000000002</v>
      </c>
      <c r="Q551" s="3">
        <v>0</v>
      </c>
      <c r="R551" s="3">
        <v>0</v>
      </c>
      <c r="S551" s="3">
        <v>815788.2</v>
      </c>
      <c r="T551" s="3">
        <v>-719.87130000000002</v>
      </c>
      <c r="U551" s="3">
        <v>-877.26250000000005</v>
      </c>
      <c r="V551" s="3">
        <v>0</v>
      </c>
      <c r="W551" s="3">
        <v>0</v>
      </c>
      <c r="X551" s="3">
        <v>15.17905</v>
      </c>
      <c r="Y551" s="3">
        <v>0</v>
      </c>
      <c r="Z551" s="3">
        <v>0</v>
      </c>
      <c r="AA551" s="3">
        <v>19894.310000000001</v>
      </c>
      <c r="AB551" s="3">
        <v>0</v>
      </c>
      <c r="AC551" s="3">
        <v>0</v>
      </c>
      <c r="AD551" s="3">
        <v>0</v>
      </c>
      <c r="AE551" s="3">
        <v>0</v>
      </c>
      <c r="AF551" s="3">
        <v>0</v>
      </c>
      <c r="AG551" s="3">
        <v>0</v>
      </c>
      <c r="AH551" s="3">
        <v>0</v>
      </c>
      <c r="AI551" s="3">
        <v>0</v>
      </c>
      <c r="AJ551" s="3">
        <v>531.30219999999997</v>
      </c>
      <c r="AK551" s="3">
        <v>12581.95</v>
      </c>
      <c r="AL551" s="3">
        <v>5143.2719999999999</v>
      </c>
      <c r="AM551" s="3">
        <v>0</v>
      </c>
      <c r="AN551" s="1">
        <v>9</v>
      </c>
    </row>
    <row r="552" spans="1:40" x14ac:dyDescent="0.3">
      <c r="A552" s="2">
        <v>30045</v>
      </c>
      <c r="B552" s="3">
        <v>11660.04</v>
      </c>
      <c r="C552" s="3">
        <v>0</v>
      </c>
      <c r="D552" s="3">
        <v>0</v>
      </c>
      <c r="E552" s="3">
        <v>8354.5360000000001</v>
      </c>
      <c r="F552" s="3">
        <v>0</v>
      </c>
      <c r="G552" s="3">
        <v>-3305.498</v>
      </c>
      <c r="H552" s="3">
        <v>69010.13</v>
      </c>
      <c r="I552" s="3">
        <v>27135430</v>
      </c>
      <c r="J552" s="3">
        <v>0</v>
      </c>
      <c r="K552" s="3">
        <v>0</v>
      </c>
      <c r="L552" s="3">
        <v>2214354</v>
      </c>
      <c r="M552" s="3">
        <v>48725.61</v>
      </c>
      <c r="N552" s="3">
        <v>7869729</v>
      </c>
      <c r="O552" s="3">
        <v>158375200</v>
      </c>
      <c r="P552" s="3">
        <v>91.156300000000002</v>
      </c>
      <c r="Q552" s="3">
        <v>0</v>
      </c>
      <c r="R552" s="3">
        <v>0</v>
      </c>
      <c r="S552" s="3">
        <v>359497.5</v>
      </c>
      <c r="T552" s="3">
        <v>-719.8057</v>
      </c>
      <c r="U552" s="3">
        <v>-874.39400000000001</v>
      </c>
      <c r="V552" s="3">
        <v>0</v>
      </c>
      <c r="W552" s="3">
        <v>0</v>
      </c>
      <c r="X552" s="3">
        <v>25.56382</v>
      </c>
      <c r="Y552" s="3">
        <v>0</v>
      </c>
      <c r="Z552" s="3">
        <v>0</v>
      </c>
      <c r="AA552" s="3">
        <v>24852.6</v>
      </c>
      <c r="AB552" s="3">
        <v>0</v>
      </c>
      <c r="AC552" s="3">
        <v>0</v>
      </c>
      <c r="AD552" s="3">
        <v>0</v>
      </c>
      <c r="AE552" s="3">
        <v>0</v>
      </c>
      <c r="AF552" s="3">
        <v>0</v>
      </c>
      <c r="AG552" s="3">
        <v>0</v>
      </c>
      <c r="AH552" s="3">
        <v>0</v>
      </c>
      <c r="AI552" s="3">
        <v>0</v>
      </c>
      <c r="AJ552" s="3">
        <v>472.33319999999998</v>
      </c>
      <c r="AK552" s="3">
        <v>12560.86</v>
      </c>
      <c r="AL552" s="3">
        <v>5055.2150000000001</v>
      </c>
      <c r="AM552" s="3">
        <v>0</v>
      </c>
      <c r="AN552" s="1">
        <v>9</v>
      </c>
    </row>
    <row r="553" spans="1:40" x14ac:dyDescent="0.3">
      <c r="A553" s="2">
        <v>30046</v>
      </c>
      <c r="B553" s="3">
        <v>11405.35</v>
      </c>
      <c r="C553" s="3">
        <v>0</v>
      </c>
      <c r="D553" s="3">
        <v>0</v>
      </c>
      <c r="E553" s="3">
        <v>8113.8580000000002</v>
      </c>
      <c r="F553" s="3">
        <v>0</v>
      </c>
      <c r="G553" s="3">
        <v>-3291.5079999999998</v>
      </c>
      <c r="H553" s="3">
        <v>69010.13</v>
      </c>
      <c r="I553" s="3">
        <v>27502150</v>
      </c>
      <c r="J553" s="3">
        <v>0</v>
      </c>
      <c r="K553" s="3">
        <v>0</v>
      </c>
      <c r="L553" s="3">
        <v>2204514</v>
      </c>
      <c r="M553" s="3">
        <v>46671.41</v>
      </c>
      <c r="N553" s="3">
        <v>7865181</v>
      </c>
      <c r="O553" s="3">
        <v>158362800</v>
      </c>
      <c r="P553" s="3">
        <v>91.168469999999999</v>
      </c>
      <c r="Q553" s="3">
        <v>0</v>
      </c>
      <c r="R553" s="3">
        <v>0</v>
      </c>
      <c r="S553" s="3">
        <v>366722.3</v>
      </c>
      <c r="T553" s="3">
        <v>-719.72910000000002</v>
      </c>
      <c r="U553" s="3">
        <v>-871.64210000000003</v>
      </c>
      <c r="V553" s="3">
        <v>0</v>
      </c>
      <c r="W553" s="3">
        <v>0</v>
      </c>
      <c r="X553" s="3">
        <v>8.6172369999999994</v>
      </c>
      <c r="Y553" s="3">
        <v>0</v>
      </c>
      <c r="Z553" s="3">
        <v>0</v>
      </c>
      <c r="AA553" s="3">
        <v>15899.91</v>
      </c>
      <c r="AB553" s="3">
        <v>0</v>
      </c>
      <c r="AC553" s="3">
        <v>0</v>
      </c>
      <c r="AD553" s="3">
        <v>0</v>
      </c>
      <c r="AE553" s="3">
        <v>0</v>
      </c>
      <c r="AF553" s="3">
        <v>0</v>
      </c>
      <c r="AG553" s="3">
        <v>0</v>
      </c>
      <c r="AH553" s="3">
        <v>0</v>
      </c>
      <c r="AI553" s="3">
        <v>0</v>
      </c>
      <c r="AJ553" s="3">
        <v>417.63560000000001</v>
      </c>
      <c r="AK553" s="3">
        <v>12537.37</v>
      </c>
      <c r="AL553" s="3">
        <v>4968.643</v>
      </c>
      <c r="AM553" s="3">
        <v>0</v>
      </c>
      <c r="AN553" s="1">
        <v>9</v>
      </c>
    </row>
    <row r="554" spans="1:40" x14ac:dyDescent="0.3">
      <c r="A554" s="2">
        <v>30047</v>
      </c>
      <c r="B554" s="3">
        <v>11216.84</v>
      </c>
      <c r="C554" s="3">
        <v>0</v>
      </c>
      <c r="D554" s="3">
        <v>0</v>
      </c>
      <c r="E554" s="3">
        <v>7943.6580000000004</v>
      </c>
      <c r="F554" s="3">
        <v>0</v>
      </c>
      <c r="G554" s="3">
        <v>-3273.2069999999999</v>
      </c>
      <c r="H554" s="3">
        <v>69010.13</v>
      </c>
      <c r="I554" s="3">
        <v>27700760</v>
      </c>
      <c r="J554" s="3">
        <v>0</v>
      </c>
      <c r="K554" s="3">
        <v>0</v>
      </c>
      <c r="L554" s="3">
        <v>2198885</v>
      </c>
      <c r="M554" s="3">
        <v>45187.1</v>
      </c>
      <c r="N554" s="3">
        <v>7860675</v>
      </c>
      <c r="O554" s="3">
        <v>158350300</v>
      </c>
      <c r="P554" s="3">
        <v>91.189099999999996</v>
      </c>
      <c r="Q554" s="3">
        <v>0</v>
      </c>
      <c r="R554" s="3">
        <v>0</v>
      </c>
      <c r="S554" s="3">
        <v>198613.8</v>
      </c>
      <c r="T554" s="3">
        <v>-719.65219999999999</v>
      </c>
      <c r="U554" s="3">
        <v>-869.00210000000004</v>
      </c>
      <c r="V554" s="3">
        <v>0</v>
      </c>
      <c r="W554" s="3">
        <v>0</v>
      </c>
      <c r="X554" s="3">
        <v>4.0907239999999998</v>
      </c>
      <c r="Y554" s="3">
        <v>0</v>
      </c>
      <c r="Z554" s="3">
        <v>0</v>
      </c>
      <c r="AA554" s="3">
        <v>11308.42</v>
      </c>
      <c r="AB554" s="3">
        <v>0</v>
      </c>
      <c r="AC554" s="3">
        <v>0</v>
      </c>
      <c r="AD554" s="3">
        <v>0</v>
      </c>
      <c r="AE554" s="3">
        <v>0</v>
      </c>
      <c r="AF554" s="3">
        <v>0</v>
      </c>
      <c r="AG554" s="3">
        <v>0</v>
      </c>
      <c r="AH554" s="3">
        <v>0</v>
      </c>
      <c r="AI554" s="3">
        <v>0</v>
      </c>
      <c r="AJ554" s="3">
        <v>375.63139999999999</v>
      </c>
      <c r="AK554" s="3">
        <v>12514.1</v>
      </c>
      <c r="AL554" s="3">
        <v>4885.0169999999998</v>
      </c>
      <c r="AM554" s="3">
        <v>0</v>
      </c>
      <c r="AN554" s="1">
        <v>9</v>
      </c>
    </row>
    <row r="555" spans="1:40" x14ac:dyDescent="0.3">
      <c r="A555" s="2">
        <v>30048</v>
      </c>
      <c r="B555" s="3">
        <v>11119.76</v>
      </c>
      <c r="C555" s="3">
        <v>0</v>
      </c>
      <c r="D555" s="3">
        <v>0</v>
      </c>
      <c r="E555" s="3">
        <v>7864.3869999999997</v>
      </c>
      <c r="F555" s="3">
        <v>0</v>
      </c>
      <c r="G555" s="3">
        <v>-3255.395</v>
      </c>
      <c r="H555" s="3">
        <v>60653.760000000002</v>
      </c>
      <c r="I555" s="3">
        <v>27700760</v>
      </c>
      <c r="J555" s="3">
        <v>0</v>
      </c>
      <c r="K555" s="3">
        <v>0</v>
      </c>
      <c r="L555" s="3">
        <v>2203937</v>
      </c>
      <c r="M555" s="3">
        <v>44322.879999999997</v>
      </c>
      <c r="N555" s="3">
        <v>7856181</v>
      </c>
      <c r="O555" s="3">
        <v>158337800</v>
      </c>
      <c r="P555" s="3">
        <v>91.213930000000005</v>
      </c>
      <c r="Q555" s="3">
        <v>0</v>
      </c>
      <c r="R555" s="3">
        <v>0</v>
      </c>
      <c r="S555" s="3">
        <v>0</v>
      </c>
      <c r="T555" s="3">
        <v>-719.59270000000004</v>
      </c>
      <c r="U555" s="3">
        <v>-866.46889999999996</v>
      </c>
      <c r="V555" s="3">
        <v>0</v>
      </c>
      <c r="W555" s="3">
        <v>8356.3629999999994</v>
      </c>
      <c r="X555" s="3">
        <v>0</v>
      </c>
      <c r="Y555" s="3">
        <v>0</v>
      </c>
      <c r="Z555" s="3">
        <v>0</v>
      </c>
      <c r="AA555" s="3">
        <v>91.447540000000004</v>
      </c>
      <c r="AB555" s="3">
        <v>0</v>
      </c>
      <c r="AC555" s="3">
        <v>0</v>
      </c>
      <c r="AD555" s="3">
        <v>0</v>
      </c>
      <c r="AE555" s="3">
        <v>0</v>
      </c>
      <c r="AF555" s="3">
        <v>0</v>
      </c>
      <c r="AG555" s="3">
        <v>0</v>
      </c>
      <c r="AH555" s="3">
        <v>0</v>
      </c>
      <c r="AI555" s="3">
        <v>0</v>
      </c>
      <c r="AJ555" s="3">
        <v>349.98489999999998</v>
      </c>
      <c r="AK555" s="3">
        <v>12493.49</v>
      </c>
      <c r="AL555" s="3">
        <v>4847.6540000000005</v>
      </c>
      <c r="AM555" s="3">
        <v>0</v>
      </c>
      <c r="AN555" s="1">
        <v>9</v>
      </c>
    </row>
    <row r="556" spans="1:40" x14ac:dyDescent="0.3">
      <c r="A556" s="2">
        <v>30049</v>
      </c>
      <c r="B556" s="3">
        <v>11209.45</v>
      </c>
      <c r="C556" s="3">
        <v>0</v>
      </c>
      <c r="D556" s="3">
        <v>0</v>
      </c>
      <c r="E556" s="3">
        <v>7984.6120000000001</v>
      </c>
      <c r="F556" s="3">
        <v>0</v>
      </c>
      <c r="G556" s="3">
        <v>-3224.8530000000001</v>
      </c>
      <c r="H556" s="3">
        <v>42843.29</v>
      </c>
      <c r="I556" s="3">
        <v>27700760</v>
      </c>
      <c r="J556" s="3">
        <v>0</v>
      </c>
      <c r="K556" s="3">
        <v>0</v>
      </c>
      <c r="L556" s="3">
        <v>2207595</v>
      </c>
      <c r="M556" s="3">
        <v>44633.86</v>
      </c>
      <c r="N556" s="3">
        <v>7851734</v>
      </c>
      <c r="O556" s="3">
        <v>158325300</v>
      </c>
      <c r="P556" s="3">
        <v>91.235439999999997</v>
      </c>
      <c r="Q556" s="3">
        <v>0</v>
      </c>
      <c r="R556" s="3">
        <v>0</v>
      </c>
      <c r="S556" s="3">
        <v>0</v>
      </c>
      <c r="T556" s="3">
        <v>-719.54660000000001</v>
      </c>
      <c r="U556" s="3">
        <v>-864.03790000000004</v>
      </c>
      <c r="V556" s="3">
        <v>0</v>
      </c>
      <c r="W556" s="3">
        <v>17810.47</v>
      </c>
      <c r="X556" s="3">
        <v>0</v>
      </c>
      <c r="Y556" s="3">
        <v>0</v>
      </c>
      <c r="Z556" s="3">
        <v>0</v>
      </c>
      <c r="AA556" s="3">
        <v>176.16640000000001</v>
      </c>
      <c r="AB556" s="3">
        <v>0</v>
      </c>
      <c r="AC556" s="3">
        <v>0</v>
      </c>
      <c r="AD556" s="3">
        <v>0</v>
      </c>
      <c r="AE556" s="3">
        <v>0</v>
      </c>
      <c r="AF556" s="3">
        <v>0</v>
      </c>
      <c r="AG556" s="3">
        <v>0</v>
      </c>
      <c r="AH556" s="3">
        <v>0</v>
      </c>
      <c r="AI556" s="3">
        <v>0</v>
      </c>
      <c r="AJ556" s="3">
        <v>347.93310000000002</v>
      </c>
      <c r="AK556" s="3">
        <v>12478.74</v>
      </c>
      <c r="AL556" s="3">
        <v>4798.2160000000003</v>
      </c>
      <c r="AM556" s="3">
        <v>0</v>
      </c>
      <c r="AN556" s="1">
        <v>9</v>
      </c>
    </row>
    <row r="557" spans="1:40" x14ac:dyDescent="0.3">
      <c r="A557" s="2">
        <v>30050</v>
      </c>
      <c r="B557" s="3">
        <v>11376.9</v>
      </c>
      <c r="C557" s="3">
        <v>0</v>
      </c>
      <c r="D557" s="3">
        <v>0</v>
      </c>
      <c r="E557" s="3">
        <v>8185.9750000000004</v>
      </c>
      <c r="F557" s="3">
        <v>0</v>
      </c>
      <c r="G557" s="3">
        <v>-3190.9520000000002</v>
      </c>
      <c r="H557" s="3">
        <v>6192.277</v>
      </c>
      <c r="I557" s="3">
        <v>27700760</v>
      </c>
      <c r="J557" s="3">
        <v>0</v>
      </c>
      <c r="K557" s="3">
        <v>0</v>
      </c>
      <c r="L557" s="3">
        <v>2204611</v>
      </c>
      <c r="M557" s="3">
        <v>45561.57</v>
      </c>
      <c r="N557" s="3">
        <v>7847346</v>
      </c>
      <c r="O557" s="3">
        <v>158312800</v>
      </c>
      <c r="P557" s="3">
        <v>91.255600000000001</v>
      </c>
      <c r="Q557" s="3">
        <v>0</v>
      </c>
      <c r="R557" s="3">
        <v>0</v>
      </c>
      <c r="S557" s="3">
        <v>0</v>
      </c>
      <c r="T557" s="3">
        <v>-719.51520000000005</v>
      </c>
      <c r="U557" s="3">
        <v>-861.70389999999998</v>
      </c>
      <c r="V557" s="3">
        <v>0</v>
      </c>
      <c r="W557" s="3">
        <v>36651.019999999997</v>
      </c>
      <c r="X557" s="3">
        <v>0</v>
      </c>
      <c r="Y557" s="3">
        <v>0</v>
      </c>
      <c r="Z557" s="3">
        <v>0</v>
      </c>
      <c r="AA557" s="3">
        <v>5981.0439999999999</v>
      </c>
      <c r="AB557" s="3">
        <v>0</v>
      </c>
      <c r="AC557" s="3">
        <v>0</v>
      </c>
      <c r="AD557" s="3">
        <v>0</v>
      </c>
      <c r="AE557" s="3">
        <v>0</v>
      </c>
      <c r="AF557" s="3">
        <v>0</v>
      </c>
      <c r="AG557" s="3">
        <v>0</v>
      </c>
      <c r="AH557" s="3">
        <v>0</v>
      </c>
      <c r="AI557" s="3">
        <v>0</v>
      </c>
      <c r="AJ557" s="3">
        <v>357.08890000000002</v>
      </c>
      <c r="AK557" s="3">
        <v>12467.4</v>
      </c>
      <c r="AL557" s="3">
        <v>4748.4319999999998</v>
      </c>
      <c r="AM557" s="3">
        <v>0</v>
      </c>
      <c r="AN557" s="1">
        <v>9</v>
      </c>
    </row>
    <row r="558" spans="1:40" x14ac:dyDescent="0.3">
      <c r="A558" s="2">
        <v>30051</v>
      </c>
      <c r="B558" s="3">
        <v>11446.91</v>
      </c>
      <c r="C558" s="3">
        <v>0</v>
      </c>
      <c r="D558" s="3">
        <v>0</v>
      </c>
      <c r="E558" s="3">
        <v>8282.7129999999997</v>
      </c>
      <c r="F558" s="3">
        <v>0</v>
      </c>
      <c r="G558" s="3">
        <v>-3164.2159999999999</v>
      </c>
      <c r="H558" s="3">
        <v>69010.13</v>
      </c>
      <c r="I558" s="3">
        <v>28639420</v>
      </c>
      <c r="J558" s="3">
        <v>0</v>
      </c>
      <c r="K558" s="3">
        <v>0</v>
      </c>
      <c r="L558" s="3">
        <v>2175536</v>
      </c>
      <c r="M558" s="3">
        <v>46051.29</v>
      </c>
      <c r="N558" s="3">
        <v>7843000</v>
      </c>
      <c r="O558" s="3">
        <v>158300300</v>
      </c>
      <c r="P558" s="3">
        <v>91.271289999999993</v>
      </c>
      <c r="Q558" s="3">
        <v>0</v>
      </c>
      <c r="R558" s="3">
        <v>0</v>
      </c>
      <c r="S558" s="3">
        <v>1001480</v>
      </c>
      <c r="T558" s="3">
        <v>-719.48739999999998</v>
      </c>
      <c r="U558" s="3">
        <v>-859.46169999999995</v>
      </c>
      <c r="V558" s="3">
        <v>0</v>
      </c>
      <c r="W558" s="3">
        <v>0</v>
      </c>
      <c r="X558" s="3">
        <v>0</v>
      </c>
      <c r="Y558" s="3">
        <v>0</v>
      </c>
      <c r="Z558" s="3">
        <v>0</v>
      </c>
      <c r="AA558" s="3">
        <v>32405.86</v>
      </c>
      <c r="AB558" s="3">
        <v>0</v>
      </c>
      <c r="AC558" s="3">
        <v>0</v>
      </c>
      <c r="AD558" s="3">
        <v>0</v>
      </c>
      <c r="AE558" s="3">
        <v>0</v>
      </c>
      <c r="AF558" s="3">
        <v>0</v>
      </c>
      <c r="AG558" s="3">
        <v>0</v>
      </c>
      <c r="AH558" s="3">
        <v>0</v>
      </c>
      <c r="AI558" s="3">
        <v>0</v>
      </c>
      <c r="AJ558" s="3">
        <v>351.74630000000002</v>
      </c>
      <c r="AK558" s="3">
        <v>12455.57</v>
      </c>
      <c r="AL558" s="3">
        <v>4701.3490000000002</v>
      </c>
      <c r="AM558" s="3">
        <v>0</v>
      </c>
      <c r="AN558" s="1">
        <v>9</v>
      </c>
    </row>
    <row r="559" spans="1:40" x14ac:dyDescent="0.3">
      <c r="A559" s="2">
        <v>30052</v>
      </c>
      <c r="B559" s="3">
        <v>23847.63</v>
      </c>
      <c r="C559" s="3">
        <v>0</v>
      </c>
      <c r="D559" s="3">
        <v>0</v>
      </c>
      <c r="E559" s="3">
        <v>20875.77</v>
      </c>
      <c r="F559" s="3">
        <v>0</v>
      </c>
      <c r="G559" s="3">
        <v>-2971.7269999999999</v>
      </c>
      <c r="H559" s="3">
        <v>69010.13</v>
      </c>
      <c r="I559" s="3">
        <v>29728550</v>
      </c>
      <c r="J559" s="3">
        <v>0</v>
      </c>
      <c r="K559" s="3">
        <v>0</v>
      </c>
      <c r="L559" s="3">
        <v>2164462</v>
      </c>
      <c r="M559" s="3">
        <v>86863.39</v>
      </c>
      <c r="N559" s="3">
        <v>7839898</v>
      </c>
      <c r="O559" s="3">
        <v>158288400</v>
      </c>
      <c r="P559" s="3">
        <v>91.129589999999993</v>
      </c>
      <c r="Q559" s="3">
        <v>0</v>
      </c>
      <c r="R559" s="3">
        <v>0</v>
      </c>
      <c r="S559" s="3">
        <v>1171863</v>
      </c>
      <c r="T559" s="3">
        <v>-720.16049999999996</v>
      </c>
      <c r="U559" s="3">
        <v>-857.32230000000004</v>
      </c>
      <c r="V559" s="3">
        <v>0</v>
      </c>
      <c r="W559" s="3">
        <v>0</v>
      </c>
      <c r="X559" s="3">
        <v>0</v>
      </c>
      <c r="Y559" s="3">
        <v>0</v>
      </c>
      <c r="Z559" s="3">
        <v>0</v>
      </c>
      <c r="AA559" s="3">
        <v>42578.9</v>
      </c>
      <c r="AB559" s="3">
        <v>0</v>
      </c>
      <c r="AC559" s="3">
        <v>0</v>
      </c>
      <c r="AD559" s="3">
        <v>0</v>
      </c>
      <c r="AE559" s="3">
        <v>0</v>
      </c>
      <c r="AF559" s="3">
        <v>0</v>
      </c>
      <c r="AG559" s="3">
        <v>0</v>
      </c>
      <c r="AH559" s="3">
        <v>0</v>
      </c>
      <c r="AI559" s="3">
        <v>0</v>
      </c>
      <c r="AJ559" s="3">
        <v>2072.39</v>
      </c>
      <c r="AK559" s="3">
        <v>12530.2</v>
      </c>
      <c r="AL559" s="3">
        <v>5177.5749999999998</v>
      </c>
      <c r="AM559" s="3">
        <v>82735.149999999994</v>
      </c>
      <c r="AN559" s="1">
        <v>9</v>
      </c>
    </row>
    <row r="560" spans="1:40" x14ac:dyDescent="0.3">
      <c r="A560" s="2">
        <v>30053</v>
      </c>
      <c r="B560" s="3">
        <v>15478.86</v>
      </c>
      <c r="C560" s="3">
        <v>0</v>
      </c>
      <c r="D560" s="3">
        <v>0</v>
      </c>
      <c r="E560" s="3">
        <v>12179.2</v>
      </c>
      <c r="F560" s="3">
        <v>0</v>
      </c>
      <c r="G560" s="3">
        <v>-3299.6930000000002</v>
      </c>
      <c r="H560" s="3">
        <v>69010.13</v>
      </c>
      <c r="I560" s="3">
        <v>30160760</v>
      </c>
      <c r="J560" s="3">
        <v>0</v>
      </c>
      <c r="K560" s="3">
        <v>0</v>
      </c>
      <c r="L560" s="3">
        <v>2147712</v>
      </c>
      <c r="M560" s="3">
        <v>80055.98</v>
      </c>
      <c r="N560" s="3">
        <v>7836717</v>
      </c>
      <c r="O560" s="3">
        <v>158276100</v>
      </c>
      <c r="P560" s="3">
        <v>91.159009999999995</v>
      </c>
      <c r="Q560" s="3">
        <v>0</v>
      </c>
      <c r="R560" s="3">
        <v>0</v>
      </c>
      <c r="S560" s="3">
        <v>439680.2</v>
      </c>
      <c r="T560" s="3">
        <v>-720.08749999999998</v>
      </c>
      <c r="U560" s="3">
        <v>-855.25289999999995</v>
      </c>
      <c r="V560" s="3">
        <v>0</v>
      </c>
      <c r="W560" s="3">
        <v>0</v>
      </c>
      <c r="X560" s="3">
        <v>0</v>
      </c>
      <c r="Y560" s="3">
        <v>0</v>
      </c>
      <c r="Z560" s="3">
        <v>0</v>
      </c>
      <c r="AA560" s="3">
        <v>29459.41</v>
      </c>
      <c r="AB560" s="3">
        <v>0</v>
      </c>
      <c r="AC560" s="3">
        <v>0</v>
      </c>
      <c r="AD560" s="3">
        <v>0</v>
      </c>
      <c r="AE560" s="3">
        <v>0</v>
      </c>
      <c r="AF560" s="3">
        <v>0</v>
      </c>
      <c r="AG560" s="3">
        <v>0</v>
      </c>
      <c r="AH560" s="3">
        <v>0</v>
      </c>
      <c r="AI560" s="3">
        <v>0</v>
      </c>
      <c r="AJ560" s="3">
        <v>1873.962</v>
      </c>
      <c r="AK560" s="3">
        <v>12484.17</v>
      </c>
      <c r="AL560" s="3">
        <v>5058.4650000000001</v>
      </c>
      <c r="AM560" s="3">
        <v>7471.0659999999998</v>
      </c>
      <c r="AN560" s="1">
        <v>9</v>
      </c>
    </row>
    <row r="561" spans="1:40" x14ac:dyDescent="0.3">
      <c r="A561" s="2">
        <v>30054</v>
      </c>
      <c r="B561" s="3">
        <v>14778.99</v>
      </c>
      <c r="C561" s="3">
        <v>0</v>
      </c>
      <c r="D561" s="3">
        <v>0</v>
      </c>
      <c r="E561" s="3">
        <v>11467.4</v>
      </c>
      <c r="F561" s="3">
        <v>0</v>
      </c>
      <c r="G561" s="3">
        <v>-3311.6149999999998</v>
      </c>
      <c r="H561" s="3">
        <v>39077.980000000003</v>
      </c>
      <c r="I561" s="3">
        <v>30151150</v>
      </c>
      <c r="J561" s="3">
        <v>0</v>
      </c>
      <c r="K561" s="3">
        <v>0</v>
      </c>
      <c r="L561" s="3">
        <v>2160627</v>
      </c>
      <c r="M561" s="3">
        <v>75677.31</v>
      </c>
      <c r="N561" s="3">
        <v>7833466</v>
      </c>
      <c r="O561" s="3">
        <v>158263800</v>
      </c>
      <c r="P561" s="3">
        <v>91.184650000000005</v>
      </c>
      <c r="Q561" s="3">
        <v>0</v>
      </c>
      <c r="R561" s="3">
        <v>0</v>
      </c>
      <c r="S561" s="3">
        <v>0</v>
      </c>
      <c r="T561" s="3">
        <v>-719.99450000000002</v>
      </c>
      <c r="U561" s="3">
        <v>-853.26139999999998</v>
      </c>
      <c r="V561" s="3">
        <v>0</v>
      </c>
      <c r="W561" s="3">
        <v>29932.14</v>
      </c>
      <c r="X561" s="3">
        <v>0</v>
      </c>
      <c r="Y561" s="3">
        <v>0</v>
      </c>
      <c r="Z561" s="3">
        <v>0</v>
      </c>
      <c r="AA561" s="3">
        <v>311.89519999999999</v>
      </c>
      <c r="AB561" s="3">
        <v>0</v>
      </c>
      <c r="AC561" s="3">
        <v>0</v>
      </c>
      <c r="AD561" s="3">
        <v>0</v>
      </c>
      <c r="AE561" s="3">
        <v>0</v>
      </c>
      <c r="AF561" s="3">
        <v>0</v>
      </c>
      <c r="AG561" s="3">
        <v>0</v>
      </c>
      <c r="AH561" s="3">
        <v>0</v>
      </c>
      <c r="AI561" s="3">
        <v>0</v>
      </c>
      <c r="AJ561" s="3">
        <v>1761.758</v>
      </c>
      <c r="AK561" s="3">
        <v>12470.34</v>
      </c>
      <c r="AL561" s="3">
        <v>5014.9790000000003</v>
      </c>
      <c r="AM561" s="3">
        <v>9606.4380000000001</v>
      </c>
      <c r="AN561" s="1">
        <v>9</v>
      </c>
    </row>
    <row r="562" spans="1:40" x14ac:dyDescent="0.3">
      <c r="A562" s="2">
        <v>30055</v>
      </c>
      <c r="B562" s="3">
        <v>15600.28</v>
      </c>
      <c r="C562" s="3">
        <v>0</v>
      </c>
      <c r="D562" s="3">
        <v>0</v>
      </c>
      <c r="E562" s="3">
        <v>12333.73</v>
      </c>
      <c r="F562" s="3">
        <v>0</v>
      </c>
      <c r="G562" s="3">
        <v>-3266.55</v>
      </c>
      <c r="H562" s="3">
        <v>8695.8870000000006</v>
      </c>
      <c r="I562" s="3">
        <v>30137320</v>
      </c>
      <c r="J562" s="3">
        <v>0</v>
      </c>
      <c r="K562" s="3">
        <v>0</v>
      </c>
      <c r="L562" s="3">
        <v>2168020</v>
      </c>
      <c r="M562" s="3">
        <v>79860.179999999993</v>
      </c>
      <c r="N562" s="3">
        <v>7830370</v>
      </c>
      <c r="O562" s="3">
        <v>158251500</v>
      </c>
      <c r="P562" s="3">
        <v>91.185559999999995</v>
      </c>
      <c r="Q562" s="3">
        <v>0</v>
      </c>
      <c r="R562" s="3">
        <v>0</v>
      </c>
      <c r="S562" s="3">
        <v>0</v>
      </c>
      <c r="T562" s="3">
        <v>-719.98040000000003</v>
      </c>
      <c r="U562" s="3">
        <v>-851.34730000000002</v>
      </c>
      <c r="V562" s="3">
        <v>0</v>
      </c>
      <c r="W562" s="3">
        <v>30382.1</v>
      </c>
      <c r="X562" s="3">
        <v>0</v>
      </c>
      <c r="Y562" s="3">
        <v>0</v>
      </c>
      <c r="Z562" s="3">
        <v>0</v>
      </c>
      <c r="AA562" s="3">
        <v>444.38499999999999</v>
      </c>
      <c r="AB562" s="3">
        <v>0</v>
      </c>
      <c r="AC562" s="3">
        <v>0</v>
      </c>
      <c r="AD562" s="3">
        <v>0</v>
      </c>
      <c r="AE562" s="3">
        <v>0</v>
      </c>
      <c r="AF562" s="3">
        <v>0</v>
      </c>
      <c r="AG562" s="3">
        <v>0</v>
      </c>
      <c r="AH562" s="3">
        <v>0</v>
      </c>
      <c r="AI562" s="3">
        <v>0</v>
      </c>
      <c r="AJ562" s="3">
        <v>1949.7</v>
      </c>
      <c r="AK562" s="3">
        <v>12472.84</v>
      </c>
      <c r="AL562" s="3">
        <v>5049.0730000000003</v>
      </c>
      <c r="AM562" s="3">
        <v>13831.28</v>
      </c>
      <c r="AN562" s="1">
        <v>9</v>
      </c>
    </row>
    <row r="563" spans="1:40" x14ac:dyDescent="0.3">
      <c r="A563" s="2">
        <v>30056</v>
      </c>
      <c r="B563" s="3">
        <v>15197.87</v>
      </c>
      <c r="C563" s="3">
        <v>0</v>
      </c>
      <c r="D563" s="3">
        <v>0</v>
      </c>
      <c r="E563" s="3">
        <v>11924.91</v>
      </c>
      <c r="F563" s="3">
        <v>0</v>
      </c>
      <c r="G563" s="3">
        <v>-3272.9850000000001</v>
      </c>
      <c r="H563" s="3">
        <v>540.24069999999995</v>
      </c>
      <c r="I563" s="3">
        <v>30130760</v>
      </c>
      <c r="J563" s="3">
        <v>0</v>
      </c>
      <c r="K563" s="3">
        <v>0</v>
      </c>
      <c r="L563" s="3">
        <v>2153975</v>
      </c>
      <c r="M563" s="3">
        <v>80583.22</v>
      </c>
      <c r="N563" s="3">
        <v>7827363</v>
      </c>
      <c r="O563" s="3">
        <v>158239200</v>
      </c>
      <c r="P563" s="3">
        <v>91.204819999999998</v>
      </c>
      <c r="Q563" s="3">
        <v>0</v>
      </c>
      <c r="R563" s="3">
        <v>0</v>
      </c>
      <c r="S563" s="3">
        <v>0</v>
      </c>
      <c r="T563" s="3">
        <v>-719.93650000000002</v>
      </c>
      <c r="U563" s="3">
        <v>-849.50469999999996</v>
      </c>
      <c r="V563" s="3">
        <v>0</v>
      </c>
      <c r="W563" s="3">
        <v>8155.6459999999997</v>
      </c>
      <c r="X563" s="3">
        <v>0</v>
      </c>
      <c r="Y563" s="3">
        <v>0</v>
      </c>
      <c r="Z563" s="3">
        <v>0</v>
      </c>
      <c r="AA563" s="3">
        <v>18430.59</v>
      </c>
      <c r="AB563" s="3">
        <v>0</v>
      </c>
      <c r="AC563" s="3">
        <v>0</v>
      </c>
      <c r="AD563" s="3">
        <v>0</v>
      </c>
      <c r="AE563" s="3">
        <v>0</v>
      </c>
      <c r="AF563" s="3">
        <v>0</v>
      </c>
      <c r="AG563" s="3">
        <v>0</v>
      </c>
      <c r="AH563" s="3">
        <v>0</v>
      </c>
      <c r="AI563" s="3">
        <v>0</v>
      </c>
      <c r="AJ563" s="3">
        <v>1995.326</v>
      </c>
      <c r="AK563" s="3">
        <v>12467.58</v>
      </c>
      <c r="AL563" s="3">
        <v>5005.2380000000003</v>
      </c>
      <c r="AM563" s="3">
        <v>6561.4250000000002</v>
      </c>
      <c r="AN563" s="1">
        <v>9</v>
      </c>
    </row>
    <row r="564" spans="1:40" x14ac:dyDescent="0.3">
      <c r="A564" s="2">
        <v>30057</v>
      </c>
      <c r="B564" s="3">
        <v>16347.04</v>
      </c>
      <c r="C564" s="3">
        <v>0</v>
      </c>
      <c r="D564" s="3">
        <v>0</v>
      </c>
      <c r="E564" s="3">
        <v>13131.67</v>
      </c>
      <c r="F564" s="3">
        <v>0</v>
      </c>
      <c r="G564" s="3">
        <v>-3215.3760000000002</v>
      </c>
      <c r="H564" s="3">
        <v>5.9152199999999997</v>
      </c>
      <c r="I564" s="3">
        <v>30108090</v>
      </c>
      <c r="J564" s="3">
        <v>0</v>
      </c>
      <c r="K564" s="3">
        <v>0</v>
      </c>
      <c r="L564" s="3">
        <v>2129198</v>
      </c>
      <c r="M564" s="3">
        <v>85998.16</v>
      </c>
      <c r="N564" s="3">
        <v>7824487</v>
      </c>
      <c r="O564" s="3">
        <v>158227000</v>
      </c>
      <c r="P564" s="3">
        <v>91.206069999999997</v>
      </c>
      <c r="Q564" s="3">
        <v>0</v>
      </c>
      <c r="R564" s="3">
        <v>0</v>
      </c>
      <c r="S564" s="3">
        <v>0</v>
      </c>
      <c r="T564" s="3">
        <v>-719.96690000000001</v>
      </c>
      <c r="U564" s="3">
        <v>-847.73209999999995</v>
      </c>
      <c r="V564" s="3">
        <v>0</v>
      </c>
      <c r="W564" s="3">
        <v>534.32550000000003</v>
      </c>
      <c r="X564" s="3">
        <v>0</v>
      </c>
      <c r="Y564" s="3">
        <v>0</v>
      </c>
      <c r="Z564" s="3">
        <v>0</v>
      </c>
      <c r="AA564" s="3">
        <v>39197.660000000003</v>
      </c>
      <c r="AB564" s="3">
        <v>0</v>
      </c>
      <c r="AC564" s="3">
        <v>0</v>
      </c>
      <c r="AD564" s="3">
        <v>0</v>
      </c>
      <c r="AE564" s="3">
        <v>0</v>
      </c>
      <c r="AF564" s="3">
        <v>0</v>
      </c>
      <c r="AG564" s="3">
        <v>0</v>
      </c>
      <c r="AH564" s="3">
        <v>0</v>
      </c>
      <c r="AI564" s="3">
        <v>0</v>
      </c>
      <c r="AJ564" s="3">
        <v>2173.424</v>
      </c>
      <c r="AK564" s="3">
        <v>12475.22</v>
      </c>
      <c r="AL564" s="3">
        <v>5052.4880000000003</v>
      </c>
      <c r="AM564" s="3">
        <v>22664.89</v>
      </c>
      <c r="AN564" s="1">
        <v>9</v>
      </c>
    </row>
    <row r="565" spans="1:40" x14ac:dyDescent="0.3">
      <c r="A565" s="2">
        <v>30058</v>
      </c>
      <c r="B565" s="3">
        <v>19873.47</v>
      </c>
      <c r="C565" s="3">
        <v>0</v>
      </c>
      <c r="D565" s="3">
        <v>0</v>
      </c>
      <c r="E565" s="3">
        <v>16751.990000000002</v>
      </c>
      <c r="F565" s="3">
        <v>0</v>
      </c>
      <c r="G565" s="3">
        <v>-3121.4369999999999</v>
      </c>
      <c r="H565" s="3">
        <v>0</v>
      </c>
      <c r="I565" s="3">
        <v>30053120</v>
      </c>
      <c r="J565" s="3">
        <v>0</v>
      </c>
      <c r="K565" s="3">
        <v>0</v>
      </c>
      <c r="L565" s="3">
        <v>2096678</v>
      </c>
      <c r="M565" s="3">
        <v>102884.7</v>
      </c>
      <c r="N565" s="3">
        <v>7822179</v>
      </c>
      <c r="O565" s="3">
        <v>158215000</v>
      </c>
      <c r="P565" s="3">
        <v>91.167050000000003</v>
      </c>
      <c r="Q565" s="3">
        <v>0</v>
      </c>
      <c r="R565" s="3">
        <v>0</v>
      </c>
      <c r="S565" s="3">
        <v>0</v>
      </c>
      <c r="T565" s="3">
        <v>-720.17100000000005</v>
      </c>
      <c r="U565" s="3">
        <v>-846.029</v>
      </c>
      <c r="V565" s="3">
        <v>0</v>
      </c>
      <c r="W565" s="3">
        <v>5.9152199999999997</v>
      </c>
      <c r="X565" s="3">
        <v>0</v>
      </c>
      <c r="Y565" s="3">
        <v>0</v>
      </c>
      <c r="Z565" s="3">
        <v>0</v>
      </c>
      <c r="AA565" s="3">
        <v>63501.06</v>
      </c>
      <c r="AB565" s="3">
        <v>0</v>
      </c>
      <c r="AC565" s="3">
        <v>0</v>
      </c>
      <c r="AD565" s="3">
        <v>0</v>
      </c>
      <c r="AE565" s="3">
        <v>0</v>
      </c>
      <c r="AF565" s="3">
        <v>0</v>
      </c>
      <c r="AG565" s="3">
        <v>0</v>
      </c>
      <c r="AH565" s="3">
        <v>0</v>
      </c>
      <c r="AI565" s="3">
        <v>0</v>
      </c>
      <c r="AJ565" s="3">
        <v>2856.259</v>
      </c>
      <c r="AK565" s="3">
        <v>12505.69</v>
      </c>
      <c r="AL565" s="3">
        <v>5167.3270000000002</v>
      </c>
      <c r="AM565" s="3">
        <v>54970.33</v>
      </c>
      <c r="AN565" s="1">
        <v>9</v>
      </c>
    </row>
    <row r="566" spans="1:40" x14ac:dyDescent="0.3">
      <c r="A566" s="2">
        <v>30059</v>
      </c>
      <c r="B566" s="3">
        <v>27827.7</v>
      </c>
      <c r="C566" s="3">
        <v>0</v>
      </c>
      <c r="D566" s="3">
        <v>0</v>
      </c>
      <c r="E566" s="3">
        <v>24921.02</v>
      </c>
      <c r="F566" s="3">
        <v>0</v>
      </c>
      <c r="G566" s="3">
        <v>-2906.5729999999999</v>
      </c>
      <c r="H566" s="3">
        <v>0</v>
      </c>
      <c r="I566" s="3">
        <v>29944640</v>
      </c>
      <c r="J566" s="3">
        <v>0</v>
      </c>
      <c r="K566" s="3">
        <v>0</v>
      </c>
      <c r="L566" s="3">
        <v>2032609</v>
      </c>
      <c r="M566" s="3">
        <v>137288.9</v>
      </c>
      <c r="N566" s="3">
        <v>7820836</v>
      </c>
      <c r="O566" s="3">
        <v>158203300</v>
      </c>
      <c r="P566" s="3">
        <v>91.058359999999993</v>
      </c>
      <c r="Q566" s="3">
        <v>0</v>
      </c>
      <c r="R566" s="3">
        <v>0</v>
      </c>
      <c r="S566" s="3">
        <v>0</v>
      </c>
      <c r="T566" s="3">
        <v>-720.75879999999995</v>
      </c>
      <c r="U566" s="3">
        <v>-847.25609999999995</v>
      </c>
      <c r="V566" s="3">
        <v>0</v>
      </c>
      <c r="W566" s="3">
        <v>0</v>
      </c>
      <c r="X566" s="3">
        <v>0</v>
      </c>
      <c r="Y566" s="3">
        <v>0</v>
      </c>
      <c r="Z566" s="3">
        <v>0</v>
      </c>
      <c r="AA566" s="3">
        <v>121712.4</v>
      </c>
      <c r="AB566" s="3">
        <v>0</v>
      </c>
      <c r="AC566" s="3">
        <v>0</v>
      </c>
      <c r="AD566" s="3">
        <v>0</v>
      </c>
      <c r="AE566" s="3">
        <v>0</v>
      </c>
      <c r="AF566" s="3">
        <v>0</v>
      </c>
      <c r="AG566" s="3">
        <v>0</v>
      </c>
      <c r="AH566" s="3">
        <v>0</v>
      </c>
      <c r="AI566" s="3">
        <v>0</v>
      </c>
      <c r="AJ566" s="3">
        <v>4086.8290000000002</v>
      </c>
      <c r="AK566" s="3">
        <v>12575.59</v>
      </c>
      <c r="AL566" s="3">
        <v>5433.24</v>
      </c>
      <c r="AM566" s="3">
        <v>108479.8</v>
      </c>
      <c r="AN566" s="1">
        <v>9</v>
      </c>
    </row>
    <row r="567" spans="1:40" x14ac:dyDescent="0.3">
      <c r="A567" s="2">
        <v>30060</v>
      </c>
      <c r="B567" s="3">
        <v>26823.46</v>
      </c>
      <c r="C567" s="3">
        <v>0</v>
      </c>
      <c r="D567" s="3">
        <v>0</v>
      </c>
      <c r="E567" s="3">
        <v>23692.85</v>
      </c>
      <c r="F567" s="3">
        <v>0</v>
      </c>
      <c r="G567" s="3">
        <v>-3130.6080000000002</v>
      </c>
      <c r="H567" s="3">
        <v>0</v>
      </c>
      <c r="I567" s="3">
        <v>29849520</v>
      </c>
      <c r="J567" s="3">
        <v>0</v>
      </c>
      <c r="K567" s="3">
        <v>0</v>
      </c>
      <c r="L567" s="3">
        <v>2015916</v>
      </c>
      <c r="M567" s="3">
        <v>147975.79999999999</v>
      </c>
      <c r="N567" s="3">
        <v>7819934</v>
      </c>
      <c r="O567" s="3">
        <v>158191500</v>
      </c>
      <c r="P567" s="3">
        <v>91.059460000000001</v>
      </c>
      <c r="Q567" s="3">
        <v>0</v>
      </c>
      <c r="R567" s="3">
        <v>0</v>
      </c>
      <c r="S567" s="3">
        <v>0</v>
      </c>
      <c r="T567" s="3">
        <v>-721.06</v>
      </c>
      <c r="U567" s="3">
        <v>-842.81880000000001</v>
      </c>
      <c r="V567" s="3">
        <v>0</v>
      </c>
      <c r="W567" s="3">
        <v>0</v>
      </c>
      <c r="X567" s="3">
        <v>0</v>
      </c>
      <c r="Y567" s="3">
        <v>0</v>
      </c>
      <c r="Z567" s="3">
        <v>0</v>
      </c>
      <c r="AA567" s="3">
        <v>85466.71</v>
      </c>
      <c r="AB567" s="3">
        <v>0</v>
      </c>
      <c r="AC567" s="3">
        <v>0</v>
      </c>
      <c r="AD567" s="3">
        <v>0</v>
      </c>
      <c r="AE567" s="3">
        <v>0</v>
      </c>
      <c r="AF567" s="3">
        <v>0</v>
      </c>
      <c r="AG567" s="3">
        <v>0</v>
      </c>
      <c r="AH567" s="3">
        <v>0</v>
      </c>
      <c r="AI567" s="3">
        <v>0</v>
      </c>
      <c r="AJ567" s="3">
        <v>4551.5889999999999</v>
      </c>
      <c r="AK567" s="3">
        <v>12576.96</v>
      </c>
      <c r="AL567" s="3">
        <v>5456.0730000000003</v>
      </c>
      <c r="AM567" s="3">
        <v>95127.86</v>
      </c>
      <c r="AN567" s="1">
        <v>10</v>
      </c>
    </row>
    <row r="568" spans="1:40" x14ac:dyDescent="0.3">
      <c r="A568" s="2">
        <v>30061</v>
      </c>
      <c r="B568" s="3">
        <v>27739.18</v>
      </c>
      <c r="C568" s="3">
        <v>0</v>
      </c>
      <c r="D568" s="3">
        <v>0</v>
      </c>
      <c r="E568" s="3">
        <v>24515.48</v>
      </c>
      <c r="F568" s="3">
        <v>0</v>
      </c>
      <c r="G568" s="3">
        <v>-3223.703</v>
      </c>
      <c r="H568" s="3">
        <v>0</v>
      </c>
      <c r="I568" s="3">
        <v>29760440</v>
      </c>
      <c r="J568" s="3">
        <v>0</v>
      </c>
      <c r="K568" s="3">
        <v>0</v>
      </c>
      <c r="L568" s="3">
        <v>2010192</v>
      </c>
      <c r="M568" s="3">
        <v>157151.1</v>
      </c>
      <c r="N568" s="3">
        <v>7819409</v>
      </c>
      <c r="O568" s="3">
        <v>158180000</v>
      </c>
      <c r="P568" s="3">
        <v>91.065160000000006</v>
      </c>
      <c r="Q568" s="3">
        <v>0</v>
      </c>
      <c r="R568" s="3">
        <v>0</v>
      </c>
      <c r="S568" s="3">
        <v>0</v>
      </c>
      <c r="T568" s="3">
        <v>-721.28750000000002</v>
      </c>
      <c r="U568" s="3">
        <v>-478.7955</v>
      </c>
      <c r="V568" s="3">
        <v>0</v>
      </c>
      <c r="W568" s="3">
        <v>0</v>
      </c>
      <c r="X568" s="3">
        <v>0</v>
      </c>
      <c r="Y568" s="3">
        <v>0</v>
      </c>
      <c r="Z568" s="3">
        <v>0</v>
      </c>
      <c r="AA568" s="3">
        <v>68765.14</v>
      </c>
      <c r="AB568" s="3">
        <v>0</v>
      </c>
      <c r="AC568" s="3">
        <v>0</v>
      </c>
      <c r="AD568" s="3">
        <v>0</v>
      </c>
      <c r="AE568" s="3">
        <v>0</v>
      </c>
      <c r="AF568" s="3">
        <v>0</v>
      </c>
      <c r="AG568" s="3">
        <v>0</v>
      </c>
      <c r="AH568" s="3">
        <v>0</v>
      </c>
      <c r="AI568" s="3">
        <v>0</v>
      </c>
      <c r="AJ568" s="3">
        <v>4932.4970000000003</v>
      </c>
      <c r="AK568" s="3">
        <v>12592.01</v>
      </c>
      <c r="AL568" s="3">
        <v>5460.0630000000001</v>
      </c>
      <c r="AM568" s="3">
        <v>89071.4</v>
      </c>
      <c r="AN568" s="1">
        <v>11</v>
      </c>
    </row>
    <row r="569" spans="1:40" x14ac:dyDescent="0.3">
      <c r="A569" s="2">
        <v>30062</v>
      </c>
      <c r="B569" s="3">
        <v>30273.7</v>
      </c>
      <c r="C569" s="3">
        <v>0</v>
      </c>
      <c r="D569" s="3">
        <v>0</v>
      </c>
      <c r="E569" s="3">
        <v>27092.29</v>
      </c>
      <c r="F569" s="3">
        <v>0</v>
      </c>
      <c r="G569" s="3">
        <v>-3181.3980000000001</v>
      </c>
      <c r="H569" s="3">
        <v>0</v>
      </c>
      <c r="I569" s="3">
        <v>29663160</v>
      </c>
      <c r="J569" s="3">
        <v>0</v>
      </c>
      <c r="K569" s="3">
        <v>0</v>
      </c>
      <c r="L569" s="3">
        <v>2000436</v>
      </c>
      <c r="M569" s="3">
        <v>172284.9</v>
      </c>
      <c r="N569" s="3">
        <v>7819455</v>
      </c>
      <c r="O569" s="3">
        <v>158168000</v>
      </c>
      <c r="P569" s="3">
        <v>91.054760000000002</v>
      </c>
      <c r="Q569" s="3">
        <v>0</v>
      </c>
      <c r="R569" s="3">
        <v>0</v>
      </c>
      <c r="S569" s="3">
        <v>0</v>
      </c>
      <c r="T569" s="3">
        <v>-721.56700000000001</v>
      </c>
      <c r="U569" s="3">
        <v>-937.81230000000005</v>
      </c>
      <c r="V569" s="3">
        <v>0</v>
      </c>
      <c r="W569" s="3">
        <v>0</v>
      </c>
      <c r="X569" s="3">
        <v>0</v>
      </c>
      <c r="Y569" s="3">
        <v>0</v>
      </c>
      <c r="Z569" s="3">
        <v>0</v>
      </c>
      <c r="AA569" s="3">
        <v>71894.789999999994</v>
      </c>
      <c r="AB569" s="3">
        <v>0</v>
      </c>
      <c r="AC569" s="3">
        <v>0</v>
      </c>
      <c r="AD569" s="3">
        <v>0</v>
      </c>
      <c r="AE569" s="3">
        <v>0</v>
      </c>
      <c r="AF569" s="3">
        <v>0</v>
      </c>
      <c r="AG569" s="3">
        <v>0</v>
      </c>
      <c r="AH569" s="3">
        <v>0</v>
      </c>
      <c r="AI569" s="3">
        <v>0</v>
      </c>
      <c r="AJ569" s="3">
        <v>5528.0110000000004</v>
      </c>
      <c r="AK569" s="3">
        <v>12609.62</v>
      </c>
      <c r="AL569" s="3">
        <v>5484.59</v>
      </c>
      <c r="AM569" s="3">
        <v>97282.05</v>
      </c>
      <c r="AN569" s="1">
        <v>9</v>
      </c>
    </row>
    <row r="570" spans="1:40" x14ac:dyDescent="0.3">
      <c r="A570" s="2">
        <v>30063</v>
      </c>
      <c r="B570" s="3">
        <v>44419.01</v>
      </c>
      <c r="C570" s="3">
        <v>0</v>
      </c>
      <c r="D570" s="3">
        <v>0</v>
      </c>
      <c r="E570" s="3">
        <v>41590.61</v>
      </c>
      <c r="F570" s="3">
        <v>0</v>
      </c>
      <c r="G570" s="3">
        <v>-2828.2530000000002</v>
      </c>
      <c r="H570" s="3">
        <v>0</v>
      </c>
      <c r="I570" s="3">
        <v>29486150</v>
      </c>
      <c r="J570" s="3">
        <v>0</v>
      </c>
      <c r="K570" s="3">
        <v>0</v>
      </c>
      <c r="L570" s="3">
        <v>1962638</v>
      </c>
      <c r="M570" s="3">
        <v>229430.3</v>
      </c>
      <c r="N570" s="3">
        <v>7821145</v>
      </c>
      <c r="O570" s="3">
        <v>158156600</v>
      </c>
      <c r="P570" s="3">
        <v>90.912970000000001</v>
      </c>
      <c r="Q570" s="3">
        <v>0</v>
      </c>
      <c r="R570" s="3">
        <v>0</v>
      </c>
      <c r="S570" s="3">
        <v>0</v>
      </c>
      <c r="T570" s="3">
        <v>-722.34870000000001</v>
      </c>
      <c r="U570" s="3">
        <v>-920.13350000000003</v>
      </c>
      <c r="V570" s="3">
        <v>0</v>
      </c>
      <c r="W570" s="3">
        <v>0</v>
      </c>
      <c r="X570" s="3">
        <v>0</v>
      </c>
      <c r="Y570" s="3">
        <v>0</v>
      </c>
      <c r="Z570" s="3">
        <v>0</v>
      </c>
      <c r="AA570" s="3">
        <v>121287.1</v>
      </c>
      <c r="AB570" s="3">
        <v>0</v>
      </c>
      <c r="AC570" s="3">
        <v>0</v>
      </c>
      <c r="AD570" s="3">
        <v>0</v>
      </c>
      <c r="AE570" s="3">
        <v>0</v>
      </c>
      <c r="AF570" s="3">
        <v>0</v>
      </c>
      <c r="AG570" s="3">
        <v>0</v>
      </c>
      <c r="AH570" s="3">
        <v>0</v>
      </c>
      <c r="AI570" s="3">
        <v>0</v>
      </c>
      <c r="AJ570" s="3">
        <v>7500.2129999999997</v>
      </c>
      <c r="AK570" s="3">
        <v>12708.95</v>
      </c>
      <c r="AL570" s="3">
        <v>5813.1769999999997</v>
      </c>
      <c r="AM570" s="3">
        <v>177015.4</v>
      </c>
      <c r="AN570" s="1">
        <v>9</v>
      </c>
    </row>
    <row r="571" spans="1:40" x14ac:dyDescent="0.3">
      <c r="A571" s="2">
        <v>30064</v>
      </c>
      <c r="B571" s="3">
        <v>62979.25</v>
      </c>
      <c r="C571" s="3">
        <v>0</v>
      </c>
      <c r="D571" s="3">
        <v>0</v>
      </c>
      <c r="E571" s="3">
        <v>60428.43</v>
      </c>
      <c r="F571" s="3">
        <v>0</v>
      </c>
      <c r="G571" s="3">
        <v>-2550.5859999999998</v>
      </c>
      <c r="H571" s="3">
        <v>0</v>
      </c>
      <c r="I571" s="3">
        <v>29233160</v>
      </c>
      <c r="J571" s="3">
        <v>0</v>
      </c>
      <c r="K571" s="3">
        <v>0</v>
      </c>
      <c r="L571" s="3">
        <v>1935021</v>
      </c>
      <c r="M571" s="3">
        <v>300739.40000000002</v>
      </c>
      <c r="N571" s="3">
        <v>7825035</v>
      </c>
      <c r="O571" s="3">
        <v>158145800</v>
      </c>
      <c r="P571" s="3">
        <v>90.686670000000007</v>
      </c>
      <c r="Q571" s="3">
        <v>0</v>
      </c>
      <c r="R571" s="3">
        <v>0</v>
      </c>
      <c r="S571" s="3">
        <v>0</v>
      </c>
      <c r="T571" s="3">
        <v>-723.49980000000005</v>
      </c>
      <c r="U571" s="3">
        <v>-914.93889999999999</v>
      </c>
      <c r="V571" s="3">
        <v>0</v>
      </c>
      <c r="W571" s="3">
        <v>0</v>
      </c>
      <c r="X571" s="3">
        <v>0</v>
      </c>
      <c r="Y571" s="3">
        <v>0</v>
      </c>
      <c r="Z571" s="3">
        <v>0</v>
      </c>
      <c r="AA571" s="3">
        <v>151669.29999999999</v>
      </c>
      <c r="AB571" s="3">
        <v>0</v>
      </c>
      <c r="AC571" s="3">
        <v>0</v>
      </c>
      <c r="AD571" s="3">
        <v>0</v>
      </c>
      <c r="AE571" s="3">
        <v>0</v>
      </c>
      <c r="AF571" s="3">
        <v>0</v>
      </c>
      <c r="AG571" s="3">
        <v>0</v>
      </c>
      <c r="AH571" s="3">
        <v>0</v>
      </c>
      <c r="AI571" s="3">
        <v>0</v>
      </c>
      <c r="AJ571" s="3">
        <v>10032.540000000001</v>
      </c>
      <c r="AK571" s="3">
        <v>12830.85</v>
      </c>
      <c r="AL571" s="3">
        <v>6144.5730000000003</v>
      </c>
      <c r="AM571" s="3">
        <v>252990.8</v>
      </c>
      <c r="AN571" s="1">
        <v>9</v>
      </c>
    </row>
    <row r="572" spans="1:40" x14ac:dyDescent="0.3">
      <c r="A572" s="2">
        <v>30065</v>
      </c>
      <c r="B572" s="3">
        <v>66878.59</v>
      </c>
      <c r="C572" s="3">
        <v>0</v>
      </c>
      <c r="D572" s="3">
        <v>0</v>
      </c>
      <c r="E572" s="3">
        <v>64114.18</v>
      </c>
      <c r="F572" s="3">
        <v>0</v>
      </c>
      <c r="G572" s="3">
        <v>-2764.2890000000002</v>
      </c>
      <c r="H572" s="3">
        <v>0</v>
      </c>
      <c r="I572" s="3">
        <v>28995170</v>
      </c>
      <c r="J572" s="3">
        <v>0</v>
      </c>
      <c r="K572" s="3">
        <v>0</v>
      </c>
      <c r="L572" s="3">
        <v>1939492</v>
      </c>
      <c r="M572" s="3">
        <v>341478.7</v>
      </c>
      <c r="N572" s="3">
        <v>7830071</v>
      </c>
      <c r="O572" s="3">
        <v>158134800</v>
      </c>
      <c r="P572" s="3">
        <v>90.573719999999994</v>
      </c>
      <c r="Q572" s="3">
        <v>0</v>
      </c>
      <c r="R572" s="3">
        <v>0</v>
      </c>
      <c r="S572" s="3">
        <v>0</v>
      </c>
      <c r="T572" s="3">
        <v>-724.28340000000003</v>
      </c>
      <c r="U572" s="3">
        <v>-911.29570000000001</v>
      </c>
      <c r="V572" s="3">
        <v>0</v>
      </c>
      <c r="W572" s="3">
        <v>0</v>
      </c>
      <c r="X572" s="3">
        <v>0</v>
      </c>
      <c r="Y572" s="3">
        <v>0</v>
      </c>
      <c r="Z572" s="3">
        <v>0</v>
      </c>
      <c r="AA572" s="3">
        <v>130168.5</v>
      </c>
      <c r="AB572" s="3">
        <v>0</v>
      </c>
      <c r="AC572" s="3">
        <v>0</v>
      </c>
      <c r="AD572" s="3">
        <v>0</v>
      </c>
      <c r="AE572" s="3">
        <v>0</v>
      </c>
      <c r="AF572" s="3">
        <v>0</v>
      </c>
      <c r="AG572" s="3">
        <v>0</v>
      </c>
      <c r="AH572" s="3">
        <v>0</v>
      </c>
      <c r="AI572" s="3">
        <v>0</v>
      </c>
      <c r="AJ572" s="3">
        <v>11382.7</v>
      </c>
      <c r="AK572" s="3">
        <v>12889.33</v>
      </c>
      <c r="AL572" s="3">
        <v>6348.4620000000004</v>
      </c>
      <c r="AM572" s="3">
        <v>237984.6</v>
      </c>
      <c r="AN572" s="1">
        <v>9</v>
      </c>
    </row>
    <row r="573" spans="1:40" x14ac:dyDescent="0.3">
      <c r="A573" s="2">
        <v>30066</v>
      </c>
      <c r="B573" s="3">
        <v>78138.820000000007</v>
      </c>
      <c r="C573" s="3">
        <v>0</v>
      </c>
      <c r="D573" s="3">
        <v>0</v>
      </c>
      <c r="E573" s="3">
        <v>75444.72</v>
      </c>
      <c r="F573" s="3">
        <v>0</v>
      </c>
      <c r="G573" s="3">
        <v>-2693.9580000000001</v>
      </c>
      <c r="H573" s="3">
        <v>0</v>
      </c>
      <c r="I573" s="3">
        <v>28731470</v>
      </c>
      <c r="J573" s="3">
        <v>0</v>
      </c>
      <c r="K573" s="3">
        <v>0</v>
      </c>
      <c r="L573" s="3">
        <v>1951521</v>
      </c>
      <c r="M573" s="3">
        <v>391774.4</v>
      </c>
      <c r="N573" s="3">
        <v>7836709</v>
      </c>
      <c r="O573" s="3">
        <v>158124100</v>
      </c>
      <c r="P573" s="3">
        <v>90.440489999999997</v>
      </c>
      <c r="Q573" s="3">
        <v>0</v>
      </c>
      <c r="R573" s="3">
        <v>0</v>
      </c>
      <c r="S573" s="3">
        <v>0</v>
      </c>
      <c r="T573" s="3">
        <v>-725.11599999999999</v>
      </c>
      <c r="U573" s="3">
        <v>-908.0231</v>
      </c>
      <c r="V573" s="3">
        <v>0</v>
      </c>
      <c r="W573" s="3">
        <v>0</v>
      </c>
      <c r="X573" s="3">
        <v>0</v>
      </c>
      <c r="Y573" s="3">
        <v>0</v>
      </c>
      <c r="Z573" s="3">
        <v>0</v>
      </c>
      <c r="AA573" s="3">
        <v>125691.5</v>
      </c>
      <c r="AB573" s="3">
        <v>0</v>
      </c>
      <c r="AC573" s="3">
        <v>0</v>
      </c>
      <c r="AD573" s="3">
        <v>0</v>
      </c>
      <c r="AE573" s="3">
        <v>0</v>
      </c>
      <c r="AF573" s="3">
        <v>0</v>
      </c>
      <c r="AG573" s="3">
        <v>0</v>
      </c>
      <c r="AH573" s="3">
        <v>0</v>
      </c>
      <c r="AI573" s="3">
        <v>0</v>
      </c>
      <c r="AJ573" s="3">
        <v>13231.14</v>
      </c>
      <c r="AK573" s="3">
        <v>12985.69</v>
      </c>
      <c r="AL573" s="3">
        <v>6594.9740000000002</v>
      </c>
      <c r="AM573" s="3">
        <v>263705.3</v>
      </c>
      <c r="AN573" s="1">
        <v>9</v>
      </c>
    </row>
    <row r="574" spans="1:40" x14ac:dyDescent="0.3">
      <c r="A574" s="2">
        <v>30067</v>
      </c>
      <c r="B574" s="3">
        <v>93295.88</v>
      </c>
      <c r="C574" s="3">
        <v>0</v>
      </c>
      <c r="D574" s="3">
        <v>0</v>
      </c>
      <c r="E574" s="3">
        <v>90769.03</v>
      </c>
      <c r="F574" s="3">
        <v>0</v>
      </c>
      <c r="G574" s="3">
        <v>-2526.6990000000001</v>
      </c>
      <c r="H574" s="3">
        <v>0</v>
      </c>
      <c r="I574" s="3">
        <v>28427710</v>
      </c>
      <c r="J574" s="3">
        <v>0</v>
      </c>
      <c r="K574" s="3">
        <v>0</v>
      </c>
      <c r="L574" s="3">
        <v>1967279</v>
      </c>
      <c r="M574" s="3">
        <v>452558.3</v>
      </c>
      <c r="N574" s="3">
        <v>7844700</v>
      </c>
      <c r="O574" s="3">
        <v>158113700</v>
      </c>
      <c r="P574" s="3">
        <v>90.287970000000001</v>
      </c>
      <c r="Q574" s="3">
        <v>0</v>
      </c>
      <c r="R574" s="3">
        <v>0</v>
      </c>
      <c r="S574" s="3">
        <v>0</v>
      </c>
      <c r="T574" s="3">
        <v>-726.08050000000003</v>
      </c>
      <c r="U574" s="3">
        <v>-904.94389999999999</v>
      </c>
      <c r="V574" s="3">
        <v>0</v>
      </c>
      <c r="W574" s="3">
        <v>0</v>
      </c>
      <c r="X574" s="3">
        <v>0</v>
      </c>
      <c r="Y574" s="3">
        <v>0</v>
      </c>
      <c r="Z574" s="3">
        <v>0</v>
      </c>
      <c r="AA574" s="3">
        <v>134712.4</v>
      </c>
      <c r="AB574" s="3">
        <v>0</v>
      </c>
      <c r="AC574" s="3">
        <v>0</v>
      </c>
      <c r="AD574" s="3">
        <v>0</v>
      </c>
      <c r="AE574" s="3">
        <v>0</v>
      </c>
      <c r="AF574" s="3">
        <v>0</v>
      </c>
      <c r="AG574" s="3">
        <v>0</v>
      </c>
      <c r="AH574" s="3">
        <v>0</v>
      </c>
      <c r="AI574" s="3">
        <v>0</v>
      </c>
      <c r="AJ574" s="3">
        <v>14840.78</v>
      </c>
      <c r="AK574" s="3">
        <v>13103.14</v>
      </c>
      <c r="AL574" s="3">
        <v>6850.87</v>
      </c>
      <c r="AM574" s="3">
        <v>303758.3</v>
      </c>
      <c r="AN574" s="1">
        <v>9</v>
      </c>
    </row>
    <row r="575" spans="1:40" x14ac:dyDescent="0.3">
      <c r="A575" s="2">
        <v>30068</v>
      </c>
      <c r="B575" s="3">
        <v>105261.1</v>
      </c>
      <c r="C575" s="3">
        <v>0</v>
      </c>
      <c r="D575" s="3">
        <v>0</v>
      </c>
      <c r="E575" s="3">
        <v>102766.1</v>
      </c>
      <c r="F575" s="3">
        <v>0</v>
      </c>
      <c r="G575" s="3">
        <v>-2494.7890000000002</v>
      </c>
      <c r="H575" s="3">
        <v>0</v>
      </c>
      <c r="I575" s="3">
        <v>28103360</v>
      </c>
      <c r="J575" s="3">
        <v>0</v>
      </c>
      <c r="K575" s="3">
        <v>0</v>
      </c>
      <c r="L575" s="3">
        <v>1991403</v>
      </c>
      <c r="M575" s="3">
        <v>508374.4</v>
      </c>
      <c r="N575" s="3">
        <v>7854143</v>
      </c>
      <c r="O575" s="3">
        <v>158103500</v>
      </c>
      <c r="P575" s="3">
        <v>90.080650000000006</v>
      </c>
      <c r="Q575" s="3">
        <v>0</v>
      </c>
      <c r="R575" s="3">
        <v>0</v>
      </c>
      <c r="S575" s="3">
        <v>0</v>
      </c>
      <c r="T575" s="3">
        <v>-727.00580000000002</v>
      </c>
      <c r="U575" s="3">
        <v>-902.01070000000004</v>
      </c>
      <c r="V575" s="3">
        <v>0</v>
      </c>
      <c r="W575" s="3">
        <v>0</v>
      </c>
      <c r="X575" s="3">
        <v>0</v>
      </c>
      <c r="Y575" s="3">
        <v>0</v>
      </c>
      <c r="Z575" s="3">
        <v>0</v>
      </c>
      <c r="AA575" s="3">
        <v>138303.29999999999</v>
      </c>
      <c r="AB575" s="3">
        <v>0</v>
      </c>
      <c r="AC575" s="3">
        <v>0</v>
      </c>
      <c r="AD575" s="3">
        <v>0</v>
      </c>
      <c r="AE575" s="3">
        <v>0</v>
      </c>
      <c r="AF575" s="3">
        <v>0</v>
      </c>
      <c r="AG575" s="3">
        <v>0</v>
      </c>
      <c r="AH575" s="3">
        <v>0</v>
      </c>
      <c r="AI575" s="3">
        <v>0</v>
      </c>
      <c r="AJ575" s="3">
        <v>16539.37</v>
      </c>
      <c r="AK575" s="3">
        <v>13202.74</v>
      </c>
      <c r="AL575" s="3">
        <v>7097.7259999999997</v>
      </c>
      <c r="AM575" s="3">
        <v>324343.59999999998</v>
      </c>
      <c r="AN575" s="1">
        <v>9</v>
      </c>
    </row>
    <row r="576" spans="1:40" x14ac:dyDescent="0.3">
      <c r="A576" s="2">
        <v>30069</v>
      </c>
      <c r="B576" s="3">
        <v>133981.9</v>
      </c>
      <c r="C576" s="3">
        <v>0</v>
      </c>
      <c r="D576" s="3">
        <v>1136.0940000000001</v>
      </c>
      <c r="E576" s="3">
        <v>130770</v>
      </c>
      <c r="F576" s="3">
        <v>0</v>
      </c>
      <c r="G576" s="3">
        <v>-2075.393</v>
      </c>
      <c r="H576" s="3">
        <v>0</v>
      </c>
      <c r="I576" s="3">
        <v>27702750</v>
      </c>
      <c r="J576" s="3">
        <v>0</v>
      </c>
      <c r="K576" s="3">
        <v>0</v>
      </c>
      <c r="L576" s="3">
        <v>2010539</v>
      </c>
      <c r="M576" s="3">
        <v>586636.69999999995</v>
      </c>
      <c r="N576" s="3">
        <v>7864925</v>
      </c>
      <c r="O576" s="3">
        <v>158093800</v>
      </c>
      <c r="P576" s="3">
        <v>89.722269999999995</v>
      </c>
      <c r="Q576" s="3">
        <v>0</v>
      </c>
      <c r="R576" s="3">
        <v>0</v>
      </c>
      <c r="S576" s="3">
        <v>0</v>
      </c>
      <c r="T576" s="3">
        <v>-728.35339999999997</v>
      </c>
      <c r="U576" s="3">
        <v>-899.22910000000002</v>
      </c>
      <c r="V576" s="3">
        <v>0</v>
      </c>
      <c r="W576" s="3">
        <v>0</v>
      </c>
      <c r="X576" s="3">
        <v>0</v>
      </c>
      <c r="Y576" s="3">
        <v>0</v>
      </c>
      <c r="Z576" s="3">
        <v>0</v>
      </c>
      <c r="AA576" s="3">
        <v>166459</v>
      </c>
      <c r="AB576" s="3">
        <v>0</v>
      </c>
      <c r="AC576" s="3">
        <v>0</v>
      </c>
      <c r="AD576" s="3">
        <v>0</v>
      </c>
      <c r="AE576" s="3">
        <v>0</v>
      </c>
      <c r="AF576" s="3">
        <v>0</v>
      </c>
      <c r="AG576" s="3">
        <v>0</v>
      </c>
      <c r="AH576" s="3">
        <v>0</v>
      </c>
      <c r="AI576" s="3">
        <v>0</v>
      </c>
      <c r="AJ576" s="3">
        <v>18215.72</v>
      </c>
      <c r="AK576" s="3">
        <v>13367.91</v>
      </c>
      <c r="AL576" s="3">
        <v>7434.5460000000003</v>
      </c>
      <c r="AM576" s="3">
        <v>400609.1</v>
      </c>
      <c r="AN576" s="1">
        <v>9</v>
      </c>
    </row>
    <row r="577" spans="1:40" x14ac:dyDescent="0.3">
      <c r="A577" s="2">
        <v>30070</v>
      </c>
      <c r="B577" s="3">
        <v>132078.1</v>
      </c>
      <c r="C577" s="3">
        <v>0</v>
      </c>
      <c r="D577" s="3">
        <v>525.92639999999994</v>
      </c>
      <c r="E577" s="3">
        <v>129014.6</v>
      </c>
      <c r="F577" s="3">
        <v>0</v>
      </c>
      <c r="G577" s="3">
        <v>-2537.511</v>
      </c>
      <c r="H577" s="3">
        <v>0</v>
      </c>
      <c r="I577" s="3">
        <v>27340170</v>
      </c>
      <c r="J577" s="3">
        <v>0</v>
      </c>
      <c r="K577" s="3">
        <v>0</v>
      </c>
      <c r="L577" s="3">
        <v>2049543</v>
      </c>
      <c r="M577" s="3">
        <v>622855.6</v>
      </c>
      <c r="N577" s="3">
        <v>7877050</v>
      </c>
      <c r="O577" s="3">
        <v>158083800</v>
      </c>
      <c r="P577" s="3">
        <v>89.607659999999996</v>
      </c>
      <c r="Q577" s="3">
        <v>0</v>
      </c>
      <c r="R577" s="3">
        <v>0</v>
      </c>
      <c r="S577" s="3">
        <v>0</v>
      </c>
      <c r="T577" s="3">
        <v>-729.15340000000003</v>
      </c>
      <c r="U577" s="3">
        <v>-896.55250000000001</v>
      </c>
      <c r="V577" s="3">
        <v>0</v>
      </c>
      <c r="W577" s="3">
        <v>0</v>
      </c>
      <c r="X577" s="3">
        <v>0</v>
      </c>
      <c r="Y577" s="3">
        <v>0</v>
      </c>
      <c r="Z577" s="3">
        <v>0</v>
      </c>
      <c r="AA577" s="3">
        <v>151587</v>
      </c>
      <c r="AB577" s="3">
        <v>0</v>
      </c>
      <c r="AC577" s="3">
        <v>0</v>
      </c>
      <c r="AD577" s="3">
        <v>0</v>
      </c>
      <c r="AE577" s="3">
        <v>0</v>
      </c>
      <c r="AF577" s="3">
        <v>0</v>
      </c>
      <c r="AG577" s="3">
        <v>0</v>
      </c>
      <c r="AH577" s="3">
        <v>0</v>
      </c>
      <c r="AI577" s="3">
        <v>0</v>
      </c>
      <c r="AJ577" s="3">
        <v>19663.009999999998</v>
      </c>
      <c r="AK577" s="3">
        <v>13422.76</v>
      </c>
      <c r="AL577" s="3">
        <v>7538.277</v>
      </c>
      <c r="AM577" s="3">
        <v>362589.1</v>
      </c>
      <c r="AN577" s="1">
        <v>9</v>
      </c>
    </row>
    <row r="578" spans="1:40" x14ac:dyDescent="0.3">
      <c r="A578" s="2">
        <v>30071</v>
      </c>
      <c r="B578" s="3">
        <v>139418.79999999999</v>
      </c>
      <c r="C578" s="3">
        <v>0</v>
      </c>
      <c r="D578" s="3">
        <v>757.3818</v>
      </c>
      <c r="E578" s="3">
        <v>136035.70000000001</v>
      </c>
      <c r="F578" s="3">
        <v>0</v>
      </c>
      <c r="G578" s="3">
        <v>-2625.57</v>
      </c>
      <c r="H578" s="3">
        <v>0</v>
      </c>
      <c r="I578" s="3">
        <v>26995980</v>
      </c>
      <c r="J578" s="3">
        <v>0</v>
      </c>
      <c r="K578" s="3">
        <v>0</v>
      </c>
      <c r="L578" s="3">
        <v>2078836</v>
      </c>
      <c r="M578" s="3">
        <v>657186</v>
      </c>
      <c r="N578" s="3">
        <v>7890076</v>
      </c>
      <c r="O578" s="3">
        <v>158073700</v>
      </c>
      <c r="P578" s="3">
        <v>89.523009999999999</v>
      </c>
      <c r="Q578" s="3">
        <v>0</v>
      </c>
      <c r="R578" s="3">
        <v>0</v>
      </c>
      <c r="S578" s="3">
        <v>0</v>
      </c>
      <c r="T578" s="3">
        <v>-729.84360000000004</v>
      </c>
      <c r="U578" s="3">
        <v>-893.98509999999999</v>
      </c>
      <c r="V578" s="3">
        <v>0</v>
      </c>
      <c r="W578" s="3">
        <v>0</v>
      </c>
      <c r="X578" s="3">
        <v>0</v>
      </c>
      <c r="Y578" s="3">
        <v>0</v>
      </c>
      <c r="Z578" s="3">
        <v>0</v>
      </c>
      <c r="AA578" s="3">
        <v>136573.20000000001</v>
      </c>
      <c r="AB578" s="3">
        <v>0</v>
      </c>
      <c r="AC578" s="3">
        <v>0</v>
      </c>
      <c r="AD578" s="3">
        <v>0</v>
      </c>
      <c r="AE578" s="3">
        <v>0</v>
      </c>
      <c r="AF578" s="3">
        <v>0</v>
      </c>
      <c r="AG578" s="3">
        <v>0</v>
      </c>
      <c r="AH578" s="3">
        <v>0</v>
      </c>
      <c r="AI578" s="3">
        <v>0</v>
      </c>
      <c r="AJ578" s="3">
        <v>20695.09</v>
      </c>
      <c r="AK578" s="3">
        <v>13494.48</v>
      </c>
      <c r="AL578" s="3">
        <v>7670.1890000000003</v>
      </c>
      <c r="AM578" s="3">
        <v>344187.1</v>
      </c>
      <c r="AN578" s="1">
        <v>9</v>
      </c>
    </row>
    <row r="579" spans="1:40" x14ac:dyDescent="0.3">
      <c r="A579" s="2">
        <v>30072</v>
      </c>
      <c r="B579" s="3">
        <v>173498.2</v>
      </c>
      <c r="C579" s="3">
        <v>0</v>
      </c>
      <c r="D579" s="3">
        <v>2226.8780000000002</v>
      </c>
      <c r="E579" s="3">
        <v>169201.6</v>
      </c>
      <c r="F579" s="3">
        <v>0</v>
      </c>
      <c r="G579" s="3">
        <v>-2069.4720000000002</v>
      </c>
      <c r="H579" s="3">
        <v>0</v>
      </c>
      <c r="I579" s="3">
        <v>26571490</v>
      </c>
      <c r="J579" s="3">
        <v>0</v>
      </c>
      <c r="K579" s="3">
        <v>0</v>
      </c>
      <c r="L579" s="3">
        <v>2142093</v>
      </c>
      <c r="M579" s="3">
        <v>735514.9</v>
      </c>
      <c r="N579" s="3">
        <v>7905472</v>
      </c>
      <c r="O579" s="3">
        <v>158064800</v>
      </c>
      <c r="P579" s="3">
        <v>89.265739999999994</v>
      </c>
      <c r="Q579" s="3">
        <v>0</v>
      </c>
      <c r="R579" s="3">
        <v>0</v>
      </c>
      <c r="S579" s="3">
        <v>0</v>
      </c>
      <c r="T579" s="3">
        <v>-731.25109999999995</v>
      </c>
      <c r="U579" s="3">
        <v>-424.3716</v>
      </c>
      <c r="V579" s="3">
        <v>0</v>
      </c>
      <c r="W579" s="3">
        <v>0</v>
      </c>
      <c r="X579" s="3">
        <v>0</v>
      </c>
      <c r="Y579" s="3">
        <v>0</v>
      </c>
      <c r="Z579" s="3">
        <v>0</v>
      </c>
      <c r="AA579" s="3">
        <v>101698.4</v>
      </c>
      <c r="AB579" s="3">
        <v>0</v>
      </c>
      <c r="AC579" s="3">
        <v>0</v>
      </c>
      <c r="AD579" s="3">
        <v>0</v>
      </c>
      <c r="AE579" s="3">
        <v>0</v>
      </c>
      <c r="AF579" s="3">
        <v>0</v>
      </c>
      <c r="AG579" s="3">
        <v>0</v>
      </c>
      <c r="AH579" s="3">
        <v>0</v>
      </c>
      <c r="AI579" s="3">
        <v>0</v>
      </c>
      <c r="AJ579" s="3">
        <v>23443.119999999999</v>
      </c>
      <c r="AK579" s="3">
        <v>13669.17</v>
      </c>
      <c r="AL579" s="3">
        <v>8047.4260000000004</v>
      </c>
      <c r="AM579" s="3">
        <v>424483.7</v>
      </c>
      <c r="AN579" s="1">
        <v>12</v>
      </c>
    </row>
    <row r="580" spans="1:40" x14ac:dyDescent="0.3">
      <c r="A580" s="2">
        <v>30073</v>
      </c>
      <c r="B580" s="3">
        <v>216023.5</v>
      </c>
      <c r="C580" s="3">
        <v>0</v>
      </c>
      <c r="D580" s="3">
        <v>5408.7830000000004</v>
      </c>
      <c r="E580" s="3">
        <v>209002</v>
      </c>
      <c r="F580" s="3">
        <v>0</v>
      </c>
      <c r="G580" s="3">
        <v>-1612.425</v>
      </c>
      <c r="H580" s="3">
        <v>0</v>
      </c>
      <c r="I580" s="3">
        <v>26118150</v>
      </c>
      <c r="J580" s="3">
        <v>0</v>
      </c>
      <c r="K580" s="3">
        <v>0</v>
      </c>
      <c r="L580" s="3">
        <v>2156763</v>
      </c>
      <c r="M580" s="3">
        <v>837410.6</v>
      </c>
      <c r="N580" s="3">
        <v>7923950</v>
      </c>
      <c r="O580" s="3">
        <v>158056600</v>
      </c>
      <c r="P580" s="3">
        <v>88.93562</v>
      </c>
      <c r="Q580" s="3">
        <v>0</v>
      </c>
      <c r="R580" s="3">
        <v>0</v>
      </c>
      <c r="S580" s="3">
        <v>0</v>
      </c>
      <c r="T580" s="3">
        <v>-733.08190000000002</v>
      </c>
      <c r="U580" s="3">
        <v>-423.36239999999998</v>
      </c>
      <c r="V580" s="3">
        <v>0</v>
      </c>
      <c r="W580" s="3">
        <v>0</v>
      </c>
      <c r="X580" s="3">
        <v>0</v>
      </c>
      <c r="Y580" s="3">
        <v>0</v>
      </c>
      <c r="Z580" s="3">
        <v>0</v>
      </c>
      <c r="AA580" s="3">
        <v>109329.60000000001</v>
      </c>
      <c r="AB580" s="3">
        <v>0</v>
      </c>
      <c r="AC580" s="3">
        <v>0</v>
      </c>
      <c r="AD580" s="3">
        <v>0</v>
      </c>
      <c r="AE580" s="3">
        <v>0</v>
      </c>
      <c r="AF580" s="3">
        <v>0</v>
      </c>
      <c r="AG580" s="3">
        <v>0</v>
      </c>
      <c r="AH580" s="3">
        <v>0</v>
      </c>
      <c r="AI580" s="3">
        <v>0</v>
      </c>
      <c r="AJ580" s="3">
        <v>26921.24</v>
      </c>
      <c r="AK580" s="3">
        <v>13878.28</v>
      </c>
      <c r="AL580" s="3">
        <v>8442.9040000000005</v>
      </c>
      <c r="AM580" s="3">
        <v>453345.5</v>
      </c>
      <c r="AN580" s="1">
        <v>10</v>
      </c>
    </row>
    <row r="581" spans="1:40" x14ac:dyDescent="0.3">
      <c r="A581" s="2">
        <v>30074</v>
      </c>
      <c r="B581" s="3">
        <v>252248.6</v>
      </c>
      <c r="C581" s="3">
        <v>0</v>
      </c>
      <c r="D581" s="3">
        <v>7459.8050000000003</v>
      </c>
      <c r="E581" s="3">
        <v>243362.5</v>
      </c>
      <c r="F581" s="3">
        <v>0</v>
      </c>
      <c r="G581" s="3">
        <v>-1425.972</v>
      </c>
      <c r="H581" s="3">
        <v>0</v>
      </c>
      <c r="I581" s="3">
        <v>25628750</v>
      </c>
      <c r="J581" s="3">
        <v>0</v>
      </c>
      <c r="K581" s="3">
        <v>0</v>
      </c>
      <c r="L581" s="3">
        <v>2171652</v>
      </c>
      <c r="M581" s="3">
        <v>928215.9</v>
      </c>
      <c r="N581" s="3">
        <v>7944730</v>
      </c>
      <c r="O581" s="3">
        <v>158048700</v>
      </c>
      <c r="P581" s="3">
        <v>88.636859999999999</v>
      </c>
      <c r="Q581" s="3">
        <v>0</v>
      </c>
      <c r="R581" s="3">
        <v>0</v>
      </c>
      <c r="S581" s="3">
        <v>0</v>
      </c>
      <c r="T581" s="3">
        <v>-734.92989999999998</v>
      </c>
      <c r="U581" s="3">
        <v>-421.78919999999999</v>
      </c>
      <c r="V581" s="3">
        <v>0</v>
      </c>
      <c r="W581" s="3">
        <v>0</v>
      </c>
      <c r="X581" s="3">
        <v>0</v>
      </c>
      <c r="Y581" s="3">
        <v>0</v>
      </c>
      <c r="Z581" s="3">
        <v>0</v>
      </c>
      <c r="AA581" s="3">
        <v>117437.2</v>
      </c>
      <c r="AB581" s="3">
        <v>0</v>
      </c>
      <c r="AC581" s="3">
        <v>0</v>
      </c>
      <c r="AD581" s="3">
        <v>0</v>
      </c>
      <c r="AE581" s="3">
        <v>0</v>
      </c>
      <c r="AF581" s="3">
        <v>0</v>
      </c>
      <c r="AG581" s="3">
        <v>0</v>
      </c>
      <c r="AH581" s="3">
        <v>0</v>
      </c>
      <c r="AI581" s="3">
        <v>0</v>
      </c>
      <c r="AJ581" s="3">
        <v>29524.35</v>
      </c>
      <c r="AK581" s="3">
        <v>14071.84</v>
      </c>
      <c r="AL581" s="3">
        <v>8744.3430000000008</v>
      </c>
      <c r="AM581" s="3">
        <v>489401.8</v>
      </c>
      <c r="AN581" s="1">
        <v>10</v>
      </c>
    </row>
    <row r="582" spans="1:40" x14ac:dyDescent="0.3">
      <c r="A582" s="2">
        <v>30075</v>
      </c>
      <c r="B582" s="3">
        <v>295125</v>
      </c>
      <c r="C582" s="3">
        <v>0</v>
      </c>
      <c r="D582" s="3">
        <v>12308.5</v>
      </c>
      <c r="E582" s="3">
        <v>281734.7</v>
      </c>
      <c r="F582" s="3">
        <v>0</v>
      </c>
      <c r="G582" s="3">
        <v>-1081.5029999999999</v>
      </c>
      <c r="H582" s="3">
        <v>0</v>
      </c>
      <c r="I582" s="3">
        <v>25081820</v>
      </c>
      <c r="J582" s="3">
        <v>0</v>
      </c>
      <c r="K582" s="3">
        <v>0</v>
      </c>
      <c r="L582" s="3">
        <v>2186048</v>
      </c>
      <c r="M582" s="3">
        <v>1015864</v>
      </c>
      <c r="N582" s="3">
        <v>7967560</v>
      </c>
      <c r="O582" s="3">
        <v>158041300</v>
      </c>
      <c r="P582" s="3">
        <v>88.352239999999995</v>
      </c>
      <c r="Q582" s="3">
        <v>0</v>
      </c>
      <c r="R582" s="3">
        <v>0</v>
      </c>
      <c r="S582" s="3">
        <v>0</v>
      </c>
      <c r="T582" s="3">
        <v>-736.8519</v>
      </c>
      <c r="U582" s="3">
        <v>-420.0736</v>
      </c>
      <c r="V582" s="3">
        <v>0</v>
      </c>
      <c r="W582" s="3">
        <v>0</v>
      </c>
      <c r="X582" s="3">
        <v>0</v>
      </c>
      <c r="Y582" s="3">
        <v>0</v>
      </c>
      <c r="Z582" s="3">
        <v>0</v>
      </c>
      <c r="AA582" s="3">
        <v>133163.70000000001</v>
      </c>
      <c r="AB582" s="3">
        <v>0</v>
      </c>
      <c r="AC582" s="3">
        <v>0</v>
      </c>
      <c r="AD582" s="3">
        <v>0</v>
      </c>
      <c r="AE582" s="3">
        <v>0</v>
      </c>
      <c r="AF582" s="3">
        <v>0</v>
      </c>
      <c r="AG582" s="3">
        <v>0</v>
      </c>
      <c r="AH582" s="3">
        <v>0</v>
      </c>
      <c r="AI582" s="3">
        <v>0</v>
      </c>
      <c r="AJ582" s="3">
        <v>31974.71</v>
      </c>
      <c r="AK582" s="3">
        <v>14294.15</v>
      </c>
      <c r="AL582" s="3">
        <v>9145.107</v>
      </c>
      <c r="AM582" s="3">
        <v>546928.4</v>
      </c>
      <c r="AN582" s="1">
        <v>10</v>
      </c>
    </row>
    <row r="583" spans="1:40" x14ac:dyDescent="0.3">
      <c r="A583" s="2">
        <v>30076</v>
      </c>
      <c r="B583" s="3">
        <v>305432.90000000002</v>
      </c>
      <c r="C583" s="3">
        <v>0</v>
      </c>
      <c r="D583" s="3">
        <v>13890.7</v>
      </c>
      <c r="E583" s="3">
        <v>290052.59999999998</v>
      </c>
      <c r="F583" s="3">
        <v>0</v>
      </c>
      <c r="G583" s="3">
        <v>-1489.502</v>
      </c>
      <c r="H583" s="3">
        <v>0</v>
      </c>
      <c r="I583" s="3">
        <v>24548290</v>
      </c>
      <c r="J583" s="3">
        <v>0</v>
      </c>
      <c r="K583" s="3">
        <v>0</v>
      </c>
      <c r="L583" s="3">
        <v>2215217</v>
      </c>
      <c r="M583" s="3">
        <v>1069311</v>
      </c>
      <c r="N583" s="3">
        <v>7991262</v>
      </c>
      <c r="O583" s="3">
        <v>158033700</v>
      </c>
      <c r="P583" s="3">
        <v>88.230930000000001</v>
      </c>
      <c r="Q583" s="3">
        <v>0</v>
      </c>
      <c r="R583" s="3">
        <v>0</v>
      </c>
      <c r="S583" s="3">
        <v>0</v>
      </c>
      <c r="T583" s="3">
        <v>-738.19780000000003</v>
      </c>
      <c r="U583" s="3">
        <v>-418.35770000000002</v>
      </c>
      <c r="V583" s="3">
        <v>0</v>
      </c>
      <c r="W583" s="3">
        <v>0</v>
      </c>
      <c r="X583" s="3">
        <v>0</v>
      </c>
      <c r="Y583" s="3">
        <v>0</v>
      </c>
      <c r="Z583" s="3">
        <v>0</v>
      </c>
      <c r="AA583" s="3">
        <v>128268.6</v>
      </c>
      <c r="AB583" s="3">
        <v>0</v>
      </c>
      <c r="AC583" s="3">
        <v>0</v>
      </c>
      <c r="AD583" s="3">
        <v>0</v>
      </c>
      <c r="AE583" s="3">
        <v>0</v>
      </c>
      <c r="AF583" s="3">
        <v>0</v>
      </c>
      <c r="AG583" s="3">
        <v>0</v>
      </c>
      <c r="AH583" s="3">
        <v>0</v>
      </c>
      <c r="AI583" s="3">
        <v>0</v>
      </c>
      <c r="AJ583" s="3">
        <v>33118.67</v>
      </c>
      <c r="AK583" s="3">
        <v>14415.18</v>
      </c>
      <c r="AL583" s="3">
        <v>9415.4490000000005</v>
      </c>
      <c r="AM583" s="3">
        <v>533527</v>
      </c>
      <c r="AN583" s="1">
        <v>10</v>
      </c>
    </row>
    <row r="584" spans="1:40" x14ac:dyDescent="0.3">
      <c r="A584" s="2">
        <v>30077</v>
      </c>
      <c r="B584" s="3">
        <v>298907.40000000002</v>
      </c>
      <c r="C584" s="3">
        <v>0</v>
      </c>
      <c r="D584" s="3">
        <v>12612.43</v>
      </c>
      <c r="E584" s="3">
        <v>284189.8</v>
      </c>
      <c r="F584" s="3">
        <v>0</v>
      </c>
      <c r="G584" s="3">
        <v>-2105.1689999999999</v>
      </c>
      <c r="H584" s="3">
        <v>0</v>
      </c>
      <c r="I584" s="3">
        <v>24063300</v>
      </c>
      <c r="J584" s="3">
        <v>0</v>
      </c>
      <c r="K584" s="3">
        <v>0</v>
      </c>
      <c r="L584" s="3">
        <v>2247845</v>
      </c>
      <c r="M584" s="3">
        <v>1090871</v>
      </c>
      <c r="N584" s="3">
        <v>8015368</v>
      </c>
      <c r="O584" s="3">
        <v>158025500</v>
      </c>
      <c r="P584" s="3">
        <v>88.242999999999995</v>
      </c>
      <c r="Q584" s="3">
        <v>0</v>
      </c>
      <c r="R584" s="3">
        <v>0</v>
      </c>
      <c r="S584" s="3">
        <v>0</v>
      </c>
      <c r="T584" s="3">
        <v>-738.90840000000003</v>
      </c>
      <c r="U584" s="3">
        <v>-416.68380000000002</v>
      </c>
      <c r="V584" s="3">
        <v>0</v>
      </c>
      <c r="W584" s="3">
        <v>0</v>
      </c>
      <c r="X584" s="3">
        <v>0</v>
      </c>
      <c r="Y584" s="3">
        <v>0</v>
      </c>
      <c r="Z584" s="3">
        <v>0</v>
      </c>
      <c r="AA584" s="3">
        <v>114864.2</v>
      </c>
      <c r="AB584" s="3">
        <v>0</v>
      </c>
      <c r="AC584" s="3">
        <v>0</v>
      </c>
      <c r="AD584" s="3">
        <v>0</v>
      </c>
      <c r="AE584" s="3">
        <v>0</v>
      </c>
      <c r="AF584" s="3">
        <v>0</v>
      </c>
      <c r="AG584" s="3">
        <v>0</v>
      </c>
      <c r="AH584" s="3">
        <v>0</v>
      </c>
      <c r="AI584" s="3">
        <v>0</v>
      </c>
      <c r="AJ584" s="3">
        <v>33603.72</v>
      </c>
      <c r="AK584" s="3">
        <v>14461.21</v>
      </c>
      <c r="AL584" s="3">
        <v>9497.19</v>
      </c>
      <c r="AM584" s="3">
        <v>484992.6</v>
      </c>
      <c r="AN584" s="1">
        <v>10</v>
      </c>
    </row>
    <row r="585" spans="1:40" x14ac:dyDescent="0.3">
      <c r="A585" s="2">
        <v>30078</v>
      </c>
      <c r="B585" s="3">
        <v>371757.1</v>
      </c>
      <c r="C585" s="3">
        <v>0</v>
      </c>
      <c r="D585" s="3">
        <v>34684.559999999998</v>
      </c>
      <c r="E585" s="3">
        <v>336226.6</v>
      </c>
      <c r="F585" s="3">
        <v>0</v>
      </c>
      <c r="G585" s="3">
        <v>-845.5684</v>
      </c>
      <c r="H585" s="3">
        <v>0</v>
      </c>
      <c r="I585" s="3">
        <v>23461320</v>
      </c>
      <c r="J585" s="3">
        <v>0</v>
      </c>
      <c r="K585" s="3">
        <v>0</v>
      </c>
      <c r="L585" s="3">
        <v>2238726</v>
      </c>
      <c r="M585" s="3">
        <v>1163233</v>
      </c>
      <c r="N585" s="3">
        <v>8041209</v>
      </c>
      <c r="O585" s="3">
        <v>158018600</v>
      </c>
      <c r="P585" s="3">
        <v>87.922250000000005</v>
      </c>
      <c r="Q585" s="3">
        <v>0</v>
      </c>
      <c r="R585" s="3">
        <v>0</v>
      </c>
      <c r="S585" s="3">
        <v>0</v>
      </c>
      <c r="T585" s="3">
        <v>-740.64639999999997</v>
      </c>
      <c r="U585" s="3">
        <v>-415.09500000000003</v>
      </c>
      <c r="V585" s="3">
        <v>0</v>
      </c>
      <c r="W585" s="3">
        <v>0</v>
      </c>
      <c r="X585" s="3">
        <v>0</v>
      </c>
      <c r="Y585" s="3">
        <v>0</v>
      </c>
      <c r="Z585" s="3">
        <v>0</v>
      </c>
      <c r="AA585" s="3">
        <v>146838.6</v>
      </c>
      <c r="AB585" s="3">
        <v>0</v>
      </c>
      <c r="AC585" s="3">
        <v>0</v>
      </c>
      <c r="AD585" s="3">
        <v>0</v>
      </c>
      <c r="AE585" s="3">
        <v>0</v>
      </c>
      <c r="AF585" s="3">
        <v>0</v>
      </c>
      <c r="AG585" s="3">
        <v>0</v>
      </c>
      <c r="AH585" s="3">
        <v>0</v>
      </c>
      <c r="AI585" s="3">
        <v>0</v>
      </c>
      <c r="AJ585" s="3">
        <v>35726.22</v>
      </c>
      <c r="AK585" s="3">
        <v>14735.16</v>
      </c>
      <c r="AL585" s="3">
        <v>9884.9130000000005</v>
      </c>
      <c r="AM585" s="3">
        <v>601979.5</v>
      </c>
      <c r="AN585" s="1">
        <v>10</v>
      </c>
    </row>
    <row r="586" spans="1:40" x14ac:dyDescent="0.3">
      <c r="A586" s="2">
        <v>30079</v>
      </c>
      <c r="B586" s="3">
        <v>335065.40000000002</v>
      </c>
      <c r="C586" s="3">
        <v>0</v>
      </c>
      <c r="D586" s="3">
        <v>20684.259999999998</v>
      </c>
      <c r="E586" s="3">
        <v>312093.59999999998</v>
      </c>
      <c r="F586" s="3">
        <v>0</v>
      </c>
      <c r="G586" s="3">
        <v>-2287.61</v>
      </c>
      <c r="H586" s="3">
        <v>0</v>
      </c>
      <c r="I586" s="3">
        <v>22937110</v>
      </c>
      <c r="J586" s="3">
        <v>0</v>
      </c>
      <c r="K586" s="3">
        <v>0</v>
      </c>
      <c r="L586" s="3">
        <v>2269675</v>
      </c>
      <c r="M586" s="3">
        <v>1176073</v>
      </c>
      <c r="N586" s="3">
        <v>8067127</v>
      </c>
      <c r="O586" s="3">
        <v>158010500</v>
      </c>
      <c r="P586" s="3">
        <v>88.000020000000006</v>
      </c>
      <c r="Q586" s="3">
        <v>0</v>
      </c>
      <c r="R586" s="3">
        <v>0</v>
      </c>
      <c r="S586" s="3">
        <v>0</v>
      </c>
      <c r="T586" s="3">
        <v>-741.07259999999997</v>
      </c>
      <c r="U586" s="3">
        <v>-413.54430000000002</v>
      </c>
      <c r="V586" s="3">
        <v>0</v>
      </c>
      <c r="W586" s="3">
        <v>0</v>
      </c>
      <c r="X586" s="3">
        <v>0</v>
      </c>
      <c r="Y586" s="3">
        <v>0</v>
      </c>
      <c r="Z586" s="3">
        <v>0</v>
      </c>
      <c r="AA586" s="3">
        <v>126357.3</v>
      </c>
      <c r="AB586" s="3">
        <v>0</v>
      </c>
      <c r="AC586" s="3">
        <v>0</v>
      </c>
      <c r="AD586" s="3">
        <v>0</v>
      </c>
      <c r="AE586" s="3">
        <v>0</v>
      </c>
      <c r="AF586" s="3">
        <v>0</v>
      </c>
      <c r="AG586" s="3">
        <v>0</v>
      </c>
      <c r="AH586" s="3">
        <v>0</v>
      </c>
      <c r="AI586" s="3">
        <v>0</v>
      </c>
      <c r="AJ586" s="3">
        <v>35991.699999999997</v>
      </c>
      <c r="AK586" s="3">
        <v>14702.32</v>
      </c>
      <c r="AL586" s="3">
        <v>10072.93</v>
      </c>
      <c r="AM586" s="3">
        <v>524209.2</v>
      </c>
      <c r="AN586" s="1">
        <v>10</v>
      </c>
    </row>
    <row r="587" spans="1:40" x14ac:dyDescent="0.3">
      <c r="A587" s="2">
        <v>30080</v>
      </c>
      <c r="B587" s="3">
        <v>378376.6</v>
      </c>
      <c r="C587" s="3">
        <v>0</v>
      </c>
      <c r="D587" s="3">
        <v>35794.04</v>
      </c>
      <c r="E587" s="3">
        <v>341055.2</v>
      </c>
      <c r="F587" s="3">
        <v>0</v>
      </c>
      <c r="G587" s="3">
        <v>-1527.212</v>
      </c>
      <c r="H587" s="3">
        <v>48996.57</v>
      </c>
      <c r="I587" s="3">
        <v>22459510</v>
      </c>
      <c r="J587" s="3">
        <v>0</v>
      </c>
      <c r="K587" s="3">
        <v>0</v>
      </c>
      <c r="L587" s="3">
        <v>2302741</v>
      </c>
      <c r="M587" s="3">
        <v>1224276</v>
      </c>
      <c r="N587" s="3">
        <v>8093951</v>
      </c>
      <c r="O587" s="3">
        <v>158003400</v>
      </c>
      <c r="P587" s="3">
        <v>87.851259999999996</v>
      </c>
      <c r="Q587" s="3">
        <v>0</v>
      </c>
      <c r="R587" s="3">
        <v>0</v>
      </c>
      <c r="S587" s="3">
        <v>151969.20000000001</v>
      </c>
      <c r="T587" s="3">
        <v>-742.09580000000005</v>
      </c>
      <c r="U587" s="3">
        <v>-412.06889999999999</v>
      </c>
      <c r="V587" s="3">
        <v>0</v>
      </c>
      <c r="W587" s="3">
        <v>0</v>
      </c>
      <c r="X587" s="3">
        <v>0</v>
      </c>
      <c r="Y587" s="3">
        <v>0</v>
      </c>
      <c r="Z587" s="3">
        <v>0</v>
      </c>
      <c r="AA587" s="3">
        <v>100094.5</v>
      </c>
      <c r="AB587" s="3">
        <v>0</v>
      </c>
      <c r="AC587" s="3">
        <v>0</v>
      </c>
      <c r="AD587" s="3">
        <v>0</v>
      </c>
      <c r="AE587" s="3">
        <v>0</v>
      </c>
      <c r="AF587" s="3">
        <v>0</v>
      </c>
      <c r="AG587" s="3">
        <v>0</v>
      </c>
      <c r="AH587" s="3">
        <v>0</v>
      </c>
      <c r="AI587" s="3">
        <v>0</v>
      </c>
      <c r="AJ587" s="3">
        <v>37241.57</v>
      </c>
      <c r="AK587" s="3">
        <v>14879.05</v>
      </c>
      <c r="AL587" s="3">
        <v>10417.07</v>
      </c>
      <c r="AM587" s="3">
        <v>580570.9</v>
      </c>
      <c r="AN587" s="1">
        <v>10</v>
      </c>
    </row>
    <row r="588" spans="1:40" x14ac:dyDescent="0.3">
      <c r="A588" s="2">
        <v>30081</v>
      </c>
      <c r="B588" s="3">
        <v>143619.4</v>
      </c>
      <c r="C588" s="3">
        <v>0</v>
      </c>
      <c r="D588" s="3">
        <v>0</v>
      </c>
      <c r="E588" s="3">
        <v>136498.20000000001</v>
      </c>
      <c r="F588" s="3">
        <v>0</v>
      </c>
      <c r="G588" s="3">
        <v>-7122.3379999999997</v>
      </c>
      <c r="H588" s="3">
        <v>69010.13</v>
      </c>
      <c r="I588" s="3">
        <v>22596610</v>
      </c>
      <c r="J588" s="3">
        <v>0</v>
      </c>
      <c r="K588" s="3">
        <v>0</v>
      </c>
      <c r="L588" s="3">
        <v>2366237</v>
      </c>
      <c r="M588" s="3">
        <v>990167.4</v>
      </c>
      <c r="N588" s="3">
        <v>8115471</v>
      </c>
      <c r="O588" s="3">
        <v>157990700</v>
      </c>
      <c r="P588" s="3">
        <v>88.974260000000001</v>
      </c>
      <c r="Q588" s="3">
        <v>0</v>
      </c>
      <c r="R588" s="3">
        <v>0</v>
      </c>
      <c r="S588" s="3">
        <v>157119.70000000001</v>
      </c>
      <c r="T588" s="3">
        <v>-738.16319999999996</v>
      </c>
      <c r="U588" s="3">
        <v>-410.55509999999998</v>
      </c>
      <c r="V588" s="3">
        <v>0</v>
      </c>
      <c r="W588" s="3">
        <v>0</v>
      </c>
      <c r="X588" s="3">
        <v>0</v>
      </c>
      <c r="Y588" s="3">
        <v>0</v>
      </c>
      <c r="Z588" s="3">
        <v>0</v>
      </c>
      <c r="AA588" s="3">
        <v>17045.07</v>
      </c>
      <c r="AB588" s="3">
        <v>0</v>
      </c>
      <c r="AC588" s="3">
        <v>0</v>
      </c>
      <c r="AD588" s="3">
        <v>0</v>
      </c>
      <c r="AE588" s="3">
        <v>0</v>
      </c>
      <c r="AF588" s="3">
        <v>0</v>
      </c>
      <c r="AG588" s="3">
        <v>0</v>
      </c>
      <c r="AH588" s="3">
        <v>0</v>
      </c>
      <c r="AI588" s="3">
        <v>0</v>
      </c>
      <c r="AJ588" s="3">
        <v>31195.119999999999</v>
      </c>
      <c r="AK588" s="3">
        <v>14109.07</v>
      </c>
      <c r="AL588" s="3">
        <v>9672.232</v>
      </c>
      <c r="AM588" s="3">
        <v>12.557410000000001</v>
      </c>
      <c r="AN588" s="1">
        <v>10</v>
      </c>
    </row>
    <row r="589" spans="1:40" x14ac:dyDescent="0.3">
      <c r="A589" s="2">
        <v>30082</v>
      </c>
      <c r="B589" s="3">
        <v>125483.9</v>
      </c>
      <c r="C589" s="3">
        <v>0</v>
      </c>
      <c r="D589" s="3">
        <v>0</v>
      </c>
      <c r="E589" s="3">
        <v>119600</v>
      </c>
      <c r="F589" s="3">
        <v>0</v>
      </c>
      <c r="G589" s="3">
        <v>-5884.4089999999997</v>
      </c>
      <c r="H589" s="3">
        <v>42800.58</v>
      </c>
      <c r="I589" s="3">
        <v>22563310</v>
      </c>
      <c r="J589" s="3">
        <v>0</v>
      </c>
      <c r="K589" s="3">
        <v>0</v>
      </c>
      <c r="L589" s="3">
        <v>2394984</v>
      </c>
      <c r="M589" s="3">
        <v>860471.6</v>
      </c>
      <c r="N589" s="3">
        <v>8134197</v>
      </c>
      <c r="O589" s="3">
        <v>157979300</v>
      </c>
      <c r="P589" s="3">
        <v>89.436899999999994</v>
      </c>
      <c r="Q589" s="3">
        <v>0</v>
      </c>
      <c r="R589" s="3">
        <v>0</v>
      </c>
      <c r="S589" s="3">
        <v>0</v>
      </c>
      <c r="T589" s="3">
        <v>-735.1223</v>
      </c>
      <c r="U589" s="3">
        <v>-409.12090000000001</v>
      </c>
      <c r="V589" s="3">
        <v>0</v>
      </c>
      <c r="W589" s="3">
        <v>26209.54</v>
      </c>
      <c r="X589" s="3">
        <v>0</v>
      </c>
      <c r="Y589" s="3">
        <v>0</v>
      </c>
      <c r="Z589" s="3">
        <v>0</v>
      </c>
      <c r="AA589" s="3">
        <v>263.76909999999998</v>
      </c>
      <c r="AB589" s="3">
        <v>0</v>
      </c>
      <c r="AC589" s="3">
        <v>0</v>
      </c>
      <c r="AD589" s="3">
        <v>0</v>
      </c>
      <c r="AE589" s="3">
        <v>0</v>
      </c>
      <c r="AF589" s="3">
        <v>0</v>
      </c>
      <c r="AG589" s="3">
        <v>0</v>
      </c>
      <c r="AH589" s="3">
        <v>0</v>
      </c>
      <c r="AI589" s="3">
        <v>0</v>
      </c>
      <c r="AJ589" s="3">
        <v>28319.94</v>
      </c>
      <c r="AK589" s="3">
        <v>13935.95</v>
      </c>
      <c r="AL589" s="3">
        <v>9591.7939999999999</v>
      </c>
      <c r="AM589" s="3">
        <v>33295.58</v>
      </c>
      <c r="AN589" s="1">
        <v>10</v>
      </c>
    </row>
    <row r="590" spans="1:40" x14ac:dyDescent="0.3">
      <c r="A590" s="2">
        <v>30083</v>
      </c>
      <c r="B590" s="3">
        <v>161416.6</v>
      </c>
      <c r="C590" s="3">
        <v>0</v>
      </c>
      <c r="D590" s="3">
        <v>129.58439999999999</v>
      </c>
      <c r="E590" s="3">
        <v>157123</v>
      </c>
      <c r="F590" s="3">
        <v>0</v>
      </c>
      <c r="G590" s="3">
        <v>-4163.8320000000003</v>
      </c>
      <c r="H590" s="3">
        <v>3594.8969999999999</v>
      </c>
      <c r="I590" s="3">
        <v>22384230</v>
      </c>
      <c r="J590" s="3">
        <v>0</v>
      </c>
      <c r="K590" s="3">
        <v>0</v>
      </c>
      <c r="L590" s="3">
        <v>2384072</v>
      </c>
      <c r="M590" s="3">
        <v>863040.8</v>
      </c>
      <c r="N590" s="3">
        <v>8152155</v>
      </c>
      <c r="O590" s="3">
        <v>157969800</v>
      </c>
      <c r="P590" s="3">
        <v>89.284700000000001</v>
      </c>
      <c r="Q590" s="3">
        <v>0</v>
      </c>
      <c r="R590" s="3">
        <v>0</v>
      </c>
      <c r="S590" s="3">
        <v>0</v>
      </c>
      <c r="T590" s="3">
        <v>-734.07309999999995</v>
      </c>
      <c r="U590" s="3">
        <v>-407.77120000000002</v>
      </c>
      <c r="V590" s="3">
        <v>0</v>
      </c>
      <c r="W590" s="3">
        <v>39205.69</v>
      </c>
      <c r="X590" s="3">
        <v>0</v>
      </c>
      <c r="Y590" s="3">
        <v>0</v>
      </c>
      <c r="Z590" s="3">
        <v>0</v>
      </c>
      <c r="AA590" s="3">
        <v>16401.11</v>
      </c>
      <c r="AB590" s="3">
        <v>0</v>
      </c>
      <c r="AC590" s="3">
        <v>0</v>
      </c>
      <c r="AD590" s="3">
        <v>0</v>
      </c>
      <c r="AE590" s="3">
        <v>0</v>
      </c>
      <c r="AF590" s="3">
        <v>0</v>
      </c>
      <c r="AG590" s="3">
        <v>0</v>
      </c>
      <c r="AH590" s="3">
        <v>0</v>
      </c>
      <c r="AI590" s="3">
        <v>0</v>
      </c>
      <c r="AJ590" s="3">
        <v>27793.71</v>
      </c>
      <c r="AK590" s="3">
        <v>14017.55</v>
      </c>
      <c r="AL590" s="3">
        <v>9833.8080000000009</v>
      </c>
      <c r="AM590" s="3">
        <v>179084.2</v>
      </c>
      <c r="AN590" s="1">
        <v>10</v>
      </c>
    </row>
    <row r="591" spans="1:40" x14ac:dyDescent="0.3">
      <c r="A591" s="2">
        <v>30084</v>
      </c>
      <c r="B591" s="3">
        <v>246596.1</v>
      </c>
      <c r="C591" s="3">
        <v>0</v>
      </c>
      <c r="D591" s="3">
        <v>4610.0069999999996</v>
      </c>
      <c r="E591" s="3">
        <v>240163.8</v>
      </c>
      <c r="F591" s="3">
        <v>0</v>
      </c>
      <c r="G591" s="3">
        <v>-1821.693</v>
      </c>
      <c r="H591" s="3">
        <v>0</v>
      </c>
      <c r="I591" s="3">
        <v>21983010</v>
      </c>
      <c r="J591" s="3">
        <v>0</v>
      </c>
      <c r="K591" s="3">
        <v>0</v>
      </c>
      <c r="L591" s="3">
        <v>2290968</v>
      </c>
      <c r="M591" s="3">
        <v>985268.9</v>
      </c>
      <c r="N591" s="3">
        <v>8173263</v>
      </c>
      <c r="O591" s="3">
        <v>157962900</v>
      </c>
      <c r="P591" s="3">
        <v>88.737399999999994</v>
      </c>
      <c r="Q591" s="3">
        <v>0</v>
      </c>
      <c r="R591" s="3">
        <v>0</v>
      </c>
      <c r="S591" s="3">
        <v>0</v>
      </c>
      <c r="T591" s="3">
        <v>-735.65300000000002</v>
      </c>
      <c r="U591" s="3">
        <v>-406.51119999999997</v>
      </c>
      <c r="V591" s="3">
        <v>0</v>
      </c>
      <c r="W591" s="3">
        <v>3594.8969999999999</v>
      </c>
      <c r="X591" s="3">
        <v>0</v>
      </c>
      <c r="Y591" s="3">
        <v>0</v>
      </c>
      <c r="Z591" s="3">
        <v>0</v>
      </c>
      <c r="AA591" s="3">
        <v>110149.9</v>
      </c>
      <c r="AB591" s="3">
        <v>0</v>
      </c>
      <c r="AC591" s="3">
        <v>0</v>
      </c>
      <c r="AD591" s="3">
        <v>0</v>
      </c>
      <c r="AE591" s="3">
        <v>0</v>
      </c>
      <c r="AF591" s="3">
        <v>0</v>
      </c>
      <c r="AG591" s="3">
        <v>0</v>
      </c>
      <c r="AH591" s="3">
        <v>0</v>
      </c>
      <c r="AI591" s="3">
        <v>0</v>
      </c>
      <c r="AJ591" s="3">
        <v>31515.22</v>
      </c>
      <c r="AK591" s="3">
        <v>14339.55</v>
      </c>
      <c r="AL591" s="3">
        <v>10404.98</v>
      </c>
      <c r="AM591" s="3">
        <v>401218.5</v>
      </c>
      <c r="AN591" s="1">
        <v>10</v>
      </c>
    </row>
    <row r="592" spans="1:40" x14ac:dyDescent="0.3">
      <c r="A592" s="2">
        <v>30085</v>
      </c>
      <c r="B592" s="3">
        <v>266268.59999999998</v>
      </c>
      <c r="C592" s="3">
        <v>0</v>
      </c>
      <c r="D592" s="3">
        <v>6702.6279999999997</v>
      </c>
      <c r="E592" s="3">
        <v>257591.4</v>
      </c>
      <c r="F592" s="3">
        <v>0</v>
      </c>
      <c r="G592" s="3">
        <v>-1974.365</v>
      </c>
      <c r="H592" s="3">
        <v>0</v>
      </c>
      <c r="I592" s="3">
        <v>21508760</v>
      </c>
      <c r="J592" s="3">
        <v>0</v>
      </c>
      <c r="K592" s="3">
        <v>0</v>
      </c>
      <c r="L592" s="3">
        <v>2278004</v>
      </c>
      <c r="M592" s="3">
        <v>1062231</v>
      </c>
      <c r="N592" s="3">
        <v>8195861</v>
      </c>
      <c r="O592" s="3">
        <v>157956000</v>
      </c>
      <c r="P592" s="3">
        <v>88.477530000000002</v>
      </c>
      <c r="Q592" s="3">
        <v>0</v>
      </c>
      <c r="R592" s="3">
        <v>0</v>
      </c>
      <c r="S592" s="3">
        <v>0</v>
      </c>
      <c r="T592" s="3">
        <v>-737.04359999999997</v>
      </c>
      <c r="U592" s="3">
        <v>-405.2946</v>
      </c>
      <c r="V592" s="3">
        <v>0</v>
      </c>
      <c r="W592" s="3">
        <v>0</v>
      </c>
      <c r="X592" s="3">
        <v>0</v>
      </c>
      <c r="Y592" s="3">
        <v>0</v>
      </c>
      <c r="Z592" s="3">
        <v>0</v>
      </c>
      <c r="AA592" s="3">
        <v>127128.5</v>
      </c>
      <c r="AB592" s="3">
        <v>0</v>
      </c>
      <c r="AC592" s="3">
        <v>0</v>
      </c>
      <c r="AD592" s="3">
        <v>0</v>
      </c>
      <c r="AE592" s="3">
        <v>0</v>
      </c>
      <c r="AF592" s="3">
        <v>0</v>
      </c>
      <c r="AG592" s="3">
        <v>0</v>
      </c>
      <c r="AH592" s="3">
        <v>0</v>
      </c>
      <c r="AI592" s="3">
        <v>0</v>
      </c>
      <c r="AJ592" s="3">
        <v>33303.72</v>
      </c>
      <c r="AK592" s="3">
        <v>14476.5</v>
      </c>
      <c r="AL592" s="3">
        <v>10704.55</v>
      </c>
      <c r="AM592" s="3">
        <v>474243.2</v>
      </c>
      <c r="AN592" s="1">
        <v>10</v>
      </c>
    </row>
    <row r="593" spans="1:40" x14ac:dyDescent="0.3">
      <c r="A593" s="2">
        <v>30086</v>
      </c>
      <c r="B593" s="3">
        <v>270760</v>
      </c>
      <c r="C593" s="3">
        <v>0</v>
      </c>
      <c r="D593" s="3">
        <v>7183.1180000000004</v>
      </c>
      <c r="E593" s="3">
        <v>261155</v>
      </c>
      <c r="F593" s="3">
        <v>0</v>
      </c>
      <c r="G593" s="3">
        <v>-2421.8150000000001</v>
      </c>
      <c r="H593" s="3">
        <v>0</v>
      </c>
      <c r="I593" s="3">
        <v>21055110</v>
      </c>
      <c r="J593" s="3">
        <v>0</v>
      </c>
      <c r="K593" s="3">
        <v>0</v>
      </c>
      <c r="L593" s="3">
        <v>2287781</v>
      </c>
      <c r="M593" s="3">
        <v>1097749</v>
      </c>
      <c r="N593" s="3">
        <v>8219395</v>
      </c>
      <c r="O593" s="3">
        <v>157948900</v>
      </c>
      <c r="P593" s="3">
        <v>88.382540000000006</v>
      </c>
      <c r="Q593" s="3">
        <v>0</v>
      </c>
      <c r="R593" s="3">
        <v>0</v>
      </c>
      <c r="S593" s="3">
        <v>0</v>
      </c>
      <c r="T593" s="3">
        <v>-737.83439999999996</v>
      </c>
      <c r="U593" s="3">
        <v>-404.11649999999997</v>
      </c>
      <c r="V593" s="3">
        <v>0</v>
      </c>
      <c r="W593" s="3">
        <v>0</v>
      </c>
      <c r="X593" s="3">
        <v>0</v>
      </c>
      <c r="Y593" s="3">
        <v>0</v>
      </c>
      <c r="Z593" s="3">
        <v>0</v>
      </c>
      <c r="AA593" s="3">
        <v>120092</v>
      </c>
      <c r="AB593" s="3">
        <v>0</v>
      </c>
      <c r="AC593" s="3">
        <v>0</v>
      </c>
      <c r="AD593" s="3">
        <v>0</v>
      </c>
      <c r="AE593" s="3">
        <v>0</v>
      </c>
      <c r="AF593" s="3">
        <v>0</v>
      </c>
      <c r="AG593" s="3">
        <v>0</v>
      </c>
      <c r="AH593" s="3">
        <v>0</v>
      </c>
      <c r="AI593" s="3">
        <v>0</v>
      </c>
      <c r="AJ593" s="3">
        <v>34481.71</v>
      </c>
      <c r="AK593" s="3">
        <v>14546.3</v>
      </c>
      <c r="AL593" s="3">
        <v>10946.19</v>
      </c>
      <c r="AM593" s="3">
        <v>453656.2</v>
      </c>
      <c r="AN593" s="1">
        <v>11</v>
      </c>
    </row>
    <row r="594" spans="1:40" x14ac:dyDescent="0.3">
      <c r="A594" s="2">
        <v>30087</v>
      </c>
      <c r="B594" s="3">
        <v>292260.59999999998</v>
      </c>
      <c r="C594" s="3">
        <v>0</v>
      </c>
      <c r="D594" s="3">
        <v>10569.46</v>
      </c>
      <c r="E594" s="3">
        <v>279423.90000000002</v>
      </c>
      <c r="F594" s="3">
        <v>0</v>
      </c>
      <c r="G594" s="3">
        <v>-2267.0810000000001</v>
      </c>
      <c r="H594" s="3">
        <v>0</v>
      </c>
      <c r="I594" s="3">
        <v>20586290</v>
      </c>
      <c r="J594" s="3">
        <v>0</v>
      </c>
      <c r="K594" s="3">
        <v>0</v>
      </c>
      <c r="L594" s="3">
        <v>2283187</v>
      </c>
      <c r="M594" s="3">
        <v>1134078</v>
      </c>
      <c r="N594" s="3">
        <v>8243631</v>
      </c>
      <c r="O594" s="3">
        <v>157942000</v>
      </c>
      <c r="P594" s="3">
        <v>88.249570000000006</v>
      </c>
      <c r="Q594" s="3">
        <v>0</v>
      </c>
      <c r="R594" s="3">
        <v>0</v>
      </c>
      <c r="S594" s="3">
        <v>0</v>
      </c>
      <c r="T594" s="3">
        <v>-738.7183</v>
      </c>
      <c r="U594" s="3">
        <v>-402.98579999999998</v>
      </c>
      <c r="V594" s="3">
        <v>0</v>
      </c>
      <c r="W594" s="3">
        <v>0</v>
      </c>
      <c r="X594" s="3">
        <v>0</v>
      </c>
      <c r="Y594" s="3">
        <v>0</v>
      </c>
      <c r="Z594" s="3">
        <v>0</v>
      </c>
      <c r="AA594" s="3">
        <v>126335.5</v>
      </c>
      <c r="AB594" s="3">
        <v>0</v>
      </c>
      <c r="AC594" s="3">
        <v>0</v>
      </c>
      <c r="AD594" s="3">
        <v>0</v>
      </c>
      <c r="AE594" s="3">
        <v>0</v>
      </c>
      <c r="AF594" s="3">
        <v>0</v>
      </c>
      <c r="AG594" s="3">
        <v>0</v>
      </c>
      <c r="AH594" s="3">
        <v>0</v>
      </c>
      <c r="AI594" s="3">
        <v>0</v>
      </c>
      <c r="AJ594" s="3">
        <v>35422.85</v>
      </c>
      <c r="AK594" s="3">
        <v>14661.24</v>
      </c>
      <c r="AL594" s="3">
        <v>11185.63</v>
      </c>
      <c r="AM594" s="3">
        <v>468821.6</v>
      </c>
      <c r="AN594" s="1">
        <v>10</v>
      </c>
    </row>
    <row r="595" spans="1:40" x14ac:dyDescent="0.3">
      <c r="A595" s="2">
        <v>30088</v>
      </c>
      <c r="B595" s="3">
        <v>344178.8</v>
      </c>
      <c r="C595" s="3">
        <v>0</v>
      </c>
      <c r="D595" s="3">
        <v>22654.62</v>
      </c>
      <c r="E595" s="3">
        <v>320101.5</v>
      </c>
      <c r="F595" s="3">
        <v>0</v>
      </c>
      <c r="G595" s="3">
        <v>-1422.414</v>
      </c>
      <c r="H595" s="3">
        <v>0</v>
      </c>
      <c r="I595" s="3">
        <v>20028420</v>
      </c>
      <c r="J595" s="3">
        <v>0</v>
      </c>
      <c r="K595" s="3">
        <v>0</v>
      </c>
      <c r="L595" s="3">
        <v>2259434</v>
      </c>
      <c r="M595" s="3">
        <v>1197416</v>
      </c>
      <c r="N595" s="3">
        <v>8269287</v>
      </c>
      <c r="O595" s="3">
        <v>157936100</v>
      </c>
      <c r="P595" s="3">
        <v>88.011420000000001</v>
      </c>
      <c r="Q595" s="3">
        <v>0</v>
      </c>
      <c r="R595" s="3">
        <v>0</v>
      </c>
      <c r="S595" s="3">
        <v>0</v>
      </c>
      <c r="T595" s="3">
        <v>-740.14520000000005</v>
      </c>
      <c r="U595" s="3">
        <v>-401.91109999999998</v>
      </c>
      <c r="V595" s="3">
        <v>0</v>
      </c>
      <c r="W595" s="3">
        <v>0</v>
      </c>
      <c r="X595" s="3">
        <v>0</v>
      </c>
      <c r="Y595" s="3">
        <v>0</v>
      </c>
      <c r="Z595" s="3">
        <v>0</v>
      </c>
      <c r="AA595" s="3">
        <v>153190.70000000001</v>
      </c>
      <c r="AB595" s="3">
        <v>0</v>
      </c>
      <c r="AC595" s="3">
        <v>0</v>
      </c>
      <c r="AD595" s="3">
        <v>0</v>
      </c>
      <c r="AE595" s="3">
        <v>0</v>
      </c>
      <c r="AF595" s="3">
        <v>0</v>
      </c>
      <c r="AG595" s="3">
        <v>0</v>
      </c>
      <c r="AH595" s="3">
        <v>0</v>
      </c>
      <c r="AI595" s="3">
        <v>0</v>
      </c>
      <c r="AJ595" s="3">
        <v>37221.61</v>
      </c>
      <c r="AK595" s="3">
        <v>14884.28</v>
      </c>
      <c r="AL595" s="3">
        <v>11564.2</v>
      </c>
      <c r="AM595" s="3">
        <v>557865.1</v>
      </c>
      <c r="AN595" s="1">
        <v>10</v>
      </c>
    </row>
    <row r="596" spans="1:40" x14ac:dyDescent="0.3">
      <c r="A596" s="2">
        <v>30089</v>
      </c>
      <c r="B596" s="3">
        <v>281536.8</v>
      </c>
      <c r="C596" s="3">
        <v>0</v>
      </c>
      <c r="D596" s="3">
        <v>7656.1509999999998</v>
      </c>
      <c r="E596" s="3">
        <v>270518.59999999998</v>
      </c>
      <c r="F596" s="3">
        <v>0</v>
      </c>
      <c r="G596" s="3">
        <v>-3362.29</v>
      </c>
      <c r="H596" s="3">
        <v>0</v>
      </c>
      <c r="I596" s="3">
        <v>19601670</v>
      </c>
      <c r="J596" s="3">
        <v>0</v>
      </c>
      <c r="K596" s="3">
        <v>0</v>
      </c>
      <c r="L596" s="3">
        <v>2296352</v>
      </c>
      <c r="M596" s="3">
        <v>1170686</v>
      </c>
      <c r="N596" s="3">
        <v>8293901</v>
      </c>
      <c r="O596" s="3">
        <v>157928300</v>
      </c>
      <c r="P596" s="3">
        <v>88.237120000000004</v>
      </c>
      <c r="Q596" s="3">
        <v>0</v>
      </c>
      <c r="R596" s="3">
        <v>0</v>
      </c>
      <c r="S596" s="3">
        <v>0</v>
      </c>
      <c r="T596" s="3">
        <v>-739.91459999999995</v>
      </c>
      <c r="U596" s="3">
        <v>-410.33679999999998</v>
      </c>
      <c r="V596" s="3">
        <v>0</v>
      </c>
      <c r="W596" s="3">
        <v>0</v>
      </c>
      <c r="X596" s="3">
        <v>0</v>
      </c>
      <c r="Y596" s="3">
        <v>0</v>
      </c>
      <c r="Z596" s="3">
        <v>0</v>
      </c>
      <c r="AA596" s="3">
        <v>116994.6</v>
      </c>
      <c r="AB596" s="3">
        <v>0</v>
      </c>
      <c r="AC596" s="3">
        <v>0</v>
      </c>
      <c r="AD596" s="3">
        <v>0</v>
      </c>
      <c r="AE596" s="3">
        <v>0</v>
      </c>
      <c r="AF596" s="3">
        <v>0</v>
      </c>
      <c r="AG596" s="3">
        <v>0</v>
      </c>
      <c r="AH596" s="3">
        <v>0</v>
      </c>
      <c r="AI596" s="3">
        <v>0</v>
      </c>
      <c r="AJ596" s="3">
        <v>36143.839999999997</v>
      </c>
      <c r="AK596" s="3">
        <v>14747.54</v>
      </c>
      <c r="AL596" s="3">
        <v>11528.06</v>
      </c>
      <c r="AM596" s="3">
        <v>426749.1</v>
      </c>
      <c r="AN596" s="1">
        <v>10</v>
      </c>
    </row>
    <row r="597" spans="1:40" x14ac:dyDescent="0.3">
      <c r="A597" s="2">
        <v>30090</v>
      </c>
      <c r="B597" s="3">
        <v>255265</v>
      </c>
      <c r="C597" s="3">
        <v>0</v>
      </c>
      <c r="D597" s="3">
        <v>4880.1660000000002</v>
      </c>
      <c r="E597" s="3">
        <v>246606</v>
      </c>
      <c r="F597" s="3">
        <v>0</v>
      </c>
      <c r="G597" s="3">
        <v>-3779.07</v>
      </c>
      <c r="H597" s="3">
        <v>0</v>
      </c>
      <c r="I597" s="3">
        <v>19251230</v>
      </c>
      <c r="J597" s="3">
        <v>0</v>
      </c>
      <c r="K597" s="3">
        <v>0</v>
      </c>
      <c r="L597" s="3">
        <v>2319609</v>
      </c>
      <c r="M597" s="3">
        <v>1132344</v>
      </c>
      <c r="N597" s="3">
        <v>8317321</v>
      </c>
      <c r="O597" s="3">
        <v>157920300</v>
      </c>
      <c r="P597" s="3">
        <v>88.439160000000001</v>
      </c>
      <c r="Q597" s="3">
        <v>0</v>
      </c>
      <c r="R597" s="3">
        <v>0</v>
      </c>
      <c r="S597" s="3">
        <v>0</v>
      </c>
      <c r="T597" s="3">
        <v>-739.29660000000001</v>
      </c>
      <c r="U597" s="3">
        <v>-399.79989999999998</v>
      </c>
      <c r="V597" s="3">
        <v>0</v>
      </c>
      <c r="W597" s="3">
        <v>0</v>
      </c>
      <c r="X597" s="3">
        <v>0</v>
      </c>
      <c r="Y597" s="3">
        <v>0</v>
      </c>
      <c r="Z597" s="3">
        <v>0</v>
      </c>
      <c r="AA597" s="3">
        <v>93737.1</v>
      </c>
      <c r="AB597" s="3">
        <v>0</v>
      </c>
      <c r="AC597" s="3">
        <v>0</v>
      </c>
      <c r="AD597" s="3">
        <v>0</v>
      </c>
      <c r="AE597" s="3">
        <v>0</v>
      </c>
      <c r="AF597" s="3">
        <v>0</v>
      </c>
      <c r="AG597" s="3">
        <v>0</v>
      </c>
      <c r="AH597" s="3">
        <v>0</v>
      </c>
      <c r="AI597" s="3">
        <v>0</v>
      </c>
      <c r="AJ597" s="3">
        <v>34977.17</v>
      </c>
      <c r="AK597" s="3">
        <v>14669.66</v>
      </c>
      <c r="AL597" s="3">
        <v>11555.36</v>
      </c>
      <c r="AM597" s="3">
        <v>350441.7</v>
      </c>
      <c r="AN597" s="1">
        <v>11</v>
      </c>
    </row>
    <row r="598" spans="1:40" x14ac:dyDescent="0.3">
      <c r="A598" s="2">
        <v>30091</v>
      </c>
      <c r="B598" s="3">
        <v>324572.2</v>
      </c>
      <c r="C598" s="3">
        <v>0</v>
      </c>
      <c r="D598" s="3">
        <v>19166.39</v>
      </c>
      <c r="E598" s="3">
        <v>303651</v>
      </c>
      <c r="F598" s="3">
        <v>0</v>
      </c>
      <c r="G598" s="3">
        <v>-1754.5170000000001</v>
      </c>
      <c r="H598" s="3">
        <v>0</v>
      </c>
      <c r="I598" s="3">
        <v>18753620</v>
      </c>
      <c r="J598" s="3">
        <v>0</v>
      </c>
      <c r="K598" s="3">
        <v>0</v>
      </c>
      <c r="L598" s="3">
        <v>2275303</v>
      </c>
      <c r="M598" s="3">
        <v>1191580</v>
      </c>
      <c r="N598" s="3">
        <v>8342094</v>
      </c>
      <c r="O598" s="3">
        <v>157914500</v>
      </c>
      <c r="P598" s="3">
        <v>88.22784</v>
      </c>
      <c r="Q598" s="3">
        <v>0</v>
      </c>
      <c r="R598" s="3">
        <v>0</v>
      </c>
      <c r="S598" s="3">
        <v>0</v>
      </c>
      <c r="T598" s="3">
        <v>-740.23170000000005</v>
      </c>
      <c r="U598" s="3">
        <v>-407.99689999999998</v>
      </c>
      <c r="V598" s="3">
        <v>0</v>
      </c>
      <c r="W598" s="3">
        <v>0</v>
      </c>
      <c r="X598" s="3">
        <v>0</v>
      </c>
      <c r="Y598" s="3">
        <v>0</v>
      </c>
      <c r="Z598" s="3">
        <v>0</v>
      </c>
      <c r="AA598" s="3">
        <v>138043.79999999999</v>
      </c>
      <c r="AB598" s="3">
        <v>0</v>
      </c>
      <c r="AC598" s="3">
        <v>0</v>
      </c>
      <c r="AD598" s="3">
        <v>0</v>
      </c>
      <c r="AE598" s="3">
        <v>0</v>
      </c>
      <c r="AF598" s="3">
        <v>0</v>
      </c>
      <c r="AG598" s="3">
        <v>0</v>
      </c>
      <c r="AH598" s="3">
        <v>0</v>
      </c>
      <c r="AI598" s="3">
        <v>0</v>
      </c>
      <c r="AJ598" s="3">
        <v>36752.97</v>
      </c>
      <c r="AK598" s="3">
        <v>14926.08</v>
      </c>
      <c r="AL598" s="3">
        <v>11978.36</v>
      </c>
      <c r="AM598" s="3">
        <v>497612.3</v>
      </c>
      <c r="AN598" s="1">
        <v>10</v>
      </c>
    </row>
    <row r="599" spans="1:40" x14ac:dyDescent="0.3">
      <c r="A599" s="2">
        <v>30092</v>
      </c>
      <c r="B599" s="3">
        <v>368053.4</v>
      </c>
      <c r="C599" s="3">
        <v>0</v>
      </c>
      <c r="D599" s="3">
        <v>34191.269999999997</v>
      </c>
      <c r="E599" s="3">
        <v>332655.59999999998</v>
      </c>
      <c r="F599" s="3">
        <v>0</v>
      </c>
      <c r="G599" s="3">
        <v>-1206.2570000000001</v>
      </c>
      <c r="H599" s="3">
        <v>0</v>
      </c>
      <c r="I599" s="3">
        <v>18169920</v>
      </c>
      <c r="J599" s="3">
        <v>0</v>
      </c>
      <c r="K599" s="3">
        <v>0</v>
      </c>
      <c r="L599" s="3">
        <v>2246481</v>
      </c>
      <c r="M599" s="3">
        <v>1248019</v>
      </c>
      <c r="N599" s="3">
        <v>8367568</v>
      </c>
      <c r="O599" s="3">
        <v>157908700</v>
      </c>
      <c r="P599" s="3">
        <v>88.013419999999996</v>
      </c>
      <c r="Q599" s="3">
        <v>0</v>
      </c>
      <c r="R599" s="3">
        <v>0</v>
      </c>
      <c r="S599" s="3">
        <v>0</v>
      </c>
      <c r="T599" s="3">
        <v>-741.52689999999996</v>
      </c>
      <c r="U599" s="3">
        <v>-926.17550000000006</v>
      </c>
      <c r="V599" s="3">
        <v>0</v>
      </c>
      <c r="W599" s="3">
        <v>0</v>
      </c>
      <c r="X599" s="3">
        <v>0</v>
      </c>
      <c r="Y599" s="3">
        <v>0</v>
      </c>
      <c r="Z599" s="3">
        <v>0</v>
      </c>
      <c r="AA599" s="3">
        <v>166654.39999999999</v>
      </c>
      <c r="AB599" s="3">
        <v>0</v>
      </c>
      <c r="AC599" s="3">
        <v>0</v>
      </c>
      <c r="AD599" s="3">
        <v>0</v>
      </c>
      <c r="AE599" s="3">
        <v>0</v>
      </c>
      <c r="AF599" s="3">
        <v>0</v>
      </c>
      <c r="AG599" s="3">
        <v>0</v>
      </c>
      <c r="AH599" s="3">
        <v>0</v>
      </c>
      <c r="AI599" s="3">
        <v>0</v>
      </c>
      <c r="AJ599" s="3">
        <v>37721.11</v>
      </c>
      <c r="AK599" s="3">
        <v>15134.94</v>
      </c>
      <c r="AL599" s="3">
        <v>12245.46</v>
      </c>
      <c r="AM599" s="3">
        <v>583701.30000000005</v>
      </c>
      <c r="AN599" s="1">
        <v>10</v>
      </c>
    </row>
    <row r="600" spans="1:40" x14ac:dyDescent="0.3">
      <c r="A600" s="2">
        <v>30093</v>
      </c>
      <c r="B600" s="3">
        <v>376711</v>
      </c>
      <c r="C600" s="3">
        <v>0</v>
      </c>
      <c r="D600" s="3">
        <v>37832.85</v>
      </c>
      <c r="E600" s="3">
        <v>337312</v>
      </c>
      <c r="F600" s="3">
        <v>0</v>
      </c>
      <c r="G600" s="3">
        <v>-1566.0229999999999</v>
      </c>
      <c r="H600" s="3">
        <v>0</v>
      </c>
      <c r="I600" s="3">
        <v>17578460</v>
      </c>
      <c r="J600" s="3">
        <v>0</v>
      </c>
      <c r="K600" s="3">
        <v>0</v>
      </c>
      <c r="L600" s="3">
        <v>2240006</v>
      </c>
      <c r="M600" s="3">
        <v>1274479</v>
      </c>
      <c r="N600" s="3">
        <v>8393777</v>
      </c>
      <c r="O600" s="3">
        <v>157902600</v>
      </c>
      <c r="P600" s="3">
        <v>87.935299999999998</v>
      </c>
      <c r="Q600" s="3">
        <v>0</v>
      </c>
      <c r="R600" s="3">
        <v>0</v>
      </c>
      <c r="S600" s="3">
        <v>0</v>
      </c>
      <c r="T600" s="3">
        <v>-742.42100000000005</v>
      </c>
      <c r="U600" s="3">
        <v>-902.35839999999996</v>
      </c>
      <c r="V600" s="3">
        <v>0</v>
      </c>
      <c r="W600" s="3">
        <v>0</v>
      </c>
      <c r="X600" s="3">
        <v>0</v>
      </c>
      <c r="Y600" s="3">
        <v>0</v>
      </c>
      <c r="Z600" s="3">
        <v>0</v>
      </c>
      <c r="AA600" s="3">
        <v>172991</v>
      </c>
      <c r="AB600" s="3">
        <v>0</v>
      </c>
      <c r="AC600" s="3">
        <v>0</v>
      </c>
      <c r="AD600" s="3">
        <v>0</v>
      </c>
      <c r="AE600" s="3">
        <v>0</v>
      </c>
      <c r="AF600" s="3">
        <v>0</v>
      </c>
      <c r="AG600" s="3">
        <v>0</v>
      </c>
      <c r="AH600" s="3">
        <v>0</v>
      </c>
      <c r="AI600" s="3">
        <v>0</v>
      </c>
      <c r="AJ600" s="3">
        <v>38585.589999999997</v>
      </c>
      <c r="AK600" s="3">
        <v>15240.75</v>
      </c>
      <c r="AL600" s="3">
        <v>12375.5</v>
      </c>
      <c r="AM600" s="3">
        <v>591461.1</v>
      </c>
      <c r="AN600" s="1">
        <v>11</v>
      </c>
    </row>
    <row r="601" spans="1:40" x14ac:dyDescent="0.3">
      <c r="A601" s="2">
        <v>30094</v>
      </c>
      <c r="B601" s="3">
        <v>405395.1</v>
      </c>
      <c r="C601" s="3">
        <v>0</v>
      </c>
      <c r="D601" s="3">
        <v>51618.17</v>
      </c>
      <c r="E601" s="3">
        <v>352412.5</v>
      </c>
      <c r="F601" s="3">
        <v>0</v>
      </c>
      <c r="G601" s="3">
        <v>-1364.357</v>
      </c>
      <c r="H601" s="3">
        <v>0</v>
      </c>
      <c r="I601" s="3">
        <v>16951360</v>
      </c>
      <c r="J601" s="3">
        <v>0</v>
      </c>
      <c r="K601" s="3">
        <v>0</v>
      </c>
      <c r="L601" s="3">
        <v>2223540</v>
      </c>
      <c r="M601" s="3">
        <v>1301183</v>
      </c>
      <c r="N601" s="3">
        <v>8420114</v>
      </c>
      <c r="O601" s="3">
        <v>157896800</v>
      </c>
      <c r="P601" s="3">
        <v>87.816379999999995</v>
      </c>
      <c r="Q601" s="3">
        <v>0</v>
      </c>
      <c r="R601" s="3">
        <v>0</v>
      </c>
      <c r="S601" s="3">
        <v>0</v>
      </c>
      <c r="T601" s="3">
        <v>-743.40520000000004</v>
      </c>
      <c r="U601" s="3">
        <v>-897.14779999999996</v>
      </c>
      <c r="V601" s="3">
        <v>0</v>
      </c>
      <c r="W601" s="3">
        <v>0</v>
      </c>
      <c r="X601" s="3">
        <v>0</v>
      </c>
      <c r="Y601" s="3">
        <v>0</v>
      </c>
      <c r="Z601" s="3">
        <v>0</v>
      </c>
      <c r="AA601" s="3">
        <v>189315.20000000001</v>
      </c>
      <c r="AB601" s="3">
        <v>0</v>
      </c>
      <c r="AC601" s="3">
        <v>0</v>
      </c>
      <c r="AD601" s="3">
        <v>0</v>
      </c>
      <c r="AE601" s="3">
        <v>0</v>
      </c>
      <c r="AF601" s="3">
        <v>0</v>
      </c>
      <c r="AG601" s="3">
        <v>0</v>
      </c>
      <c r="AH601" s="3">
        <v>0</v>
      </c>
      <c r="AI601" s="3">
        <v>0</v>
      </c>
      <c r="AJ601" s="3">
        <v>38909.449999999997</v>
      </c>
      <c r="AK601" s="3">
        <v>15395.64</v>
      </c>
      <c r="AL601" s="3">
        <v>12571.44</v>
      </c>
      <c r="AM601" s="3">
        <v>627092.6</v>
      </c>
      <c r="AN601" s="1">
        <v>10</v>
      </c>
    </row>
    <row r="602" spans="1:40" x14ac:dyDescent="0.3">
      <c r="A602" s="2">
        <v>30095</v>
      </c>
      <c r="B602" s="3">
        <v>413250.3</v>
      </c>
      <c r="C602" s="3">
        <v>0</v>
      </c>
      <c r="D602" s="3">
        <v>57971.06</v>
      </c>
      <c r="E602" s="3">
        <v>353708.3</v>
      </c>
      <c r="F602" s="3">
        <v>0</v>
      </c>
      <c r="G602" s="3">
        <v>-1570.9369999999999</v>
      </c>
      <c r="H602" s="3">
        <v>0</v>
      </c>
      <c r="I602" s="3">
        <v>16314110</v>
      </c>
      <c r="J602" s="3">
        <v>0</v>
      </c>
      <c r="K602" s="3">
        <v>0</v>
      </c>
      <c r="L602" s="3">
        <v>2214634</v>
      </c>
      <c r="M602" s="3">
        <v>1314158</v>
      </c>
      <c r="N602" s="3">
        <v>8446525</v>
      </c>
      <c r="O602" s="3">
        <v>157890800</v>
      </c>
      <c r="P602" s="3">
        <v>87.772090000000006</v>
      </c>
      <c r="Q602" s="3">
        <v>0</v>
      </c>
      <c r="R602" s="3">
        <v>0</v>
      </c>
      <c r="S602" s="3">
        <v>0</v>
      </c>
      <c r="T602" s="3">
        <v>-744.08529999999996</v>
      </c>
      <c r="U602" s="3">
        <v>-894.34140000000002</v>
      </c>
      <c r="V602" s="3">
        <v>0</v>
      </c>
      <c r="W602" s="3">
        <v>0</v>
      </c>
      <c r="X602" s="3">
        <v>0</v>
      </c>
      <c r="Y602" s="3">
        <v>0</v>
      </c>
      <c r="Z602" s="3">
        <v>0</v>
      </c>
      <c r="AA602" s="3">
        <v>197823.7</v>
      </c>
      <c r="AB602" s="3">
        <v>0</v>
      </c>
      <c r="AC602" s="3">
        <v>0</v>
      </c>
      <c r="AD602" s="3">
        <v>0</v>
      </c>
      <c r="AE602" s="3">
        <v>0</v>
      </c>
      <c r="AF602" s="3">
        <v>0</v>
      </c>
      <c r="AG602" s="3">
        <v>0</v>
      </c>
      <c r="AH602" s="3">
        <v>0</v>
      </c>
      <c r="AI602" s="3">
        <v>0</v>
      </c>
      <c r="AJ602" s="3">
        <v>39165.949999999997</v>
      </c>
      <c r="AK602" s="3">
        <v>15479.25</v>
      </c>
      <c r="AL602" s="3">
        <v>12754.06</v>
      </c>
      <c r="AM602" s="3">
        <v>637254.19999999995</v>
      </c>
      <c r="AN602" s="1">
        <v>10</v>
      </c>
    </row>
    <row r="603" spans="1:40" x14ac:dyDescent="0.3">
      <c r="A603" s="2">
        <v>30096</v>
      </c>
      <c r="B603" s="3">
        <v>401757.4</v>
      </c>
      <c r="C603" s="3">
        <v>0</v>
      </c>
      <c r="D603" s="3">
        <v>56310.7</v>
      </c>
      <c r="E603" s="3">
        <v>343430.9</v>
      </c>
      <c r="F603" s="3">
        <v>0</v>
      </c>
      <c r="G603" s="3">
        <v>-2015.8420000000001</v>
      </c>
      <c r="H603" s="3">
        <v>0</v>
      </c>
      <c r="I603" s="3">
        <v>15697430</v>
      </c>
      <c r="J603" s="3">
        <v>0</v>
      </c>
      <c r="K603" s="3">
        <v>0</v>
      </c>
      <c r="L603" s="3">
        <v>2214269</v>
      </c>
      <c r="M603" s="3">
        <v>1310436</v>
      </c>
      <c r="N603" s="3">
        <v>8472677</v>
      </c>
      <c r="O603" s="3">
        <v>157884500</v>
      </c>
      <c r="P603" s="3">
        <v>87.808920000000001</v>
      </c>
      <c r="Q603" s="3">
        <v>0</v>
      </c>
      <c r="R603" s="3">
        <v>0</v>
      </c>
      <c r="S603" s="3">
        <v>0</v>
      </c>
      <c r="T603" s="3">
        <v>-744.30319999999995</v>
      </c>
      <c r="U603" s="3">
        <v>-892.02059999999994</v>
      </c>
      <c r="V603" s="3">
        <v>0</v>
      </c>
      <c r="W603" s="3">
        <v>0</v>
      </c>
      <c r="X603" s="3">
        <v>0</v>
      </c>
      <c r="Y603" s="3">
        <v>0</v>
      </c>
      <c r="Z603" s="3">
        <v>0</v>
      </c>
      <c r="AA603" s="3">
        <v>197615.8</v>
      </c>
      <c r="AB603" s="3">
        <v>0</v>
      </c>
      <c r="AC603" s="3">
        <v>0</v>
      </c>
      <c r="AD603" s="3">
        <v>0</v>
      </c>
      <c r="AE603" s="3">
        <v>0</v>
      </c>
      <c r="AF603" s="3">
        <v>0</v>
      </c>
      <c r="AG603" s="3">
        <v>0</v>
      </c>
      <c r="AH603" s="3">
        <v>0</v>
      </c>
      <c r="AI603" s="3">
        <v>0</v>
      </c>
      <c r="AJ603" s="3">
        <v>38898.1</v>
      </c>
      <c r="AK603" s="3">
        <v>15484.78</v>
      </c>
      <c r="AL603" s="3">
        <v>12744.99</v>
      </c>
      <c r="AM603" s="3">
        <v>616679.1</v>
      </c>
      <c r="AN603" s="1">
        <v>10</v>
      </c>
    </row>
    <row r="604" spans="1:40" x14ac:dyDescent="0.3">
      <c r="A604" s="2">
        <v>30097</v>
      </c>
      <c r="B604" s="3">
        <v>425358.2</v>
      </c>
      <c r="C604" s="3">
        <v>0</v>
      </c>
      <c r="D604" s="3">
        <v>71582.45</v>
      </c>
      <c r="E604" s="3">
        <v>352178.2</v>
      </c>
      <c r="F604" s="3">
        <v>0</v>
      </c>
      <c r="G604" s="3">
        <v>-1597.4659999999999</v>
      </c>
      <c r="H604" s="3">
        <v>0</v>
      </c>
      <c r="I604" s="3">
        <v>15044540</v>
      </c>
      <c r="J604" s="3">
        <v>0</v>
      </c>
      <c r="K604" s="3">
        <v>0</v>
      </c>
      <c r="L604" s="3">
        <v>2191844</v>
      </c>
      <c r="M604" s="3">
        <v>1319429</v>
      </c>
      <c r="N604" s="3">
        <v>8498659</v>
      </c>
      <c r="O604" s="3">
        <v>157878600</v>
      </c>
      <c r="P604" s="3">
        <v>87.768910000000005</v>
      </c>
      <c r="Q604" s="3">
        <v>0</v>
      </c>
      <c r="R604" s="3">
        <v>0</v>
      </c>
      <c r="S604" s="3">
        <v>0</v>
      </c>
      <c r="T604" s="3">
        <v>-744.79319999999996</v>
      </c>
      <c r="U604" s="3">
        <v>-890.83799999999997</v>
      </c>
      <c r="V604" s="3">
        <v>0</v>
      </c>
      <c r="W604" s="3">
        <v>0</v>
      </c>
      <c r="X604" s="3">
        <v>0</v>
      </c>
      <c r="Y604" s="3">
        <v>0</v>
      </c>
      <c r="Z604" s="3">
        <v>0</v>
      </c>
      <c r="AA604" s="3">
        <v>219203.8</v>
      </c>
      <c r="AB604" s="3">
        <v>0</v>
      </c>
      <c r="AC604" s="3">
        <v>0</v>
      </c>
      <c r="AD604" s="3">
        <v>0</v>
      </c>
      <c r="AE604" s="3">
        <v>0</v>
      </c>
      <c r="AF604" s="3">
        <v>0</v>
      </c>
      <c r="AG604" s="3">
        <v>0</v>
      </c>
      <c r="AH604" s="3">
        <v>0</v>
      </c>
      <c r="AI604" s="3">
        <v>0</v>
      </c>
      <c r="AJ604" s="3">
        <v>38964.54</v>
      </c>
      <c r="AK604" s="3">
        <v>15598.67</v>
      </c>
      <c r="AL604" s="3">
        <v>12981.15</v>
      </c>
      <c r="AM604" s="3">
        <v>652895</v>
      </c>
      <c r="AN604" s="1">
        <v>10</v>
      </c>
    </row>
    <row r="605" spans="1:40" x14ac:dyDescent="0.3">
      <c r="A605" s="2">
        <v>30098</v>
      </c>
      <c r="B605" s="3">
        <v>404752.8</v>
      </c>
      <c r="C605" s="3">
        <v>0</v>
      </c>
      <c r="D605" s="3">
        <v>68350.17</v>
      </c>
      <c r="E605" s="3">
        <v>334364.40000000002</v>
      </c>
      <c r="F605" s="3">
        <v>0</v>
      </c>
      <c r="G605" s="3">
        <v>-2038.3330000000001</v>
      </c>
      <c r="H605" s="3">
        <v>0</v>
      </c>
      <c r="I605" s="3">
        <v>14413750</v>
      </c>
      <c r="J605" s="3">
        <v>0</v>
      </c>
      <c r="K605" s="3">
        <v>0</v>
      </c>
      <c r="L605" s="3">
        <v>2190572</v>
      </c>
      <c r="M605" s="3">
        <v>1306813</v>
      </c>
      <c r="N605" s="3">
        <v>8524408</v>
      </c>
      <c r="O605" s="3">
        <v>157872000</v>
      </c>
      <c r="P605" s="3">
        <v>87.866460000000004</v>
      </c>
      <c r="Q605" s="3">
        <v>0</v>
      </c>
      <c r="R605" s="3">
        <v>0</v>
      </c>
      <c r="S605" s="3">
        <v>0</v>
      </c>
      <c r="T605" s="3">
        <v>-744.73500000000001</v>
      </c>
      <c r="U605" s="3">
        <v>-1332.6010000000001</v>
      </c>
      <c r="V605" s="3">
        <v>0</v>
      </c>
      <c r="W605" s="3">
        <v>0</v>
      </c>
      <c r="X605" s="3">
        <v>0</v>
      </c>
      <c r="Y605" s="3">
        <v>0</v>
      </c>
      <c r="Z605" s="3">
        <v>0</v>
      </c>
      <c r="AA605" s="3">
        <v>218701.4</v>
      </c>
      <c r="AB605" s="3">
        <v>0</v>
      </c>
      <c r="AC605" s="3">
        <v>0</v>
      </c>
      <c r="AD605" s="3">
        <v>0</v>
      </c>
      <c r="AE605" s="3">
        <v>0</v>
      </c>
      <c r="AF605" s="3">
        <v>0</v>
      </c>
      <c r="AG605" s="3">
        <v>0</v>
      </c>
      <c r="AH605" s="3">
        <v>0</v>
      </c>
      <c r="AI605" s="3">
        <v>0</v>
      </c>
      <c r="AJ605" s="3">
        <v>38821.589999999997</v>
      </c>
      <c r="AK605" s="3">
        <v>15561.95</v>
      </c>
      <c r="AL605" s="3">
        <v>13071.46</v>
      </c>
      <c r="AM605" s="3">
        <v>630782.9</v>
      </c>
      <c r="AN605" s="1">
        <v>10</v>
      </c>
    </row>
    <row r="606" spans="1:40" x14ac:dyDescent="0.3">
      <c r="A606" s="2">
        <v>30099</v>
      </c>
      <c r="B606" s="3">
        <v>253427.5</v>
      </c>
      <c r="C606" s="3">
        <v>0</v>
      </c>
      <c r="D606" s="3">
        <v>13548.27</v>
      </c>
      <c r="E606" s="3">
        <v>234406.3</v>
      </c>
      <c r="F606" s="3">
        <v>0</v>
      </c>
      <c r="G606" s="3">
        <v>-5473.4740000000002</v>
      </c>
      <c r="H606" s="3">
        <v>0</v>
      </c>
      <c r="I606" s="3">
        <v>14048680</v>
      </c>
      <c r="J606" s="3">
        <v>0</v>
      </c>
      <c r="K606" s="3">
        <v>0</v>
      </c>
      <c r="L606" s="3">
        <v>2278227</v>
      </c>
      <c r="M606" s="3">
        <v>1188892</v>
      </c>
      <c r="N606" s="3">
        <v>8546876</v>
      </c>
      <c r="O606" s="3">
        <v>157862200</v>
      </c>
      <c r="P606" s="3">
        <v>88.444100000000006</v>
      </c>
      <c r="Q606" s="3">
        <v>0</v>
      </c>
      <c r="R606" s="3">
        <v>0</v>
      </c>
      <c r="S606" s="3">
        <v>0</v>
      </c>
      <c r="T606" s="3">
        <v>-742.10220000000004</v>
      </c>
      <c r="U606" s="3">
        <v>-1313.0840000000001</v>
      </c>
      <c r="V606" s="3">
        <v>0</v>
      </c>
      <c r="W606" s="3">
        <v>0</v>
      </c>
      <c r="X606" s="3">
        <v>0</v>
      </c>
      <c r="Y606" s="3">
        <v>0</v>
      </c>
      <c r="Z606" s="3">
        <v>0</v>
      </c>
      <c r="AA606" s="3">
        <v>127226.5</v>
      </c>
      <c r="AB606" s="3">
        <v>0</v>
      </c>
      <c r="AC606" s="3">
        <v>0</v>
      </c>
      <c r="AD606" s="3">
        <v>0</v>
      </c>
      <c r="AE606" s="3">
        <v>0</v>
      </c>
      <c r="AF606" s="3">
        <v>0</v>
      </c>
      <c r="AG606" s="3">
        <v>0</v>
      </c>
      <c r="AH606" s="3">
        <v>0</v>
      </c>
      <c r="AI606" s="3">
        <v>0</v>
      </c>
      <c r="AJ606" s="3">
        <v>35171.620000000003</v>
      </c>
      <c r="AK606" s="3">
        <v>15008.85</v>
      </c>
      <c r="AL606" s="3">
        <v>12701.65</v>
      </c>
      <c r="AM606" s="3">
        <v>365073</v>
      </c>
      <c r="AN606" s="1">
        <v>10</v>
      </c>
    </row>
    <row r="607" spans="1:40" x14ac:dyDescent="0.3">
      <c r="A607" s="2">
        <v>30100</v>
      </c>
      <c r="B607" s="3">
        <v>255068.2</v>
      </c>
      <c r="C607" s="3">
        <v>0</v>
      </c>
      <c r="D607" s="3">
        <v>15519.22</v>
      </c>
      <c r="E607" s="3">
        <v>235472.1</v>
      </c>
      <c r="F607" s="3">
        <v>0</v>
      </c>
      <c r="G607" s="3">
        <v>-4077.0079999999998</v>
      </c>
      <c r="H607" s="3">
        <v>0</v>
      </c>
      <c r="I607" s="3">
        <v>13694960</v>
      </c>
      <c r="J607" s="3">
        <v>0</v>
      </c>
      <c r="K607" s="3">
        <v>0</v>
      </c>
      <c r="L607" s="3">
        <v>2277726</v>
      </c>
      <c r="M607" s="3">
        <v>1146052</v>
      </c>
      <c r="N607" s="3">
        <v>8567768</v>
      </c>
      <c r="O607" s="3">
        <v>157854000</v>
      </c>
      <c r="P607" s="3">
        <v>88.642759999999996</v>
      </c>
      <c r="Q607" s="3">
        <v>0</v>
      </c>
      <c r="R607" s="3">
        <v>0</v>
      </c>
      <c r="S607" s="3">
        <v>0</v>
      </c>
      <c r="T607" s="3">
        <v>-740.5136</v>
      </c>
      <c r="U607" s="3">
        <v>-1305.6949999999999</v>
      </c>
      <c r="V607" s="3">
        <v>0</v>
      </c>
      <c r="W607" s="3">
        <v>0</v>
      </c>
      <c r="X607" s="3">
        <v>0</v>
      </c>
      <c r="Y607" s="3">
        <v>0</v>
      </c>
      <c r="Z607" s="3">
        <v>0</v>
      </c>
      <c r="AA607" s="3">
        <v>127167.7</v>
      </c>
      <c r="AB607" s="3">
        <v>0</v>
      </c>
      <c r="AC607" s="3">
        <v>0</v>
      </c>
      <c r="AD607" s="3">
        <v>0</v>
      </c>
      <c r="AE607" s="3">
        <v>0</v>
      </c>
      <c r="AF607" s="3">
        <v>0</v>
      </c>
      <c r="AG607" s="3">
        <v>0</v>
      </c>
      <c r="AH607" s="3">
        <v>0</v>
      </c>
      <c r="AI607" s="3">
        <v>0</v>
      </c>
      <c r="AJ607" s="3">
        <v>33861.440000000002</v>
      </c>
      <c r="AK607" s="3">
        <v>14953.09</v>
      </c>
      <c r="AL607" s="3">
        <v>12968.05</v>
      </c>
      <c r="AM607" s="3">
        <v>353722.9</v>
      </c>
      <c r="AN607" s="1">
        <v>10</v>
      </c>
    </row>
    <row r="608" spans="1:40" x14ac:dyDescent="0.3">
      <c r="A608" s="2">
        <v>30101</v>
      </c>
      <c r="B608" s="3">
        <v>235285</v>
      </c>
      <c r="C608" s="3">
        <v>0</v>
      </c>
      <c r="D608" s="3">
        <v>12422.07</v>
      </c>
      <c r="E608" s="3">
        <v>218894.8</v>
      </c>
      <c r="F608" s="3">
        <v>0</v>
      </c>
      <c r="G608" s="3">
        <v>-3968.145</v>
      </c>
      <c r="H608" s="3">
        <v>0</v>
      </c>
      <c r="I608" s="3">
        <v>13359010</v>
      </c>
      <c r="J608" s="3">
        <v>0</v>
      </c>
      <c r="K608" s="3">
        <v>0</v>
      </c>
      <c r="L608" s="3">
        <v>2280209</v>
      </c>
      <c r="M608" s="3">
        <v>1107475</v>
      </c>
      <c r="N608" s="3">
        <v>8587397</v>
      </c>
      <c r="O608" s="3">
        <v>157846300</v>
      </c>
      <c r="P608" s="3">
        <v>88.660390000000007</v>
      </c>
      <c r="Q608" s="3">
        <v>0</v>
      </c>
      <c r="R608" s="3">
        <v>0</v>
      </c>
      <c r="S608" s="3">
        <v>0</v>
      </c>
      <c r="T608" s="3">
        <v>-739.15940000000001</v>
      </c>
      <c r="U608" s="3">
        <v>-1299.8340000000001</v>
      </c>
      <c r="V608" s="3">
        <v>0</v>
      </c>
      <c r="W608" s="3">
        <v>0</v>
      </c>
      <c r="X608" s="3">
        <v>0</v>
      </c>
      <c r="Y608" s="3">
        <v>0</v>
      </c>
      <c r="Z608" s="3">
        <v>0</v>
      </c>
      <c r="AA608" s="3">
        <v>122877.2</v>
      </c>
      <c r="AB608" s="3">
        <v>0</v>
      </c>
      <c r="AC608" s="3">
        <v>0</v>
      </c>
      <c r="AD608" s="3">
        <v>0</v>
      </c>
      <c r="AE608" s="3">
        <v>0</v>
      </c>
      <c r="AF608" s="3">
        <v>0</v>
      </c>
      <c r="AG608" s="3">
        <v>0</v>
      </c>
      <c r="AH608" s="3">
        <v>0</v>
      </c>
      <c r="AI608" s="3">
        <v>0</v>
      </c>
      <c r="AJ608" s="3">
        <v>32706.92</v>
      </c>
      <c r="AK608" s="3">
        <v>14857.89</v>
      </c>
      <c r="AL608" s="3">
        <v>13076.3</v>
      </c>
      <c r="AM608" s="3">
        <v>335944.3</v>
      </c>
      <c r="AN608" s="1">
        <v>10</v>
      </c>
    </row>
    <row r="609" spans="1:40" x14ac:dyDescent="0.3">
      <c r="A609" s="2">
        <v>30102</v>
      </c>
      <c r="B609" s="3">
        <v>259228.6</v>
      </c>
      <c r="C609" s="3">
        <v>0</v>
      </c>
      <c r="D609" s="3">
        <v>20199.41</v>
      </c>
      <c r="E609" s="3">
        <v>236241</v>
      </c>
      <c r="F609" s="3">
        <v>0</v>
      </c>
      <c r="G609" s="3">
        <v>-2788.02</v>
      </c>
      <c r="H609" s="3">
        <v>0</v>
      </c>
      <c r="I609" s="3">
        <v>12955080</v>
      </c>
      <c r="J609" s="3">
        <v>0</v>
      </c>
      <c r="K609" s="3">
        <v>0</v>
      </c>
      <c r="L609" s="3">
        <v>2247095</v>
      </c>
      <c r="M609" s="3">
        <v>1116063</v>
      </c>
      <c r="N609" s="3">
        <v>8607122</v>
      </c>
      <c r="O609" s="3">
        <v>157839800</v>
      </c>
      <c r="P609" s="3">
        <v>88.525530000000003</v>
      </c>
      <c r="Q609" s="3">
        <v>0</v>
      </c>
      <c r="R609" s="3">
        <v>0</v>
      </c>
      <c r="S609" s="3">
        <v>0</v>
      </c>
      <c r="T609" s="3">
        <v>-738.74940000000004</v>
      </c>
      <c r="U609" s="3">
        <v>-1294.4590000000001</v>
      </c>
      <c r="V609" s="3">
        <v>0</v>
      </c>
      <c r="W609" s="3">
        <v>0</v>
      </c>
      <c r="X609" s="3">
        <v>0</v>
      </c>
      <c r="Y609" s="3">
        <v>0</v>
      </c>
      <c r="Z609" s="3">
        <v>0</v>
      </c>
      <c r="AA609" s="3">
        <v>153907.6</v>
      </c>
      <c r="AB609" s="3">
        <v>0</v>
      </c>
      <c r="AC609" s="3">
        <v>0</v>
      </c>
      <c r="AD609" s="3">
        <v>0</v>
      </c>
      <c r="AE609" s="3">
        <v>0</v>
      </c>
      <c r="AF609" s="3">
        <v>0</v>
      </c>
      <c r="AG609" s="3">
        <v>0</v>
      </c>
      <c r="AH609" s="3">
        <v>0</v>
      </c>
      <c r="AI609" s="3">
        <v>0</v>
      </c>
      <c r="AJ609" s="3">
        <v>33050.239999999998</v>
      </c>
      <c r="AK609" s="3">
        <v>14933.65</v>
      </c>
      <c r="AL609" s="3">
        <v>13323.99</v>
      </c>
      <c r="AM609" s="3">
        <v>403934.3</v>
      </c>
      <c r="AN609" s="1">
        <v>10</v>
      </c>
    </row>
    <row r="610" spans="1:40" x14ac:dyDescent="0.3">
      <c r="A610" s="2">
        <v>30103</v>
      </c>
      <c r="B610" s="3">
        <v>144417</v>
      </c>
      <c r="C610" s="3">
        <v>0</v>
      </c>
      <c r="D610" s="3">
        <v>215.6403</v>
      </c>
      <c r="E610" s="3">
        <v>138022.70000000001</v>
      </c>
      <c r="F610" s="3">
        <v>0</v>
      </c>
      <c r="G610" s="3">
        <v>-6178.9870000000001</v>
      </c>
      <c r="H610" s="3">
        <v>0</v>
      </c>
      <c r="I610" s="3">
        <v>12807270</v>
      </c>
      <c r="J610" s="3">
        <v>0</v>
      </c>
      <c r="K610" s="3">
        <v>0</v>
      </c>
      <c r="L610" s="3">
        <v>2356724</v>
      </c>
      <c r="M610" s="3">
        <v>962396.3</v>
      </c>
      <c r="N610" s="3">
        <v>8624941</v>
      </c>
      <c r="O610" s="3">
        <v>157830000</v>
      </c>
      <c r="P610" s="3">
        <v>88.908079999999998</v>
      </c>
      <c r="Q610" s="3">
        <v>0</v>
      </c>
      <c r="R610" s="3">
        <v>0</v>
      </c>
      <c r="S610" s="3">
        <v>0</v>
      </c>
      <c r="T610" s="3">
        <v>-736.16660000000002</v>
      </c>
      <c r="U610" s="3">
        <v>-1289.173</v>
      </c>
      <c r="V610" s="3">
        <v>0</v>
      </c>
      <c r="W610" s="3">
        <v>0</v>
      </c>
      <c r="X610" s="3">
        <v>0</v>
      </c>
      <c r="Y610" s="3">
        <v>0</v>
      </c>
      <c r="Z610" s="3">
        <v>0</v>
      </c>
      <c r="AA610" s="3">
        <v>37438.699999999997</v>
      </c>
      <c r="AB610" s="3">
        <v>0</v>
      </c>
      <c r="AC610" s="3">
        <v>0</v>
      </c>
      <c r="AD610" s="3">
        <v>0</v>
      </c>
      <c r="AE610" s="3">
        <v>0</v>
      </c>
      <c r="AF610" s="3">
        <v>0</v>
      </c>
      <c r="AG610" s="3">
        <v>0</v>
      </c>
      <c r="AH610" s="3">
        <v>0</v>
      </c>
      <c r="AI610" s="3">
        <v>0</v>
      </c>
      <c r="AJ610" s="3">
        <v>30622.41</v>
      </c>
      <c r="AK610" s="3">
        <v>14452.23</v>
      </c>
      <c r="AL610" s="3">
        <v>12801.64</v>
      </c>
      <c r="AM610" s="3">
        <v>147806.39999999999</v>
      </c>
      <c r="AN610" s="1">
        <v>10</v>
      </c>
    </row>
    <row r="611" spans="1:40" x14ac:dyDescent="0.3">
      <c r="A611" s="2">
        <v>30104</v>
      </c>
      <c r="B611" s="3">
        <v>157661.79999999999</v>
      </c>
      <c r="C611" s="3">
        <v>0</v>
      </c>
      <c r="D611" s="3">
        <v>2068.4110000000001</v>
      </c>
      <c r="E611" s="3">
        <v>151215.4</v>
      </c>
      <c r="F611" s="3">
        <v>0</v>
      </c>
      <c r="G611" s="3">
        <v>-4377.9579999999996</v>
      </c>
      <c r="H611" s="3">
        <v>0</v>
      </c>
      <c r="I611" s="3">
        <v>12626750</v>
      </c>
      <c r="J611" s="3">
        <v>0</v>
      </c>
      <c r="K611" s="3">
        <v>0</v>
      </c>
      <c r="L611" s="3">
        <v>2351993</v>
      </c>
      <c r="M611" s="3">
        <v>934037.8</v>
      </c>
      <c r="N611" s="3">
        <v>8641321</v>
      </c>
      <c r="O611" s="3">
        <v>157822100</v>
      </c>
      <c r="P611" s="3">
        <v>88.88691</v>
      </c>
      <c r="Q611" s="3">
        <v>0</v>
      </c>
      <c r="R611" s="3">
        <v>0</v>
      </c>
      <c r="S611" s="3">
        <v>0</v>
      </c>
      <c r="T611" s="3">
        <v>-734.85580000000004</v>
      </c>
      <c r="U611" s="3">
        <v>-1284.1890000000001</v>
      </c>
      <c r="V611" s="3">
        <v>0</v>
      </c>
      <c r="W611" s="3">
        <v>0</v>
      </c>
      <c r="X611" s="3">
        <v>0</v>
      </c>
      <c r="Y611" s="3">
        <v>0</v>
      </c>
      <c r="Z611" s="3">
        <v>0</v>
      </c>
      <c r="AA611" s="3">
        <v>45380.02</v>
      </c>
      <c r="AB611" s="3">
        <v>0</v>
      </c>
      <c r="AC611" s="3">
        <v>0</v>
      </c>
      <c r="AD611" s="3">
        <v>0</v>
      </c>
      <c r="AE611" s="3">
        <v>0</v>
      </c>
      <c r="AF611" s="3">
        <v>0</v>
      </c>
      <c r="AG611" s="3">
        <v>0</v>
      </c>
      <c r="AH611" s="3">
        <v>0</v>
      </c>
      <c r="AI611" s="3">
        <v>0</v>
      </c>
      <c r="AJ611" s="3">
        <v>29393.200000000001</v>
      </c>
      <c r="AK611" s="3">
        <v>14445.08</v>
      </c>
      <c r="AL611" s="3">
        <v>13011.48</v>
      </c>
      <c r="AM611" s="3">
        <v>180519.5</v>
      </c>
      <c r="AN611" s="1">
        <v>10</v>
      </c>
    </row>
    <row r="612" spans="1:40" x14ac:dyDescent="0.3">
      <c r="A612" s="2">
        <v>30105</v>
      </c>
      <c r="B612" s="3">
        <v>140575.79999999999</v>
      </c>
      <c r="C612" s="3">
        <v>0</v>
      </c>
      <c r="D612" s="3">
        <v>670.34529999999995</v>
      </c>
      <c r="E612" s="3">
        <v>135441</v>
      </c>
      <c r="F612" s="3">
        <v>0</v>
      </c>
      <c r="G612" s="3">
        <v>-4464.4399999999996</v>
      </c>
      <c r="H612" s="3">
        <v>0</v>
      </c>
      <c r="I612" s="3">
        <v>12472960</v>
      </c>
      <c r="J612" s="3">
        <v>0</v>
      </c>
      <c r="K612" s="3">
        <v>0</v>
      </c>
      <c r="L612" s="3">
        <v>2356679</v>
      </c>
      <c r="M612" s="3">
        <v>892979</v>
      </c>
      <c r="N612" s="3">
        <v>8657026</v>
      </c>
      <c r="O612" s="3">
        <v>157814300</v>
      </c>
      <c r="P612" s="3">
        <v>88.919650000000004</v>
      </c>
      <c r="Q612" s="3">
        <v>0</v>
      </c>
      <c r="R612" s="3">
        <v>0</v>
      </c>
      <c r="S612" s="3">
        <v>0</v>
      </c>
      <c r="T612" s="3">
        <v>-733.64080000000001</v>
      </c>
      <c r="U612" s="3">
        <v>-1279.4100000000001</v>
      </c>
      <c r="V612" s="3">
        <v>0</v>
      </c>
      <c r="W612" s="3">
        <v>0</v>
      </c>
      <c r="X612" s="3">
        <v>0</v>
      </c>
      <c r="Y612" s="3">
        <v>0</v>
      </c>
      <c r="Z612" s="3">
        <v>0</v>
      </c>
      <c r="AA612" s="3">
        <v>39698.15</v>
      </c>
      <c r="AB612" s="3">
        <v>0</v>
      </c>
      <c r="AC612" s="3">
        <v>0</v>
      </c>
      <c r="AD612" s="3">
        <v>0</v>
      </c>
      <c r="AE612" s="3">
        <v>0</v>
      </c>
      <c r="AF612" s="3">
        <v>0</v>
      </c>
      <c r="AG612" s="3">
        <v>0</v>
      </c>
      <c r="AH612" s="3">
        <v>0</v>
      </c>
      <c r="AI612" s="3">
        <v>0</v>
      </c>
      <c r="AJ612" s="3">
        <v>28703.71</v>
      </c>
      <c r="AK612" s="3">
        <v>14345.12</v>
      </c>
      <c r="AL612" s="3">
        <v>12997.73</v>
      </c>
      <c r="AM612" s="3">
        <v>153792.70000000001</v>
      </c>
      <c r="AN612" s="1">
        <v>10</v>
      </c>
    </row>
    <row r="613" spans="1:40" x14ac:dyDescent="0.3">
      <c r="A613" s="2">
        <v>30106</v>
      </c>
      <c r="B613" s="3">
        <v>135131</v>
      </c>
      <c r="C613" s="3">
        <v>0</v>
      </c>
      <c r="D613" s="3">
        <v>372.69589999999999</v>
      </c>
      <c r="E613" s="3">
        <v>130611.5</v>
      </c>
      <c r="F613" s="3">
        <v>0</v>
      </c>
      <c r="G613" s="3">
        <v>-4146.7280000000001</v>
      </c>
      <c r="H613" s="3">
        <v>0</v>
      </c>
      <c r="I613" s="3">
        <v>12313020</v>
      </c>
      <c r="J613" s="3">
        <v>0</v>
      </c>
      <c r="K613" s="3">
        <v>0</v>
      </c>
      <c r="L613" s="3">
        <v>2356696</v>
      </c>
      <c r="M613" s="3">
        <v>869206.7</v>
      </c>
      <c r="N613" s="3">
        <v>8672095</v>
      </c>
      <c r="O613" s="3">
        <v>157806800</v>
      </c>
      <c r="P613" s="3">
        <v>88.914760000000001</v>
      </c>
      <c r="Q613" s="3">
        <v>0</v>
      </c>
      <c r="R613" s="3">
        <v>0</v>
      </c>
      <c r="S613" s="3">
        <v>0</v>
      </c>
      <c r="T613" s="3">
        <v>-732.73969999999997</v>
      </c>
      <c r="U613" s="3">
        <v>-1274.8399999999999</v>
      </c>
      <c r="V613" s="3">
        <v>0</v>
      </c>
      <c r="W613" s="3">
        <v>0</v>
      </c>
      <c r="X613" s="3">
        <v>0</v>
      </c>
      <c r="Y613" s="3">
        <v>0</v>
      </c>
      <c r="Z613" s="3">
        <v>0</v>
      </c>
      <c r="AA613" s="3">
        <v>39004.199999999997</v>
      </c>
      <c r="AB613" s="3">
        <v>0</v>
      </c>
      <c r="AC613" s="3">
        <v>0</v>
      </c>
      <c r="AD613" s="3">
        <v>0</v>
      </c>
      <c r="AE613" s="3">
        <v>0</v>
      </c>
      <c r="AF613" s="3">
        <v>0</v>
      </c>
      <c r="AG613" s="3">
        <v>0</v>
      </c>
      <c r="AH613" s="3">
        <v>0</v>
      </c>
      <c r="AI613" s="3">
        <v>0</v>
      </c>
      <c r="AJ613" s="3">
        <v>28007.39</v>
      </c>
      <c r="AK613" s="3">
        <v>14297.1</v>
      </c>
      <c r="AL613" s="3">
        <v>12936.62</v>
      </c>
      <c r="AM613" s="3">
        <v>159940.70000000001</v>
      </c>
      <c r="AN613" s="1">
        <v>10</v>
      </c>
    </row>
    <row r="614" spans="1:40" x14ac:dyDescent="0.3">
      <c r="A614" s="2">
        <v>30107</v>
      </c>
      <c r="B614" s="3">
        <v>119091.3</v>
      </c>
      <c r="C614" s="3">
        <v>4.8838220000000003E-3</v>
      </c>
      <c r="D614" s="3">
        <v>0</v>
      </c>
      <c r="E614" s="3">
        <v>114637</v>
      </c>
      <c r="F614" s="3">
        <v>0</v>
      </c>
      <c r="G614" s="3">
        <v>-4454.4579999999996</v>
      </c>
      <c r="H614" s="3">
        <v>26567.97</v>
      </c>
      <c r="I614" s="3">
        <v>12194980</v>
      </c>
      <c r="J614" s="3">
        <v>0</v>
      </c>
      <c r="K614" s="3">
        <v>0</v>
      </c>
      <c r="L614" s="3">
        <v>2362151</v>
      </c>
      <c r="M614" s="3">
        <v>826437.8</v>
      </c>
      <c r="N614" s="3">
        <v>8686341</v>
      </c>
      <c r="O614" s="3">
        <v>157799000</v>
      </c>
      <c r="P614" s="3">
        <v>88.987979999999993</v>
      </c>
      <c r="Q614" s="3">
        <v>0</v>
      </c>
      <c r="R614" s="3">
        <v>0</v>
      </c>
      <c r="S614" s="3">
        <v>32051.599999999999</v>
      </c>
      <c r="T614" s="3">
        <v>-731.77459999999996</v>
      </c>
      <c r="U614" s="3">
        <v>-1270.4359999999999</v>
      </c>
      <c r="V614" s="3">
        <v>0</v>
      </c>
      <c r="W614" s="3">
        <v>0</v>
      </c>
      <c r="X614" s="3">
        <v>0</v>
      </c>
      <c r="Y614" s="3">
        <v>0</v>
      </c>
      <c r="Z614" s="3">
        <v>0</v>
      </c>
      <c r="AA614" s="3">
        <v>33249.839999999997</v>
      </c>
      <c r="AB614" s="3">
        <v>0</v>
      </c>
      <c r="AC614" s="3">
        <v>0</v>
      </c>
      <c r="AD614" s="3">
        <v>0</v>
      </c>
      <c r="AE614" s="3">
        <v>0</v>
      </c>
      <c r="AF614" s="3">
        <v>0</v>
      </c>
      <c r="AG614" s="3">
        <v>0</v>
      </c>
      <c r="AH614" s="3">
        <v>0</v>
      </c>
      <c r="AI614" s="3">
        <v>0</v>
      </c>
      <c r="AJ614" s="3">
        <v>27152.47</v>
      </c>
      <c r="AK614" s="3">
        <v>14201.13</v>
      </c>
      <c r="AL614" s="3">
        <v>12904.63</v>
      </c>
      <c r="AM614" s="3">
        <v>123521.2</v>
      </c>
      <c r="AN614" s="1">
        <v>10</v>
      </c>
    </row>
    <row r="615" spans="1:40" x14ac:dyDescent="0.3">
      <c r="A615" s="2">
        <v>30108</v>
      </c>
      <c r="B615" s="3">
        <v>111031.9</v>
      </c>
      <c r="C615" s="3">
        <v>0</v>
      </c>
      <c r="D615" s="3">
        <v>0</v>
      </c>
      <c r="E615" s="3">
        <v>106729.60000000001</v>
      </c>
      <c r="F615" s="3">
        <v>0</v>
      </c>
      <c r="G615" s="3">
        <v>-4302.2309999999998</v>
      </c>
      <c r="H615" s="3">
        <v>4351.5219999999999</v>
      </c>
      <c r="I615" s="3">
        <v>12074800</v>
      </c>
      <c r="J615" s="3">
        <v>0</v>
      </c>
      <c r="K615" s="3">
        <v>0</v>
      </c>
      <c r="L615" s="3">
        <v>2382341</v>
      </c>
      <c r="M615" s="3">
        <v>794878.6</v>
      </c>
      <c r="N615" s="3">
        <v>8699457</v>
      </c>
      <c r="O615" s="3">
        <v>157791500</v>
      </c>
      <c r="P615" s="3">
        <v>89.012309999999999</v>
      </c>
      <c r="Q615" s="3">
        <v>0</v>
      </c>
      <c r="R615" s="3">
        <v>0</v>
      </c>
      <c r="S615" s="3">
        <v>0</v>
      </c>
      <c r="T615" s="3">
        <v>-730.95479999999998</v>
      </c>
      <c r="U615" s="3">
        <v>-1266.213</v>
      </c>
      <c r="V615" s="3">
        <v>0</v>
      </c>
      <c r="W615" s="3">
        <v>22216.45</v>
      </c>
      <c r="X615" s="3">
        <v>0</v>
      </c>
      <c r="Y615" s="3">
        <v>0</v>
      </c>
      <c r="Z615" s="3">
        <v>0</v>
      </c>
      <c r="AA615" s="3">
        <v>12900.16</v>
      </c>
      <c r="AB615" s="3">
        <v>0</v>
      </c>
      <c r="AC615" s="3">
        <v>0</v>
      </c>
      <c r="AD615" s="3">
        <v>0</v>
      </c>
      <c r="AE615" s="3">
        <v>0</v>
      </c>
      <c r="AF615" s="3">
        <v>0</v>
      </c>
      <c r="AG615" s="3">
        <v>0</v>
      </c>
      <c r="AH615" s="3">
        <v>0</v>
      </c>
      <c r="AI615" s="3">
        <v>0</v>
      </c>
      <c r="AJ615" s="3">
        <v>26068.33</v>
      </c>
      <c r="AK615" s="3">
        <v>14140.56</v>
      </c>
      <c r="AL615" s="3">
        <v>12949.88</v>
      </c>
      <c r="AM615" s="3">
        <v>120185.7</v>
      </c>
      <c r="AN615" s="1">
        <v>10</v>
      </c>
    </row>
    <row r="616" spans="1:40" x14ac:dyDescent="0.3">
      <c r="A616" s="2">
        <v>30109</v>
      </c>
      <c r="B616" s="3">
        <v>115606.1</v>
      </c>
      <c r="C616" s="3">
        <v>0</v>
      </c>
      <c r="D616" s="3">
        <v>0</v>
      </c>
      <c r="E616" s="3">
        <v>111778.3</v>
      </c>
      <c r="F616" s="3">
        <v>0</v>
      </c>
      <c r="G616" s="3">
        <v>-3827.7930000000001</v>
      </c>
      <c r="H616" s="3">
        <v>104.6101</v>
      </c>
      <c r="I616" s="3">
        <v>11937870</v>
      </c>
      <c r="J616" s="3">
        <v>0</v>
      </c>
      <c r="K616" s="3">
        <v>0</v>
      </c>
      <c r="L616" s="3">
        <v>2362723</v>
      </c>
      <c r="M616" s="3">
        <v>794452.5</v>
      </c>
      <c r="N616" s="3">
        <v>8712524</v>
      </c>
      <c r="O616" s="3">
        <v>157784700</v>
      </c>
      <c r="P616" s="3">
        <v>88.991969999999995</v>
      </c>
      <c r="Q616" s="3">
        <v>0</v>
      </c>
      <c r="R616" s="3">
        <v>0</v>
      </c>
      <c r="S616" s="3">
        <v>0</v>
      </c>
      <c r="T616" s="3">
        <v>-730.54020000000003</v>
      </c>
      <c r="U616" s="3">
        <v>-1262.182</v>
      </c>
      <c r="V616" s="3">
        <v>0</v>
      </c>
      <c r="W616" s="3">
        <v>4246.9120000000003</v>
      </c>
      <c r="X616" s="3">
        <v>0</v>
      </c>
      <c r="Y616" s="3">
        <v>0</v>
      </c>
      <c r="Z616" s="3">
        <v>0</v>
      </c>
      <c r="AA616" s="3">
        <v>33189.56</v>
      </c>
      <c r="AB616" s="3">
        <v>0</v>
      </c>
      <c r="AC616" s="3">
        <v>0</v>
      </c>
      <c r="AD616" s="3">
        <v>0</v>
      </c>
      <c r="AE616" s="3">
        <v>0</v>
      </c>
      <c r="AF616" s="3">
        <v>0</v>
      </c>
      <c r="AG616" s="3">
        <v>0</v>
      </c>
      <c r="AH616" s="3">
        <v>0</v>
      </c>
      <c r="AI616" s="3">
        <v>0</v>
      </c>
      <c r="AJ616" s="3">
        <v>26155.71</v>
      </c>
      <c r="AK616" s="3">
        <v>14149.95</v>
      </c>
      <c r="AL616" s="3">
        <v>13087.92</v>
      </c>
      <c r="AM616" s="3">
        <v>136926</v>
      </c>
      <c r="AN616" s="1">
        <v>10</v>
      </c>
    </row>
    <row r="617" spans="1:40" x14ac:dyDescent="0.3">
      <c r="A617" s="2">
        <v>30110</v>
      </c>
      <c r="B617" s="3">
        <v>144467.4</v>
      </c>
      <c r="C617" s="3">
        <v>0</v>
      </c>
      <c r="D617" s="3">
        <v>2649.2640000000001</v>
      </c>
      <c r="E617" s="3">
        <v>139066</v>
      </c>
      <c r="F617" s="3">
        <v>0</v>
      </c>
      <c r="G617" s="3">
        <v>-2752.0250000000001</v>
      </c>
      <c r="H617" s="3">
        <v>0</v>
      </c>
      <c r="I617" s="3">
        <v>11692720</v>
      </c>
      <c r="J617" s="3">
        <v>0</v>
      </c>
      <c r="K617" s="3">
        <v>0</v>
      </c>
      <c r="L617" s="3">
        <v>2309342</v>
      </c>
      <c r="M617" s="3">
        <v>851870.3</v>
      </c>
      <c r="N617" s="3">
        <v>8726944</v>
      </c>
      <c r="O617" s="3">
        <v>157779300</v>
      </c>
      <c r="P617" s="3">
        <v>88.832679999999996</v>
      </c>
      <c r="Q617" s="3">
        <v>0</v>
      </c>
      <c r="R617" s="3">
        <v>0</v>
      </c>
      <c r="S617" s="3">
        <v>0</v>
      </c>
      <c r="T617" s="3">
        <v>-730.94569999999999</v>
      </c>
      <c r="U617" s="3">
        <v>-882.41010000000006</v>
      </c>
      <c r="V617" s="3">
        <v>0</v>
      </c>
      <c r="W617" s="3">
        <v>104.6101</v>
      </c>
      <c r="X617" s="3">
        <v>0</v>
      </c>
      <c r="Y617" s="3">
        <v>0</v>
      </c>
      <c r="Z617" s="3">
        <v>0</v>
      </c>
      <c r="AA617" s="3">
        <v>85953.27</v>
      </c>
      <c r="AB617" s="3">
        <v>0</v>
      </c>
      <c r="AC617" s="3">
        <v>0</v>
      </c>
      <c r="AD617" s="3">
        <v>0</v>
      </c>
      <c r="AE617" s="3">
        <v>0</v>
      </c>
      <c r="AF617" s="3">
        <v>0</v>
      </c>
      <c r="AG617" s="3">
        <v>0</v>
      </c>
      <c r="AH617" s="3">
        <v>0</v>
      </c>
      <c r="AI617" s="3">
        <v>0</v>
      </c>
      <c r="AJ617" s="3">
        <v>27743.73</v>
      </c>
      <c r="AK617" s="3">
        <v>14291.79</v>
      </c>
      <c r="AL617" s="3">
        <v>13321.45</v>
      </c>
      <c r="AM617" s="3">
        <v>245154.2</v>
      </c>
      <c r="AN617" s="1">
        <v>12</v>
      </c>
    </row>
    <row r="618" spans="1:40" x14ac:dyDescent="0.3">
      <c r="A618" s="2">
        <v>30111</v>
      </c>
      <c r="B618" s="3">
        <v>162698.9</v>
      </c>
      <c r="C618" s="3">
        <v>0</v>
      </c>
      <c r="D618" s="3">
        <v>5834.8649999999998</v>
      </c>
      <c r="E618" s="3">
        <v>154362.29999999999</v>
      </c>
      <c r="F618" s="3">
        <v>0</v>
      </c>
      <c r="G618" s="3">
        <v>-2501.5859999999998</v>
      </c>
      <c r="H618" s="3">
        <v>0</v>
      </c>
      <c r="I618" s="3">
        <v>11390970</v>
      </c>
      <c r="J618" s="3">
        <v>0</v>
      </c>
      <c r="K618" s="3">
        <v>0</v>
      </c>
      <c r="L618" s="3">
        <v>2272767</v>
      </c>
      <c r="M618" s="3">
        <v>896224.2</v>
      </c>
      <c r="N618" s="3">
        <v>8742596</v>
      </c>
      <c r="O618" s="3">
        <v>157774200</v>
      </c>
      <c r="P618" s="3">
        <v>88.728260000000006</v>
      </c>
      <c r="Q618" s="3">
        <v>0</v>
      </c>
      <c r="R618" s="3">
        <v>0</v>
      </c>
      <c r="S618" s="3">
        <v>0</v>
      </c>
      <c r="T618" s="3">
        <v>-731.59820000000002</v>
      </c>
      <c r="U618" s="3">
        <v>-880.69159999999999</v>
      </c>
      <c r="V618" s="3">
        <v>0</v>
      </c>
      <c r="W618" s="3">
        <v>0</v>
      </c>
      <c r="X618" s="3">
        <v>0</v>
      </c>
      <c r="Y618" s="3">
        <v>0</v>
      </c>
      <c r="Z618" s="3">
        <v>0</v>
      </c>
      <c r="AA618" s="3">
        <v>119076</v>
      </c>
      <c r="AB618" s="3">
        <v>0</v>
      </c>
      <c r="AC618" s="3">
        <v>0</v>
      </c>
      <c r="AD618" s="3">
        <v>0</v>
      </c>
      <c r="AE618" s="3">
        <v>0</v>
      </c>
      <c r="AF618" s="3">
        <v>0</v>
      </c>
      <c r="AG618" s="3">
        <v>0</v>
      </c>
      <c r="AH618" s="3">
        <v>0</v>
      </c>
      <c r="AI618" s="3">
        <v>0</v>
      </c>
      <c r="AJ618" s="3">
        <v>29092.78</v>
      </c>
      <c r="AK618" s="3">
        <v>14397.61</v>
      </c>
      <c r="AL618" s="3">
        <v>13439.3</v>
      </c>
      <c r="AM618" s="3">
        <v>301744.5</v>
      </c>
      <c r="AN618" s="1">
        <v>10</v>
      </c>
    </row>
    <row r="619" spans="1:40" x14ac:dyDescent="0.3">
      <c r="A619" s="2">
        <v>30112</v>
      </c>
      <c r="B619" s="3">
        <v>201893.5</v>
      </c>
      <c r="C619" s="3">
        <v>0</v>
      </c>
      <c r="D619" s="3">
        <v>14770.42</v>
      </c>
      <c r="E619" s="3">
        <v>185472</v>
      </c>
      <c r="F619" s="3">
        <v>0</v>
      </c>
      <c r="G619" s="3">
        <v>-1650.856</v>
      </c>
      <c r="H619" s="3">
        <v>0</v>
      </c>
      <c r="I619" s="3">
        <v>10998190</v>
      </c>
      <c r="J619" s="3">
        <v>0</v>
      </c>
      <c r="K619" s="3">
        <v>0</v>
      </c>
      <c r="L619" s="3">
        <v>2214431</v>
      </c>
      <c r="M619" s="3">
        <v>959316.7</v>
      </c>
      <c r="N619" s="3">
        <v>8759087</v>
      </c>
      <c r="O619" s="3">
        <v>157770100</v>
      </c>
      <c r="P619" s="3">
        <v>88.576520000000002</v>
      </c>
      <c r="Q619" s="3">
        <v>0</v>
      </c>
      <c r="R619" s="3">
        <v>0</v>
      </c>
      <c r="S619" s="3">
        <v>0</v>
      </c>
      <c r="T619" s="3">
        <v>-732.90589999999997</v>
      </c>
      <c r="U619" s="3">
        <v>-878.28369999999995</v>
      </c>
      <c r="V619" s="3">
        <v>0</v>
      </c>
      <c r="W619" s="3">
        <v>0</v>
      </c>
      <c r="X619" s="3">
        <v>0</v>
      </c>
      <c r="Y619" s="3">
        <v>0</v>
      </c>
      <c r="Z619" s="3">
        <v>0</v>
      </c>
      <c r="AA619" s="3">
        <v>172190.3</v>
      </c>
      <c r="AB619" s="3">
        <v>0</v>
      </c>
      <c r="AC619" s="3">
        <v>0</v>
      </c>
      <c r="AD619" s="3">
        <v>0</v>
      </c>
      <c r="AE619" s="3">
        <v>0</v>
      </c>
      <c r="AF619" s="3">
        <v>0</v>
      </c>
      <c r="AG619" s="3">
        <v>0</v>
      </c>
      <c r="AH619" s="3">
        <v>0</v>
      </c>
      <c r="AI619" s="3">
        <v>0</v>
      </c>
      <c r="AJ619" s="3">
        <v>30181.23</v>
      </c>
      <c r="AK619" s="3">
        <v>14589.98</v>
      </c>
      <c r="AL619" s="3">
        <v>13689.46</v>
      </c>
      <c r="AM619" s="3">
        <v>392777</v>
      </c>
      <c r="AN619" s="1">
        <v>10</v>
      </c>
    </row>
    <row r="620" spans="1:40" x14ac:dyDescent="0.3">
      <c r="A620" s="2">
        <v>30113</v>
      </c>
      <c r="B620" s="3">
        <v>212755.4</v>
      </c>
      <c r="C620" s="3">
        <v>0</v>
      </c>
      <c r="D620" s="3">
        <v>18957.21</v>
      </c>
      <c r="E620" s="3">
        <v>191790.8</v>
      </c>
      <c r="F620" s="3">
        <v>0</v>
      </c>
      <c r="G620" s="3">
        <v>-2007.299</v>
      </c>
      <c r="H620" s="3">
        <v>0</v>
      </c>
      <c r="I620" s="3">
        <v>10581480</v>
      </c>
      <c r="J620" s="3">
        <v>0</v>
      </c>
      <c r="K620" s="3">
        <v>0</v>
      </c>
      <c r="L620" s="3">
        <v>2188231</v>
      </c>
      <c r="M620" s="3">
        <v>985060.6</v>
      </c>
      <c r="N620" s="3">
        <v>8775557</v>
      </c>
      <c r="O620" s="3">
        <v>157765600</v>
      </c>
      <c r="P620" s="3">
        <v>88.505269999999996</v>
      </c>
      <c r="Q620" s="3">
        <v>0</v>
      </c>
      <c r="R620" s="3">
        <v>0</v>
      </c>
      <c r="S620" s="3">
        <v>0</v>
      </c>
      <c r="T620" s="3">
        <v>-733.91539999999998</v>
      </c>
      <c r="U620" s="3">
        <v>-875.70050000000003</v>
      </c>
      <c r="V620" s="3">
        <v>0</v>
      </c>
      <c r="W620" s="3">
        <v>0</v>
      </c>
      <c r="X620" s="3">
        <v>0</v>
      </c>
      <c r="Y620" s="3">
        <v>0</v>
      </c>
      <c r="Z620" s="3">
        <v>0</v>
      </c>
      <c r="AA620" s="3">
        <v>190838.3</v>
      </c>
      <c r="AB620" s="3">
        <v>0</v>
      </c>
      <c r="AC620" s="3">
        <v>0</v>
      </c>
      <c r="AD620" s="3">
        <v>0</v>
      </c>
      <c r="AE620" s="3">
        <v>0</v>
      </c>
      <c r="AF620" s="3">
        <v>0</v>
      </c>
      <c r="AG620" s="3">
        <v>0</v>
      </c>
      <c r="AH620" s="3">
        <v>0</v>
      </c>
      <c r="AI620" s="3">
        <v>0</v>
      </c>
      <c r="AJ620" s="3">
        <v>30264.46</v>
      </c>
      <c r="AK620" s="3">
        <v>14674.19</v>
      </c>
      <c r="AL620" s="3">
        <v>13792.5</v>
      </c>
      <c r="AM620" s="3">
        <v>416717</v>
      </c>
      <c r="AN620" s="1">
        <v>10</v>
      </c>
    </row>
    <row r="621" spans="1:40" x14ac:dyDescent="0.3">
      <c r="A621" s="2">
        <v>30114</v>
      </c>
      <c r="B621" s="3">
        <v>160846.5</v>
      </c>
      <c r="C621" s="3">
        <v>0</v>
      </c>
      <c r="D621" s="3">
        <v>7202.0410000000002</v>
      </c>
      <c r="E621" s="3">
        <v>149510.9</v>
      </c>
      <c r="F621" s="3">
        <v>0</v>
      </c>
      <c r="G621" s="3">
        <v>-4133.625</v>
      </c>
      <c r="H621" s="3">
        <v>0</v>
      </c>
      <c r="I621" s="3">
        <v>10292690</v>
      </c>
      <c r="J621" s="3">
        <v>0</v>
      </c>
      <c r="K621" s="3">
        <v>0</v>
      </c>
      <c r="L621" s="3">
        <v>2250912</v>
      </c>
      <c r="M621" s="3">
        <v>922003.3</v>
      </c>
      <c r="N621" s="3">
        <v>8790773</v>
      </c>
      <c r="O621" s="3">
        <v>157758900</v>
      </c>
      <c r="P621" s="3">
        <v>88.643749999999997</v>
      </c>
      <c r="Q621" s="3">
        <v>0</v>
      </c>
      <c r="R621" s="3">
        <v>0</v>
      </c>
      <c r="S621" s="3">
        <v>0</v>
      </c>
      <c r="T621" s="3">
        <v>-733.39760000000001</v>
      </c>
      <c r="U621" s="3">
        <v>-873.07</v>
      </c>
      <c r="V621" s="3">
        <v>0</v>
      </c>
      <c r="W621" s="3">
        <v>0</v>
      </c>
      <c r="X621" s="3">
        <v>0</v>
      </c>
      <c r="Y621" s="3">
        <v>0</v>
      </c>
      <c r="Z621" s="3">
        <v>0</v>
      </c>
      <c r="AA621" s="3">
        <v>118203.6</v>
      </c>
      <c r="AB621" s="3">
        <v>0</v>
      </c>
      <c r="AC621" s="3">
        <v>0</v>
      </c>
      <c r="AD621" s="3">
        <v>0</v>
      </c>
      <c r="AE621" s="3">
        <v>0</v>
      </c>
      <c r="AF621" s="3">
        <v>0</v>
      </c>
      <c r="AG621" s="3">
        <v>0</v>
      </c>
      <c r="AH621" s="3">
        <v>0</v>
      </c>
      <c r="AI621" s="3">
        <v>0</v>
      </c>
      <c r="AJ621" s="3">
        <v>28721.02</v>
      </c>
      <c r="AK621" s="3">
        <v>14472.17</v>
      </c>
      <c r="AL621" s="3">
        <v>13504.05</v>
      </c>
      <c r="AM621" s="3">
        <v>288786.7</v>
      </c>
      <c r="AN621" s="1">
        <v>10</v>
      </c>
    </row>
    <row r="622" spans="1:40" x14ac:dyDescent="0.3">
      <c r="A622" s="2">
        <v>30115</v>
      </c>
      <c r="B622" s="3">
        <v>129809.4</v>
      </c>
      <c r="C622" s="3">
        <v>0</v>
      </c>
      <c r="D622" s="3">
        <v>1858.0329999999999</v>
      </c>
      <c r="E622" s="3">
        <v>123267.8</v>
      </c>
      <c r="F622" s="3">
        <v>0</v>
      </c>
      <c r="G622" s="3">
        <v>-4683.6909999999998</v>
      </c>
      <c r="H622" s="3">
        <v>0</v>
      </c>
      <c r="I622" s="3">
        <v>10116860</v>
      </c>
      <c r="J622" s="3">
        <v>0</v>
      </c>
      <c r="K622" s="3">
        <v>0</v>
      </c>
      <c r="L622" s="3">
        <v>2296274</v>
      </c>
      <c r="M622" s="3">
        <v>848460.2</v>
      </c>
      <c r="N622" s="3">
        <v>8804764</v>
      </c>
      <c r="O622" s="3">
        <v>157751600</v>
      </c>
      <c r="P622" s="3">
        <v>88.787019999999998</v>
      </c>
      <c r="Q622" s="3">
        <v>0</v>
      </c>
      <c r="R622" s="3">
        <v>0</v>
      </c>
      <c r="S622" s="3">
        <v>0</v>
      </c>
      <c r="T622" s="3">
        <v>-732.35479999999995</v>
      </c>
      <c r="U622" s="3">
        <v>-870.49019999999996</v>
      </c>
      <c r="V622" s="3">
        <v>0</v>
      </c>
      <c r="W622" s="3">
        <v>0</v>
      </c>
      <c r="X622" s="3">
        <v>0</v>
      </c>
      <c r="Y622" s="3">
        <v>0</v>
      </c>
      <c r="Z622" s="3">
        <v>0</v>
      </c>
      <c r="AA622" s="3">
        <v>65895.179999999993</v>
      </c>
      <c r="AB622" s="3">
        <v>0</v>
      </c>
      <c r="AC622" s="3">
        <v>0</v>
      </c>
      <c r="AD622" s="3">
        <v>0</v>
      </c>
      <c r="AE622" s="3">
        <v>0</v>
      </c>
      <c r="AF622" s="3">
        <v>0</v>
      </c>
      <c r="AG622" s="3">
        <v>0</v>
      </c>
      <c r="AH622" s="3">
        <v>0</v>
      </c>
      <c r="AI622" s="3">
        <v>0</v>
      </c>
      <c r="AJ622" s="3">
        <v>27290.799999999999</v>
      </c>
      <c r="AK622" s="3">
        <v>14299.22</v>
      </c>
      <c r="AL622" s="3">
        <v>13298.37</v>
      </c>
      <c r="AM622" s="3">
        <v>175827.7</v>
      </c>
      <c r="AN622" s="1">
        <v>10</v>
      </c>
    </row>
    <row r="623" spans="1:40" x14ac:dyDescent="0.3">
      <c r="A623" s="2">
        <v>30116</v>
      </c>
      <c r="B623" s="3">
        <v>147291.70000000001</v>
      </c>
      <c r="C623" s="3">
        <v>0</v>
      </c>
      <c r="D623" s="3">
        <v>5982.1059999999998</v>
      </c>
      <c r="E623" s="3">
        <v>137901.29999999999</v>
      </c>
      <c r="F623" s="3">
        <v>0</v>
      </c>
      <c r="G623" s="3">
        <v>-3408.248</v>
      </c>
      <c r="H623" s="3">
        <v>0</v>
      </c>
      <c r="I623" s="3">
        <v>9893153</v>
      </c>
      <c r="J623" s="3">
        <v>0</v>
      </c>
      <c r="K623" s="3">
        <v>0</v>
      </c>
      <c r="L623" s="3">
        <v>2270627</v>
      </c>
      <c r="M623" s="3">
        <v>851371.2</v>
      </c>
      <c r="N623" s="3">
        <v>8818531</v>
      </c>
      <c r="O623" s="3">
        <v>157745700</v>
      </c>
      <c r="P623" s="3">
        <v>88.760220000000004</v>
      </c>
      <c r="Q623" s="3">
        <v>0</v>
      </c>
      <c r="R623" s="3">
        <v>0</v>
      </c>
      <c r="S623" s="3">
        <v>0</v>
      </c>
      <c r="T623" s="3">
        <v>-732.12170000000003</v>
      </c>
      <c r="U623" s="3">
        <v>-868.04480000000001</v>
      </c>
      <c r="V623" s="3">
        <v>0</v>
      </c>
      <c r="W623" s="3">
        <v>0</v>
      </c>
      <c r="X623" s="3">
        <v>0</v>
      </c>
      <c r="Y623" s="3">
        <v>0</v>
      </c>
      <c r="Z623" s="3">
        <v>0</v>
      </c>
      <c r="AA623" s="3">
        <v>89698.36</v>
      </c>
      <c r="AB623" s="3">
        <v>0</v>
      </c>
      <c r="AC623" s="3">
        <v>0</v>
      </c>
      <c r="AD623" s="3">
        <v>0</v>
      </c>
      <c r="AE623" s="3">
        <v>0</v>
      </c>
      <c r="AF623" s="3">
        <v>0</v>
      </c>
      <c r="AG623" s="3">
        <v>0</v>
      </c>
      <c r="AH623" s="3">
        <v>0</v>
      </c>
      <c r="AI623" s="3">
        <v>0</v>
      </c>
      <c r="AJ623" s="3">
        <v>27215.95</v>
      </c>
      <c r="AK623" s="3">
        <v>14350.47</v>
      </c>
      <c r="AL623" s="3">
        <v>13446.82</v>
      </c>
      <c r="AM623" s="3">
        <v>223708.79999999999</v>
      </c>
      <c r="AN623" s="1">
        <v>10</v>
      </c>
    </row>
    <row r="624" spans="1:40" x14ac:dyDescent="0.3">
      <c r="A624" s="2">
        <v>30117</v>
      </c>
      <c r="B624" s="3">
        <v>191797.7</v>
      </c>
      <c r="C624" s="3">
        <v>0</v>
      </c>
      <c r="D624" s="3">
        <v>17295.55</v>
      </c>
      <c r="E624" s="3">
        <v>172638.5</v>
      </c>
      <c r="F624" s="3">
        <v>0</v>
      </c>
      <c r="G624" s="3">
        <v>-1863.509</v>
      </c>
      <c r="H624" s="3">
        <v>0</v>
      </c>
      <c r="I624" s="3">
        <v>9547900</v>
      </c>
      <c r="J624" s="3">
        <v>0</v>
      </c>
      <c r="K624" s="3">
        <v>0</v>
      </c>
      <c r="L624" s="3">
        <v>2182053</v>
      </c>
      <c r="M624" s="3">
        <v>907513.2</v>
      </c>
      <c r="N624" s="3">
        <v>8833535</v>
      </c>
      <c r="O624" s="3">
        <v>157741400</v>
      </c>
      <c r="P624" s="3">
        <v>88.630679999999998</v>
      </c>
      <c r="Q624" s="3">
        <v>0</v>
      </c>
      <c r="R624" s="3">
        <v>0</v>
      </c>
      <c r="S624" s="3">
        <v>0</v>
      </c>
      <c r="T624" s="3">
        <v>-732.98879999999997</v>
      </c>
      <c r="U624" s="3">
        <v>-865.75450000000001</v>
      </c>
      <c r="V624" s="3">
        <v>0</v>
      </c>
      <c r="W624" s="3">
        <v>0</v>
      </c>
      <c r="X624" s="3">
        <v>0</v>
      </c>
      <c r="Y624" s="3">
        <v>0</v>
      </c>
      <c r="Z624" s="3">
        <v>0</v>
      </c>
      <c r="AA624" s="3">
        <v>173562.9</v>
      </c>
      <c r="AB624" s="3">
        <v>0</v>
      </c>
      <c r="AC624" s="3">
        <v>0</v>
      </c>
      <c r="AD624" s="3">
        <v>0</v>
      </c>
      <c r="AE624" s="3">
        <v>0</v>
      </c>
      <c r="AF624" s="3">
        <v>0</v>
      </c>
      <c r="AG624" s="3">
        <v>0</v>
      </c>
      <c r="AH624" s="3">
        <v>0</v>
      </c>
      <c r="AI624" s="3">
        <v>0</v>
      </c>
      <c r="AJ624" s="3">
        <v>28734.6</v>
      </c>
      <c r="AK624" s="3">
        <v>14543.7</v>
      </c>
      <c r="AL624" s="3">
        <v>13730.06</v>
      </c>
      <c r="AM624" s="3">
        <v>345252.8</v>
      </c>
      <c r="AN624" s="1">
        <v>10</v>
      </c>
    </row>
    <row r="625" spans="1:40" x14ac:dyDescent="0.3">
      <c r="A625" s="2">
        <v>30118</v>
      </c>
      <c r="B625" s="3">
        <v>203467.3</v>
      </c>
      <c r="C625" s="3">
        <v>0</v>
      </c>
      <c r="D625" s="3">
        <v>24783.31</v>
      </c>
      <c r="E625" s="3">
        <v>176671</v>
      </c>
      <c r="F625" s="3">
        <v>0</v>
      </c>
      <c r="G625" s="3">
        <v>-2012.9269999999999</v>
      </c>
      <c r="H625" s="3">
        <v>0</v>
      </c>
      <c r="I625" s="3">
        <v>9150635</v>
      </c>
      <c r="J625" s="3">
        <v>0</v>
      </c>
      <c r="K625" s="3">
        <v>0</v>
      </c>
      <c r="L625" s="3">
        <v>2130166</v>
      </c>
      <c r="M625" s="3">
        <v>927007.2</v>
      </c>
      <c r="N625" s="3">
        <v>8848439</v>
      </c>
      <c r="O625" s="3">
        <v>157737000</v>
      </c>
      <c r="P625" s="3">
        <v>88.585740000000001</v>
      </c>
      <c r="Q625" s="3">
        <v>0</v>
      </c>
      <c r="R625" s="3">
        <v>0</v>
      </c>
      <c r="S625" s="3">
        <v>0</v>
      </c>
      <c r="T625" s="3">
        <v>-733.75340000000006</v>
      </c>
      <c r="U625" s="3">
        <v>-863.55880000000002</v>
      </c>
      <c r="V625" s="3">
        <v>0</v>
      </c>
      <c r="W625" s="3">
        <v>0</v>
      </c>
      <c r="X625" s="3">
        <v>0</v>
      </c>
      <c r="Y625" s="3">
        <v>0</v>
      </c>
      <c r="Z625" s="3">
        <v>0</v>
      </c>
      <c r="AA625" s="3">
        <v>214126.4</v>
      </c>
      <c r="AB625" s="3">
        <v>0</v>
      </c>
      <c r="AC625" s="3">
        <v>0</v>
      </c>
      <c r="AD625" s="3">
        <v>0</v>
      </c>
      <c r="AE625" s="3">
        <v>0</v>
      </c>
      <c r="AF625" s="3">
        <v>0</v>
      </c>
      <c r="AG625" s="3">
        <v>0</v>
      </c>
      <c r="AH625" s="3">
        <v>0</v>
      </c>
      <c r="AI625" s="3">
        <v>0</v>
      </c>
      <c r="AJ625" s="3">
        <v>28695.97</v>
      </c>
      <c r="AK625" s="3">
        <v>14615.91</v>
      </c>
      <c r="AL625" s="3">
        <v>13790.69</v>
      </c>
      <c r="AM625" s="3">
        <v>397265</v>
      </c>
      <c r="AN625" s="1">
        <v>10</v>
      </c>
    </row>
    <row r="626" spans="1:40" x14ac:dyDescent="0.3">
      <c r="A626" s="2">
        <v>30119</v>
      </c>
      <c r="B626" s="3">
        <v>200975.5</v>
      </c>
      <c r="C626" s="3">
        <v>0</v>
      </c>
      <c r="D626" s="3">
        <v>26159.07</v>
      </c>
      <c r="E626" s="3">
        <v>172326.5</v>
      </c>
      <c r="F626" s="3">
        <v>0</v>
      </c>
      <c r="G626" s="3">
        <v>-2489.8679999999999</v>
      </c>
      <c r="H626" s="3">
        <v>0</v>
      </c>
      <c r="I626" s="3">
        <v>8749457</v>
      </c>
      <c r="J626" s="3">
        <v>0</v>
      </c>
      <c r="K626" s="3">
        <v>0</v>
      </c>
      <c r="L626" s="3">
        <v>2099475</v>
      </c>
      <c r="M626" s="3">
        <v>919240.2</v>
      </c>
      <c r="N626" s="3">
        <v>8862235</v>
      </c>
      <c r="O626" s="3">
        <v>157731900</v>
      </c>
      <c r="P626" s="3">
        <v>88.605130000000003</v>
      </c>
      <c r="Q626" s="3">
        <v>0</v>
      </c>
      <c r="R626" s="3">
        <v>0</v>
      </c>
      <c r="S626" s="3">
        <v>0</v>
      </c>
      <c r="T626" s="3">
        <v>-734.15859999999998</v>
      </c>
      <c r="U626" s="3">
        <v>-861.43520000000001</v>
      </c>
      <c r="V626" s="3">
        <v>0</v>
      </c>
      <c r="W626" s="3">
        <v>0</v>
      </c>
      <c r="X626" s="3">
        <v>0</v>
      </c>
      <c r="Y626" s="3">
        <v>0</v>
      </c>
      <c r="Z626" s="3">
        <v>0</v>
      </c>
      <c r="AA626" s="3">
        <v>228291.7</v>
      </c>
      <c r="AB626" s="3">
        <v>0</v>
      </c>
      <c r="AC626" s="3">
        <v>0</v>
      </c>
      <c r="AD626" s="3">
        <v>0</v>
      </c>
      <c r="AE626" s="3">
        <v>0</v>
      </c>
      <c r="AF626" s="3">
        <v>0</v>
      </c>
      <c r="AG626" s="3">
        <v>0</v>
      </c>
      <c r="AH626" s="3">
        <v>0</v>
      </c>
      <c r="AI626" s="3">
        <v>0</v>
      </c>
      <c r="AJ626" s="3">
        <v>27482.06</v>
      </c>
      <c r="AK626" s="3">
        <v>14618.99</v>
      </c>
      <c r="AL626" s="3">
        <v>13684.79</v>
      </c>
      <c r="AM626" s="3">
        <v>401178.4</v>
      </c>
      <c r="AN626" s="1">
        <v>10</v>
      </c>
    </row>
    <row r="627" spans="1:40" x14ac:dyDescent="0.3">
      <c r="A627" s="2">
        <v>30120</v>
      </c>
      <c r="B627" s="3">
        <v>259965</v>
      </c>
      <c r="C627" s="3">
        <v>41.893740000000001</v>
      </c>
      <c r="D627" s="3">
        <v>55145.99</v>
      </c>
      <c r="E627" s="3">
        <v>203785.9</v>
      </c>
      <c r="F627" s="3">
        <v>0</v>
      </c>
      <c r="G627" s="3">
        <v>-991.13480000000004</v>
      </c>
      <c r="H627" s="3">
        <v>34505.06</v>
      </c>
      <c r="I627" s="3">
        <v>8343369</v>
      </c>
      <c r="J627" s="3">
        <v>0</v>
      </c>
      <c r="K627" s="3">
        <v>0</v>
      </c>
      <c r="L627" s="3">
        <v>2120403</v>
      </c>
      <c r="M627" s="3">
        <v>967561.8</v>
      </c>
      <c r="N627" s="3">
        <v>8877425</v>
      </c>
      <c r="O627" s="3">
        <v>157728300</v>
      </c>
      <c r="P627" s="3">
        <v>88.449709999999996</v>
      </c>
      <c r="Q627" s="3">
        <v>0</v>
      </c>
      <c r="R627" s="3">
        <v>0</v>
      </c>
      <c r="S627" s="3">
        <v>175766.3</v>
      </c>
      <c r="T627" s="3">
        <v>-735.57460000000003</v>
      </c>
      <c r="U627" s="3">
        <v>-859.44929999999999</v>
      </c>
      <c r="V627" s="3">
        <v>0</v>
      </c>
      <c r="W627" s="3">
        <v>0</v>
      </c>
      <c r="X627" s="3">
        <v>0</v>
      </c>
      <c r="Y627" s="3">
        <v>0</v>
      </c>
      <c r="Z627" s="3">
        <v>0</v>
      </c>
      <c r="AA627" s="3">
        <v>204968.2</v>
      </c>
      <c r="AB627" s="3">
        <v>0</v>
      </c>
      <c r="AC627" s="3">
        <v>0</v>
      </c>
      <c r="AD627" s="3">
        <v>0</v>
      </c>
      <c r="AE627" s="3">
        <v>0</v>
      </c>
      <c r="AF627" s="3">
        <v>0</v>
      </c>
      <c r="AG627" s="3">
        <v>0</v>
      </c>
      <c r="AH627" s="3">
        <v>0</v>
      </c>
      <c r="AI627" s="3">
        <v>0</v>
      </c>
      <c r="AJ627" s="3">
        <v>29021.53</v>
      </c>
      <c r="AK627" s="3">
        <v>14862.49</v>
      </c>
      <c r="AL627" s="3">
        <v>13830.42</v>
      </c>
      <c r="AM627" s="3">
        <v>547306.80000000005</v>
      </c>
      <c r="AN627" s="1">
        <v>10</v>
      </c>
    </row>
    <row r="628" spans="1:40" x14ac:dyDescent="0.3">
      <c r="A628" s="2">
        <v>30121</v>
      </c>
      <c r="B628" s="3">
        <v>307104.8</v>
      </c>
      <c r="C628" s="3">
        <v>80.384720000000002</v>
      </c>
      <c r="D628" s="3">
        <v>77168.399999999994</v>
      </c>
      <c r="E628" s="3">
        <v>229140.8</v>
      </c>
      <c r="F628" s="3">
        <v>0</v>
      </c>
      <c r="G628" s="3">
        <v>-714.98239999999998</v>
      </c>
      <c r="H628" s="3">
        <v>34505.06</v>
      </c>
      <c r="I628" s="3">
        <v>7982431</v>
      </c>
      <c r="J628" s="3">
        <v>0</v>
      </c>
      <c r="K628" s="3">
        <v>0</v>
      </c>
      <c r="L628" s="3">
        <v>2147595</v>
      </c>
      <c r="M628" s="3">
        <v>1032821</v>
      </c>
      <c r="N628" s="3">
        <v>8893969</v>
      </c>
      <c r="O628" s="3">
        <v>157724900</v>
      </c>
      <c r="P628" s="3">
        <v>88.221549999999993</v>
      </c>
      <c r="Q628" s="3">
        <v>0</v>
      </c>
      <c r="R628" s="3">
        <v>0</v>
      </c>
      <c r="S628" s="3">
        <v>237106.4</v>
      </c>
      <c r="T628" s="3">
        <v>-737.29510000000005</v>
      </c>
      <c r="U628" s="3">
        <v>-857.5634</v>
      </c>
      <c r="V628" s="3">
        <v>0</v>
      </c>
      <c r="W628" s="3">
        <v>0</v>
      </c>
      <c r="X628" s="3">
        <v>0</v>
      </c>
      <c r="Y628" s="3">
        <v>0</v>
      </c>
      <c r="Z628" s="3">
        <v>0</v>
      </c>
      <c r="AA628" s="3">
        <v>183730.6</v>
      </c>
      <c r="AB628" s="3">
        <v>0</v>
      </c>
      <c r="AC628" s="3">
        <v>0</v>
      </c>
      <c r="AD628" s="3">
        <v>0</v>
      </c>
      <c r="AE628" s="3">
        <v>0</v>
      </c>
      <c r="AF628" s="3">
        <v>0</v>
      </c>
      <c r="AG628" s="3">
        <v>0</v>
      </c>
      <c r="AH628" s="3">
        <v>0</v>
      </c>
      <c r="AI628" s="3">
        <v>0</v>
      </c>
      <c r="AJ628" s="3">
        <v>30571.79</v>
      </c>
      <c r="AK628" s="3">
        <v>15095.43</v>
      </c>
      <c r="AL628" s="3">
        <v>14026.74</v>
      </c>
      <c r="AM628" s="3">
        <v>597964.1</v>
      </c>
      <c r="AN628" s="1">
        <v>10</v>
      </c>
    </row>
    <row r="629" spans="1:40" x14ac:dyDescent="0.3">
      <c r="A629" s="2">
        <v>30122</v>
      </c>
      <c r="B629" s="3">
        <v>170296.3</v>
      </c>
      <c r="C629" s="3">
        <v>0</v>
      </c>
      <c r="D629" s="3">
        <v>13321.53</v>
      </c>
      <c r="E629" s="3">
        <v>151524.6</v>
      </c>
      <c r="F629" s="3">
        <v>0</v>
      </c>
      <c r="G629" s="3">
        <v>-5450.4949999999999</v>
      </c>
      <c r="H629" s="3">
        <v>0</v>
      </c>
      <c r="I629" s="3">
        <v>7743465</v>
      </c>
      <c r="J629" s="3">
        <v>0</v>
      </c>
      <c r="K629" s="3">
        <v>0</v>
      </c>
      <c r="L629" s="3">
        <v>2203837</v>
      </c>
      <c r="M629" s="3">
        <v>929908.3</v>
      </c>
      <c r="N629" s="3">
        <v>8908451</v>
      </c>
      <c r="O629" s="3">
        <v>157716800</v>
      </c>
      <c r="P629" s="3">
        <v>88.533959999999993</v>
      </c>
      <c r="Q629" s="3">
        <v>0</v>
      </c>
      <c r="R629" s="3">
        <v>0</v>
      </c>
      <c r="S629" s="3">
        <v>0</v>
      </c>
      <c r="T629" s="3">
        <v>-735.68939999999998</v>
      </c>
      <c r="U629" s="3">
        <v>-855.58450000000005</v>
      </c>
      <c r="V629" s="3">
        <v>0</v>
      </c>
      <c r="W629" s="3">
        <v>34505.06</v>
      </c>
      <c r="X629" s="3">
        <v>0</v>
      </c>
      <c r="Y629" s="3">
        <v>0</v>
      </c>
      <c r="Z629" s="3">
        <v>0</v>
      </c>
      <c r="AA629" s="3">
        <v>107423.3</v>
      </c>
      <c r="AB629" s="3">
        <v>0</v>
      </c>
      <c r="AC629" s="3">
        <v>0</v>
      </c>
      <c r="AD629" s="3">
        <v>0</v>
      </c>
      <c r="AE629" s="3">
        <v>0</v>
      </c>
      <c r="AF629" s="3">
        <v>0</v>
      </c>
      <c r="AG629" s="3">
        <v>0</v>
      </c>
      <c r="AH629" s="3">
        <v>0</v>
      </c>
      <c r="AI629" s="3">
        <v>0</v>
      </c>
      <c r="AJ629" s="3">
        <v>27953.41</v>
      </c>
      <c r="AK629" s="3">
        <v>14582.36</v>
      </c>
      <c r="AL629" s="3">
        <v>13469.45</v>
      </c>
      <c r="AM629" s="3">
        <v>238966.39999999999</v>
      </c>
      <c r="AN629" s="1">
        <v>10</v>
      </c>
    </row>
    <row r="630" spans="1:40" x14ac:dyDescent="0.3">
      <c r="A630" s="2">
        <v>30123</v>
      </c>
      <c r="B630" s="3">
        <v>186197.9</v>
      </c>
      <c r="C630" s="3">
        <v>0</v>
      </c>
      <c r="D630" s="3">
        <v>21915.42</v>
      </c>
      <c r="E630" s="3">
        <v>160701.9</v>
      </c>
      <c r="F630" s="3">
        <v>0</v>
      </c>
      <c r="G630" s="3">
        <v>-3580.6709999999998</v>
      </c>
      <c r="H630" s="3">
        <v>0</v>
      </c>
      <c r="I630" s="3">
        <v>7475655</v>
      </c>
      <c r="J630" s="3">
        <v>0</v>
      </c>
      <c r="K630" s="3">
        <v>0</v>
      </c>
      <c r="L630" s="3">
        <v>2129354</v>
      </c>
      <c r="M630" s="3">
        <v>901695.4</v>
      </c>
      <c r="N630" s="3">
        <v>8921813</v>
      </c>
      <c r="O630" s="3">
        <v>157710600</v>
      </c>
      <c r="P630" s="3">
        <v>88.680639999999997</v>
      </c>
      <c r="Q630" s="3">
        <v>0</v>
      </c>
      <c r="R630" s="3">
        <v>0</v>
      </c>
      <c r="S630" s="3">
        <v>0</v>
      </c>
      <c r="T630" s="3">
        <v>-735.04089999999997</v>
      </c>
      <c r="U630" s="3">
        <v>-853.71820000000002</v>
      </c>
      <c r="V630" s="3">
        <v>0</v>
      </c>
      <c r="W630" s="3">
        <v>0</v>
      </c>
      <c r="X630" s="3">
        <v>0</v>
      </c>
      <c r="Y630" s="3">
        <v>0</v>
      </c>
      <c r="Z630" s="3">
        <v>0</v>
      </c>
      <c r="AA630" s="3">
        <v>175491.8</v>
      </c>
      <c r="AB630" s="3">
        <v>0</v>
      </c>
      <c r="AC630" s="3">
        <v>0</v>
      </c>
      <c r="AD630" s="3">
        <v>0</v>
      </c>
      <c r="AE630" s="3">
        <v>0</v>
      </c>
      <c r="AF630" s="3">
        <v>0</v>
      </c>
      <c r="AG630" s="3">
        <v>0</v>
      </c>
      <c r="AH630" s="3">
        <v>0</v>
      </c>
      <c r="AI630" s="3">
        <v>0</v>
      </c>
      <c r="AJ630" s="3">
        <v>26988.34</v>
      </c>
      <c r="AK630" s="3">
        <v>14588.53</v>
      </c>
      <c r="AL630" s="3">
        <v>13625.22</v>
      </c>
      <c r="AM630" s="3">
        <v>267810.3</v>
      </c>
      <c r="AN630" s="1">
        <v>10</v>
      </c>
    </row>
    <row r="631" spans="1:40" x14ac:dyDescent="0.3">
      <c r="A631" s="2">
        <v>30124</v>
      </c>
      <c r="B631" s="3">
        <v>155611.79999999999</v>
      </c>
      <c r="C631" s="3">
        <v>0</v>
      </c>
      <c r="D631" s="3">
        <v>13152.14</v>
      </c>
      <c r="E631" s="3">
        <v>138230.6</v>
      </c>
      <c r="F631" s="3">
        <v>0</v>
      </c>
      <c r="G631" s="3">
        <v>-4229.232</v>
      </c>
      <c r="H631" s="3">
        <v>0</v>
      </c>
      <c r="I631" s="3">
        <v>7217291</v>
      </c>
      <c r="J631" s="3">
        <v>0</v>
      </c>
      <c r="K631" s="3">
        <v>0</v>
      </c>
      <c r="L631" s="3">
        <v>2109974</v>
      </c>
      <c r="M631" s="3">
        <v>841289.5</v>
      </c>
      <c r="N631" s="3">
        <v>8933911</v>
      </c>
      <c r="O631" s="3">
        <v>157703800</v>
      </c>
      <c r="P631" s="3">
        <v>88.873599999999996</v>
      </c>
      <c r="Q631" s="3">
        <v>0</v>
      </c>
      <c r="R631" s="3">
        <v>0</v>
      </c>
      <c r="S631" s="3">
        <v>0</v>
      </c>
      <c r="T631" s="3">
        <v>-733.99009999999998</v>
      </c>
      <c r="U631" s="3">
        <v>-851.89739999999995</v>
      </c>
      <c r="V631" s="3">
        <v>0</v>
      </c>
      <c r="W631" s="3">
        <v>0</v>
      </c>
      <c r="X631" s="3">
        <v>0</v>
      </c>
      <c r="Y631" s="3">
        <v>0</v>
      </c>
      <c r="Z631" s="3">
        <v>0</v>
      </c>
      <c r="AA631" s="3">
        <v>175657.4</v>
      </c>
      <c r="AB631" s="3">
        <v>0</v>
      </c>
      <c r="AC631" s="3">
        <v>0</v>
      </c>
      <c r="AD631" s="3">
        <v>0</v>
      </c>
      <c r="AE631" s="3">
        <v>0</v>
      </c>
      <c r="AF631" s="3">
        <v>0</v>
      </c>
      <c r="AG631" s="3">
        <v>0</v>
      </c>
      <c r="AH631" s="3">
        <v>0</v>
      </c>
      <c r="AI631" s="3">
        <v>0</v>
      </c>
      <c r="AJ631" s="3">
        <v>25539.03</v>
      </c>
      <c r="AK631" s="3">
        <v>14427.53</v>
      </c>
      <c r="AL631" s="3">
        <v>13439.6</v>
      </c>
      <c r="AM631" s="3">
        <v>258363.6</v>
      </c>
      <c r="AN631" s="1">
        <v>10</v>
      </c>
    </row>
    <row r="632" spans="1:40" x14ac:dyDescent="0.3">
      <c r="A632" s="2">
        <v>30125</v>
      </c>
      <c r="B632" s="3">
        <v>144276.20000000001</v>
      </c>
      <c r="C632" s="3">
        <v>0</v>
      </c>
      <c r="D632" s="3">
        <v>11904.96</v>
      </c>
      <c r="E632" s="3">
        <v>128385.8</v>
      </c>
      <c r="F632" s="3">
        <v>0</v>
      </c>
      <c r="G632" s="3">
        <v>-3985.7</v>
      </c>
      <c r="H632" s="3">
        <v>0</v>
      </c>
      <c r="I632" s="3">
        <v>6961575</v>
      </c>
      <c r="J632" s="3">
        <v>0</v>
      </c>
      <c r="K632" s="3">
        <v>0</v>
      </c>
      <c r="L632" s="3">
        <v>2086922</v>
      </c>
      <c r="M632" s="3">
        <v>789689.6</v>
      </c>
      <c r="N632" s="3">
        <v>8944865</v>
      </c>
      <c r="O632" s="3">
        <v>157697200</v>
      </c>
      <c r="P632" s="3">
        <v>89.040549999999996</v>
      </c>
      <c r="Q632" s="3">
        <v>0</v>
      </c>
      <c r="R632" s="3">
        <v>0</v>
      </c>
      <c r="S632" s="3">
        <v>0</v>
      </c>
      <c r="T632" s="3">
        <v>-733.08209999999997</v>
      </c>
      <c r="U632" s="3">
        <v>-850.14400000000001</v>
      </c>
      <c r="V632" s="3">
        <v>0</v>
      </c>
      <c r="W632" s="3">
        <v>0</v>
      </c>
      <c r="X632" s="3">
        <v>0</v>
      </c>
      <c r="Y632" s="3">
        <v>0</v>
      </c>
      <c r="Z632" s="3">
        <v>0</v>
      </c>
      <c r="AA632" s="3">
        <v>180234.3</v>
      </c>
      <c r="AB632" s="3">
        <v>0</v>
      </c>
      <c r="AC632" s="3">
        <v>0</v>
      </c>
      <c r="AD632" s="3">
        <v>0</v>
      </c>
      <c r="AE632" s="3">
        <v>0</v>
      </c>
      <c r="AF632" s="3">
        <v>0</v>
      </c>
      <c r="AG632" s="3">
        <v>0</v>
      </c>
      <c r="AH632" s="3">
        <v>0</v>
      </c>
      <c r="AI632" s="3">
        <v>0</v>
      </c>
      <c r="AJ632" s="3">
        <v>24179.119999999999</v>
      </c>
      <c r="AK632" s="3">
        <v>14333.36</v>
      </c>
      <c r="AL632" s="3">
        <v>13223.17</v>
      </c>
      <c r="AM632" s="3">
        <v>255715.7</v>
      </c>
      <c r="AN632" s="1">
        <v>10</v>
      </c>
    </row>
    <row r="633" spans="1:40" x14ac:dyDescent="0.3">
      <c r="A633" s="2">
        <v>30126</v>
      </c>
      <c r="B633" s="3">
        <v>132274.1</v>
      </c>
      <c r="C633" s="3">
        <v>0</v>
      </c>
      <c r="D633" s="3">
        <v>10129.9</v>
      </c>
      <c r="E633" s="3">
        <v>118196.5</v>
      </c>
      <c r="F633" s="3">
        <v>0</v>
      </c>
      <c r="G633" s="3">
        <v>-3947.93</v>
      </c>
      <c r="H633" s="3">
        <v>0</v>
      </c>
      <c r="I633" s="3">
        <v>6714278</v>
      </c>
      <c r="J633" s="3">
        <v>0</v>
      </c>
      <c r="K633" s="3">
        <v>0</v>
      </c>
      <c r="L633" s="3">
        <v>2071039</v>
      </c>
      <c r="M633" s="3">
        <v>740316.3</v>
      </c>
      <c r="N633" s="3">
        <v>8954791</v>
      </c>
      <c r="O633" s="3">
        <v>157690400</v>
      </c>
      <c r="P633" s="3">
        <v>89.198250000000002</v>
      </c>
      <c r="Q633" s="3">
        <v>0</v>
      </c>
      <c r="R633" s="3">
        <v>0</v>
      </c>
      <c r="S633" s="3">
        <v>0</v>
      </c>
      <c r="T633" s="3">
        <v>-732.23419999999999</v>
      </c>
      <c r="U633" s="3">
        <v>-848.45129999999995</v>
      </c>
      <c r="V633" s="3">
        <v>0</v>
      </c>
      <c r="W633" s="3">
        <v>0</v>
      </c>
      <c r="X633" s="3">
        <v>0</v>
      </c>
      <c r="Y633" s="3">
        <v>0</v>
      </c>
      <c r="Z633" s="3">
        <v>0</v>
      </c>
      <c r="AA633" s="3">
        <v>175520.2</v>
      </c>
      <c r="AB633" s="3">
        <v>0</v>
      </c>
      <c r="AC633" s="3">
        <v>0</v>
      </c>
      <c r="AD633" s="3">
        <v>0</v>
      </c>
      <c r="AE633" s="3">
        <v>0</v>
      </c>
      <c r="AF633" s="3">
        <v>0</v>
      </c>
      <c r="AG633" s="3">
        <v>0</v>
      </c>
      <c r="AH633" s="3">
        <v>0</v>
      </c>
      <c r="AI633" s="3">
        <v>0</v>
      </c>
      <c r="AJ633" s="3">
        <v>22945.42</v>
      </c>
      <c r="AK633" s="3">
        <v>14236.89</v>
      </c>
      <c r="AL633" s="3">
        <v>13018.39</v>
      </c>
      <c r="AM633" s="3">
        <v>247296.9</v>
      </c>
      <c r="AN633" s="1">
        <v>10</v>
      </c>
    </row>
    <row r="634" spans="1:40" x14ac:dyDescent="0.3">
      <c r="A634" s="2">
        <v>30127</v>
      </c>
      <c r="B634" s="3">
        <v>117463.2</v>
      </c>
      <c r="C634" s="3">
        <v>0</v>
      </c>
      <c r="D634" s="3">
        <v>7598.2889999999998</v>
      </c>
      <c r="E634" s="3">
        <v>105803.2</v>
      </c>
      <c r="F634" s="3">
        <v>0</v>
      </c>
      <c r="G634" s="3">
        <v>-4061.877</v>
      </c>
      <c r="H634" s="3">
        <v>0</v>
      </c>
      <c r="I634" s="3">
        <v>6494960</v>
      </c>
      <c r="J634" s="3">
        <v>0</v>
      </c>
      <c r="K634" s="3">
        <v>0</v>
      </c>
      <c r="L634" s="3">
        <v>2069793</v>
      </c>
      <c r="M634" s="3">
        <v>686332.2</v>
      </c>
      <c r="N634" s="3">
        <v>8963528</v>
      </c>
      <c r="O634" s="3">
        <v>157683500</v>
      </c>
      <c r="P634" s="3">
        <v>89.362710000000007</v>
      </c>
      <c r="Q634" s="3">
        <v>0</v>
      </c>
      <c r="R634" s="3">
        <v>0</v>
      </c>
      <c r="S634" s="3">
        <v>0</v>
      </c>
      <c r="T634" s="3">
        <v>-731.34119999999996</v>
      </c>
      <c r="U634" s="3">
        <v>-846.81039999999996</v>
      </c>
      <c r="V634" s="3">
        <v>0</v>
      </c>
      <c r="W634" s="3">
        <v>0</v>
      </c>
      <c r="X634" s="3">
        <v>0</v>
      </c>
      <c r="Y634" s="3">
        <v>0</v>
      </c>
      <c r="Z634" s="3">
        <v>0</v>
      </c>
      <c r="AA634" s="3">
        <v>153680.70000000001</v>
      </c>
      <c r="AB634" s="3">
        <v>0</v>
      </c>
      <c r="AC634" s="3">
        <v>0</v>
      </c>
      <c r="AD634" s="3">
        <v>0</v>
      </c>
      <c r="AE634" s="3">
        <v>0</v>
      </c>
      <c r="AF634" s="3">
        <v>0</v>
      </c>
      <c r="AG634" s="3">
        <v>0</v>
      </c>
      <c r="AH634" s="3">
        <v>0</v>
      </c>
      <c r="AI634" s="3">
        <v>0</v>
      </c>
      <c r="AJ634" s="3">
        <v>21591.55</v>
      </c>
      <c r="AK634" s="3">
        <v>14122.61</v>
      </c>
      <c r="AL634" s="3">
        <v>12853.42</v>
      </c>
      <c r="AM634" s="3">
        <v>219319</v>
      </c>
      <c r="AN634" s="1">
        <v>10</v>
      </c>
    </row>
    <row r="635" spans="1:40" x14ac:dyDescent="0.3">
      <c r="A635" s="2">
        <v>30128</v>
      </c>
      <c r="B635" s="3">
        <v>108852</v>
      </c>
      <c r="C635" s="3">
        <v>0</v>
      </c>
      <c r="D635" s="3">
        <v>6329.3760000000002</v>
      </c>
      <c r="E635" s="3">
        <v>98567.65</v>
      </c>
      <c r="F635" s="3">
        <v>0</v>
      </c>
      <c r="G635" s="3">
        <v>-3955.1280000000002</v>
      </c>
      <c r="H635" s="3">
        <v>0</v>
      </c>
      <c r="I635" s="3">
        <v>6291944</v>
      </c>
      <c r="J635" s="3">
        <v>0</v>
      </c>
      <c r="K635" s="3">
        <v>0</v>
      </c>
      <c r="L635" s="3">
        <v>2053861</v>
      </c>
      <c r="M635" s="3">
        <v>646206.9</v>
      </c>
      <c r="N635" s="3">
        <v>8971106</v>
      </c>
      <c r="O635" s="3">
        <v>157676800</v>
      </c>
      <c r="P635" s="3">
        <v>89.498199999999997</v>
      </c>
      <c r="Q635" s="3">
        <v>0</v>
      </c>
      <c r="R635" s="3">
        <v>0</v>
      </c>
      <c r="S635" s="3">
        <v>0</v>
      </c>
      <c r="T635" s="3">
        <v>-730.55970000000002</v>
      </c>
      <c r="U635" s="3">
        <v>-845.22640000000001</v>
      </c>
      <c r="V635" s="3">
        <v>0</v>
      </c>
      <c r="W635" s="3">
        <v>0</v>
      </c>
      <c r="X635" s="3">
        <v>0</v>
      </c>
      <c r="Y635" s="3">
        <v>0</v>
      </c>
      <c r="Z635" s="3">
        <v>0</v>
      </c>
      <c r="AA635" s="3">
        <v>147806.1</v>
      </c>
      <c r="AB635" s="3">
        <v>0</v>
      </c>
      <c r="AC635" s="3">
        <v>0</v>
      </c>
      <c r="AD635" s="3">
        <v>0</v>
      </c>
      <c r="AE635" s="3">
        <v>0</v>
      </c>
      <c r="AF635" s="3">
        <v>0</v>
      </c>
      <c r="AG635" s="3">
        <v>0</v>
      </c>
      <c r="AH635" s="3">
        <v>0</v>
      </c>
      <c r="AI635" s="3">
        <v>0</v>
      </c>
      <c r="AJ635" s="3">
        <v>20405.43</v>
      </c>
      <c r="AK635" s="3">
        <v>14033.67</v>
      </c>
      <c r="AL635" s="3">
        <v>12827.26</v>
      </c>
      <c r="AM635" s="3">
        <v>203015.7</v>
      </c>
      <c r="AN635" s="1">
        <v>10</v>
      </c>
    </row>
    <row r="636" spans="1:40" x14ac:dyDescent="0.3">
      <c r="A636" s="2">
        <v>30129</v>
      </c>
      <c r="B636" s="3">
        <v>100860</v>
      </c>
      <c r="C636" s="3">
        <v>0</v>
      </c>
      <c r="D636" s="3">
        <v>4786.7529999999997</v>
      </c>
      <c r="E636" s="3">
        <v>92113.15</v>
      </c>
      <c r="F636" s="3">
        <v>0</v>
      </c>
      <c r="G636" s="3">
        <v>-3960.192</v>
      </c>
      <c r="H636" s="3">
        <v>0</v>
      </c>
      <c r="I636" s="3">
        <v>6098695</v>
      </c>
      <c r="J636" s="3">
        <v>0</v>
      </c>
      <c r="K636" s="3">
        <v>0</v>
      </c>
      <c r="L636" s="3">
        <v>2044300</v>
      </c>
      <c r="M636" s="3">
        <v>614352.6</v>
      </c>
      <c r="N636" s="3">
        <v>8977788</v>
      </c>
      <c r="O636" s="3">
        <v>157670500</v>
      </c>
      <c r="P636" s="3">
        <v>89.612170000000006</v>
      </c>
      <c r="Q636" s="3">
        <v>0</v>
      </c>
      <c r="R636" s="3">
        <v>0</v>
      </c>
      <c r="S636" s="3">
        <v>0</v>
      </c>
      <c r="T636" s="3">
        <v>-729.85440000000006</v>
      </c>
      <c r="U636" s="3">
        <v>-478.892</v>
      </c>
      <c r="V636" s="3">
        <v>0</v>
      </c>
      <c r="W636" s="3">
        <v>0</v>
      </c>
      <c r="X636" s="3">
        <v>0</v>
      </c>
      <c r="Y636" s="3">
        <v>0</v>
      </c>
      <c r="Z636" s="3">
        <v>0</v>
      </c>
      <c r="AA636" s="3">
        <v>132213.70000000001</v>
      </c>
      <c r="AB636" s="3">
        <v>0</v>
      </c>
      <c r="AC636" s="3">
        <v>0</v>
      </c>
      <c r="AD636" s="3">
        <v>0</v>
      </c>
      <c r="AE636" s="3">
        <v>0</v>
      </c>
      <c r="AF636" s="3">
        <v>0</v>
      </c>
      <c r="AG636" s="3">
        <v>0</v>
      </c>
      <c r="AH636" s="3">
        <v>0</v>
      </c>
      <c r="AI636" s="3">
        <v>0</v>
      </c>
      <c r="AJ636" s="3">
        <v>19507.91</v>
      </c>
      <c r="AK636" s="3">
        <v>13956.85</v>
      </c>
      <c r="AL636" s="3">
        <v>12826.25</v>
      </c>
      <c r="AM636" s="3">
        <v>193248.5</v>
      </c>
      <c r="AN636" s="1">
        <v>11</v>
      </c>
    </row>
    <row r="637" spans="1:40" x14ac:dyDescent="0.3">
      <c r="A637" s="2">
        <v>30130</v>
      </c>
      <c r="B637" s="3">
        <v>97109.03</v>
      </c>
      <c r="C637" s="3">
        <v>0</v>
      </c>
      <c r="D637" s="3">
        <v>4737.7240000000002</v>
      </c>
      <c r="E637" s="3">
        <v>88592.47</v>
      </c>
      <c r="F637" s="3">
        <v>0</v>
      </c>
      <c r="G637" s="3">
        <v>-3778.9450000000002</v>
      </c>
      <c r="H637" s="3">
        <v>0</v>
      </c>
      <c r="I637" s="3">
        <v>5918976</v>
      </c>
      <c r="J637" s="3">
        <v>0</v>
      </c>
      <c r="K637" s="3">
        <v>0</v>
      </c>
      <c r="L637" s="3">
        <v>2034782</v>
      </c>
      <c r="M637" s="3">
        <v>592854.80000000005</v>
      </c>
      <c r="N637" s="3">
        <v>8983508</v>
      </c>
      <c r="O637" s="3">
        <v>157664400</v>
      </c>
      <c r="P637" s="3">
        <v>89.709130000000002</v>
      </c>
      <c r="Q637" s="3">
        <v>0</v>
      </c>
      <c r="R637" s="3">
        <v>0</v>
      </c>
      <c r="S637" s="3">
        <v>0</v>
      </c>
      <c r="T637" s="3">
        <v>-729.30250000000001</v>
      </c>
      <c r="U637" s="3">
        <v>-478.50049999999999</v>
      </c>
      <c r="V637" s="3">
        <v>0</v>
      </c>
      <c r="W637" s="3">
        <v>0</v>
      </c>
      <c r="X637" s="3">
        <v>0</v>
      </c>
      <c r="Y637" s="3">
        <v>0</v>
      </c>
      <c r="Z637" s="3">
        <v>0</v>
      </c>
      <c r="AA637" s="3">
        <v>112786.1</v>
      </c>
      <c r="AB637" s="3">
        <v>0</v>
      </c>
      <c r="AC637" s="3">
        <v>0</v>
      </c>
      <c r="AD637" s="3">
        <v>0</v>
      </c>
      <c r="AE637" s="3">
        <v>0</v>
      </c>
      <c r="AF637" s="3">
        <v>0</v>
      </c>
      <c r="AG637" s="3">
        <v>0</v>
      </c>
      <c r="AH637" s="3">
        <v>0</v>
      </c>
      <c r="AI637" s="3">
        <v>0</v>
      </c>
      <c r="AJ637" s="3">
        <v>18521.36</v>
      </c>
      <c r="AK637" s="3">
        <v>13900.85</v>
      </c>
      <c r="AL637" s="3">
        <v>12801.12</v>
      </c>
      <c r="AM637" s="3">
        <v>179719.3</v>
      </c>
      <c r="AN637" s="1">
        <v>10</v>
      </c>
    </row>
    <row r="638" spans="1:40" x14ac:dyDescent="0.3">
      <c r="A638" s="2">
        <v>30131</v>
      </c>
      <c r="B638" s="3">
        <v>80081.3</v>
      </c>
      <c r="C638" s="3">
        <v>8.1516999999999999</v>
      </c>
      <c r="D638" s="3">
        <v>433.81599999999997</v>
      </c>
      <c r="E638" s="3">
        <v>75278.559999999998</v>
      </c>
      <c r="F638" s="3">
        <v>0</v>
      </c>
      <c r="G638" s="3">
        <v>-4360.9070000000002</v>
      </c>
      <c r="H638" s="3">
        <v>18939.2</v>
      </c>
      <c r="I638" s="3">
        <v>5807314</v>
      </c>
      <c r="J638" s="3">
        <v>0</v>
      </c>
      <c r="K638" s="3">
        <v>0</v>
      </c>
      <c r="L638" s="3">
        <v>2079747</v>
      </c>
      <c r="M638" s="3">
        <v>553080</v>
      </c>
      <c r="N638" s="3">
        <v>8987737</v>
      </c>
      <c r="O638" s="3">
        <v>157657700</v>
      </c>
      <c r="P638" s="3">
        <v>89.848640000000003</v>
      </c>
      <c r="Q638" s="3">
        <v>0</v>
      </c>
      <c r="R638" s="3">
        <v>0</v>
      </c>
      <c r="S638" s="3">
        <v>35707.800000000003</v>
      </c>
      <c r="T638" s="3">
        <v>-728.47389999999996</v>
      </c>
      <c r="U638" s="3">
        <v>-478.0942</v>
      </c>
      <c r="V638" s="3">
        <v>0</v>
      </c>
      <c r="W638" s="3">
        <v>0</v>
      </c>
      <c r="X638" s="3">
        <v>0</v>
      </c>
      <c r="Y638" s="3">
        <v>0</v>
      </c>
      <c r="Z638" s="3">
        <v>0</v>
      </c>
      <c r="AA638" s="3">
        <v>44411.16</v>
      </c>
      <c r="AB638" s="3">
        <v>0</v>
      </c>
      <c r="AC638" s="3">
        <v>0</v>
      </c>
      <c r="AD638" s="3">
        <v>0</v>
      </c>
      <c r="AE638" s="3">
        <v>0</v>
      </c>
      <c r="AF638" s="3">
        <v>0</v>
      </c>
      <c r="AG638" s="3">
        <v>0</v>
      </c>
      <c r="AH638" s="3">
        <v>0</v>
      </c>
      <c r="AI638" s="3">
        <v>0</v>
      </c>
      <c r="AJ638" s="3">
        <v>16889.849999999999</v>
      </c>
      <c r="AK638" s="3">
        <v>13779.81</v>
      </c>
      <c r="AL638" s="3">
        <v>12660.68</v>
      </c>
      <c r="AM638" s="3">
        <v>128422.5</v>
      </c>
      <c r="AN638" s="1">
        <v>10</v>
      </c>
    </row>
    <row r="639" spans="1:40" x14ac:dyDescent="0.3">
      <c r="A639" s="2">
        <v>30132</v>
      </c>
      <c r="B639" s="3">
        <v>96949.23</v>
      </c>
      <c r="C639" s="3">
        <v>47.23263</v>
      </c>
      <c r="D639" s="3">
        <v>4218.6139999999996</v>
      </c>
      <c r="E639" s="3">
        <v>89424.4</v>
      </c>
      <c r="F639" s="3">
        <v>0</v>
      </c>
      <c r="G639" s="3">
        <v>-3258.9760000000001</v>
      </c>
      <c r="H639" s="3">
        <v>34648.75</v>
      </c>
      <c r="I639" s="3">
        <v>5704890</v>
      </c>
      <c r="J639" s="3">
        <v>0</v>
      </c>
      <c r="K639" s="3">
        <v>0</v>
      </c>
      <c r="L639" s="3">
        <v>2116755</v>
      </c>
      <c r="M639" s="3">
        <v>579120.19999999995</v>
      </c>
      <c r="N639" s="3">
        <v>8992776</v>
      </c>
      <c r="O639" s="3">
        <v>157652200</v>
      </c>
      <c r="P639" s="3">
        <v>89.827849999999998</v>
      </c>
      <c r="Q639" s="3">
        <v>0</v>
      </c>
      <c r="R639" s="3">
        <v>0</v>
      </c>
      <c r="S639" s="3">
        <v>115529.1</v>
      </c>
      <c r="T639" s="3">
        <v>-728.40989999999999</v>
      </c>
      <c r="U639" s="3">
        <v>-477.71089999999998</v>
      </c>
      <c r="V639" s="3">
        <v>0</v>
      </c>
      <c r="W639" s="3">
        <v>0</v>
      </c>
      <c r="X639" s="3">
        <v>0</v>
      </c>
      <c r="Y639" s="3">
        <v>0</v>
      </c>
      <c r="Z639" s="3">
        <v>0</v>
      </c>
      <c r="AA639" s="3">
        <v>41464.18</v>
      </c>
      <c r="AB639" s="3">
        <v>0</v>
      </c>
      <c r="AC639" s="3">
        <v>0</v>
      </c>
      <c r="AD639" s="3">
        <v>0</v>
      </c>
      <c r="AE639" s="3">
        <v>0</v>
      </c>
      <c r="AF639" s="3">
        <v>0</v>
      </c>
      <c r="AG639" s="3">
        <v>0</v>
      </c>
      <c r="AH639" s="3">
        <v>0</v>
      </c>
      <c r="AI639" s="3">
        <v>0</v>
      </c>
      <c r="AJ639" s="3">
        <v>17892.29</v>
      </c>
      <c r="AK639" s="3">
        <v>13850.95</v>
      </c>
      <c r="AL639" s="3">
        <v>12853.18</v>
      </c>
      <c r="AM639" s="3">
        <v>202196.2</v>
      </c>
      <c r="AN639" s="1">
        <v>10</v>
      </c>
    </row>
    <row r="640" spans="1:40" x14ac:dyDescent="0.3">
      <c r="A640" s="2">
        <v>30133</v>
      </c>
      <c r="B640" s="3">
        <v>141585.79999999999</v>
      </c>
      <c r="C640" s="3">
        <v>106.28449999999999</v>
      </c>
      <c r="D640" s="3">
        <v>13363.21</v>
      </c>
      <c r="E640" s="3">
        <v>126406.9</v>
      </c>
      <c r="F640" s="3">
        <v>0</v>
      </c>
      <c r="G640" s="3">
        <v>-1709.174</v>
      </c>
      <c r="H640" s="3">
        <v>34505.06</v>
      </c>
      <c r="I640" s="3">
        <v>5576393</v>
      </c>
      <c r="J640" s="3">
        <v>0</v>
      </c>
      <c r="K640" s="3">
        <v>0</v>
      </c>
      <c r="L640" s="3">
        <v>2156204</v>
      </c>
      <c r="M640" s="3">
        <v>666824.6</v>
      </c>
      <c r="N640" s="3">
        <v>9000300</v>
      </c>
      <c r="O640" s="3">
        <v>157648300</v>
      </c>
      <c r="P640" s="3">
        <v>89.655879999999996</v>
      </c>
      <c r="Q640" s="3">
        <v>0</v>
      </c>
      <c r="R640" s="3">
        <v>0</v>
      </c>
      <c r="S640" s="3">
        <v>202552.7</v>
      </c>
      <c r="T640" s="3">
        <v>-729.44820000000004</v>
      </c>
      <c r="U640" s="3">
        <v>-477.37400000000002</v>
      </c>
      <c r="V640" s="3">
        <v>0</v>
      </c>
      <c r="W640" s="3">
        <v>0</v>
      </c>
      <c r="X640" s="3">
        <v>0</v>
      </c>
      <c r="Y640" s="3">
        <v>0</v>
      </c>
      <c r="Z640" s="3">
        <v>0</v>
      </c>
      <c r="AA640" s="3">
        <v>57585.45</v>
      </c>
      <c r="AB640" s="3">
        <v>0</v>
      </c>
      <c r="AC640" s="3">
        <v>0</v>
      </c>
      <c r="AD640" s="3">
        <v>0</v>
      </c>
      <c r="AE640" s="3">
        <v>0</v>
      </c>
      <c r="AF640" s="3">
        <v>0</v>
      </c>
      <c r="AG640" s="3">
        <v>0</v>
      </c>
      <c r="AH640" s="3">
        <v>0</v>
      </c>
      <c r="AI640" s="3">
        <v>0</v>
      </c>
      <c r="AJ640" s="3">
        <v>20665.849999999999</v>
      </c>
      <c r="AK640" s="3">
        <v>14084.93</v>
      </c>
      <c r="AL640" s="3">
        <v>13142.14</v>
      </c>
      <c r="AM640" s="3">
        <v>331087.59999999998</v>
      </c>
      <c r="AN640" s="1">
        <v>10</v>
      </c>
    </row>
    <row r="641" spans="1:40" x14ac:dyDescent="0.3">
      <c r="A641" s="2">
        <v>30134</v>
      </c>
      <c r="B641" s="3">
        <v>100649.1</v>
      </c>
      <c r="C641" s="3">
        <v>0</v>
      </c>
      <c r="D641" s="3">
        <v>3173.6260000000002</v>
      </c>
      <c r="E641" s="3">
        <v>93472.62</v>
      </c>
      <c r="F641" s="3">
        <v>0</v>
      </c>
      <c r="G641" s="3">
        <v>-4002.9110000000001</v>
      </c>
      <c r="H641" s="3">
        <v>0</v>
      </c>
      <c r="I641" s="3">
        <v>5459630</v>
      </c>
      <c r="J641" s="3">
        <v>0</v>
      </c>
      <c r="K641" s="3">
        <v>0</v>
      </c>
      <c r="L641" s="3">
        <v>2138805</v>
      </c>
      <c r="M641" s="3">
        <v>634395.19999999995</v>
      </c>
      <c r="N641" s="3">
        <v>9007443</v>
      </c>
      <c r="O641" s="3">
        <v>157642100</v>
      </c>
      <c r="P641" s="3">
        <v>89.728080000000006</v>
      </c>
      <c r="Q641" s="3">
        <v>0</v>
      </c>
      <c r="R641" s="3">
        <v>0</v>
      </c>
      <c r="S641" s="3">
        <v>0</v>
      </c>
      <c r="T641" s="3">
        <v>-729.07489999999996</v>
      </c>
      <c r="U641" s="3">
        <v>-477.00900000000001</v>
      </c>
      <c r="V641" s="3">
        <v>0</v>
      </c>
      <c r="W641" s="3">
        <v>34505.06</v>
      </c>
      <c r="X641" s="3">
        <v>0</v>
      </c>
      <c r="Y641" s="3">
        <v>0</v>
      </c>
      <c r="Z641" s="3">
        <v>0</v>
      </c>
      <c r="AA641" s="3">
        <v>63801.84</v>
      </c>
      <c r="AB641" s="3">
        <v>0</v>
      </c>
      <c r="AC641" s="3">
        <v>0</v>
      </c>
      <c r="AD641" s="3">
        <v>0</v>
      </c>
      <c r="AE641" s="3">
        <v>0</v>
      </c>
      <c r="AF641" s="3">
        <v>0</v>
      </c>
      <c r="AG641" s="3">
        <v>0</v>
      </c>
      <c r="AH641" s="3">
        <v>0</v>
      </c>
      <c r="AI641" s="3">
        <v>0</v>
      </c>
      <c r="AJ641" s="3">
        <v>20061.5</v>
      </c>
      <c r="AK641" s="3">
        <v>13916.99</v>
      </c>
      <c r="AL641" s="3">
        <v>12918.64</v>
      </c>
      <c r="AM641" s="3">
        <v>116762.5</v>
      </c>
      <c r="AN641" s="1">
        <v>10</v>
      </c>
    </row>
    <row r="642" spans="1:40" x14ac:dyDescent="0.3">
      <c r="A642" s="2">
        <v>30135</v>
      </c>
      <c r="B642" s="3">
        <v>96242.12</v>
      </c>
      <c r="C642" s="3">
        <v>0</v>
      </c>
      <c r="D642" s="3">
        <v>3022.9540000000002</v>
      </c>
      <c r="E642" s="3">
        <v>89383.94</v>
      </c>
      <c r="F642" s="3">
        <v>0</v>
      </c>
      <c r="G642" s="3">
        <v>-3835.2669999999998</v>
      </c>
      <c r="H642" s="3">
        <v>0</v>
      </c>
      <c r="I642" s="3">
        <v>5334889</v>
      </c>
      <c r="J642" s="3">
        <v>0</v>
      </c>
      <c r="K642" s="3">
        <v>0</v>
      </c>
      <c r="L642" s="3">
        <v>2077832</v>
      </c>
      <c r="M642" s="3">
        <v>612337.6</v>
      </c>
      <c r="N642" s="3">
        <v>9014067</v>
      </c>
      <c r="O642" s="3">
        <v>157636100</v>
      </c>
      <c r="P642" s="3">
        <v>89.795000000000002</v>
      </c>
      <c r="Q642" s="3">
        <v>0</v>
      </c>
      <c r="R642" s="3">
        <v>0</v>
      </c>
      <c r="S642" s="3">
        <v>0</v>
      </c>
      <c r="T642" s="3">
        <v>-728.72019999999998</v>
      </c>
      <c r="U642" s="3">
        <v>-476.64800000000002</v>
      </c>
      <c r="V642" s="3">
        <v>0</v>
      </c>
      <c r="W642" s="3">
        <v>0</v>
      </c>
      <c r="X642" s="3">
        <v>0</v>
      </c>
      <c r="Y642" s="3">
        <v>0</v>
      </c>
      <c r="Z642" s="3">
        <v>0</v>
      </c>
      <c r="AA642" s="3">
        <v>109781.9</v>
      </c>
      <c r="AB642" s="3">
        <v>0</v>
      </c>
      <c r="AC642" s="3">
        <v>0</v>
      </c>
      <c r="AD642" s="3">
        <v>0</v>
      </c>
      <c r="AE642" s="3">
        <v>0</v>
      </c>
      <c r="AF642" s="3">
        <v>0</v>
      </c>
      <c r="AG642" s="3">
        <v>0</v>
      </c>
      <c r="AH642" s="3">
        <v>0</v>
      </c>
      <c r="AI642" s="3">
        <v>0</v>
      </c>
      <c r="AJ642" s="3">
        <v>19457.3</v>
      </c>
      <c r="AK642" s="3">
        <v>13872.6</v>
      </c>
      <c r="AL642" s="3">
        <v>12833.3</v>
      </c>
      <c r="AM642" s="3">
        <v>124740.6</v>
      </c>
      <c r="AN642" s="1">
        <v>10</v>
      </c>
    </row>
    <row r="643" spans="1:40" x14ac:dyDescent="0.3">
      <c r="A643" s="2">
        <v>30136</v>
      </c>
      <c r="B643" s="3">
        <v>71090.509999999995</v>
      </c>
      <c r="C643" s="3">
        <v>0</v>
      </c>
      <c r="D643" s="3">
        <v>0</v>
      </c>
      <c r="E643" s="3">
        <v>66378.5</v>
      </c>
      <c r="F643" s="3">
        <v>0</v>
      </c>
      <c r="G643" s="3">
        <v>-4712.1450000000004</v>
      </c>
      <c r="H643" s="3">
        <v>0</v>
      </c>
      <c r="I643" s="3">
        <v>5251121</v>
      </c>
      <c r="J643" s="3">
        <v>0</v>
      </c>
      <c r="K643" s="3">
        <v>0</v>
      </c>
      <c r="L643" s="3">
        <v>2087176</v>
      </c>
      <c r="M643" s="3">
        <v>548184.1</v>
      </c>
      <c r="N643" s="3">
        <v>9018280</v>
      </c>
      <c r="O643" s="3">
        <v>157629000</v>
      </c>
      <c r="P643" s="3">
        <v>89.93974</v>
      </c>
      <c r="Q643" s="3">
        <v>0</v>
      </c>
      <c r="R643" s="3">
        <v>0</v>
      </c>
      <c r="S643" s="3">
        <v>0</v>
      </c>
      <c r="T643" s="3">
        <v>-727.7835</v>
      </c>
      <c r="U643" s="3">
        <v>-480.44409999999999</v>
      </c>
      <c r="V643" s="3">
        <v>0</v>
      </c>
      <c r="W643" s="3">
        <v>0</v>
      </c>
      <c r="X643" s="3">
        <v>0</v>
      </c>
      <c r="Y643" s="3">
        <v>0</v>
      </c>
      <c r="Z643" s="3">
        <v>0</v>
      </c>
      <c r="AA643" s="3">
        <v>69075.67</v>
      </c>
      <c r="AB643" s="3">
        <v>0</v>
      </c>
      <c r="AC643" s="3">
        <v>0</v>
      </c>
      <c r="AD643" s="3">
        <v>0</v>
      </c>
      <c r="AE643" s="3">
        <v>0</v>
      </c>
      <c r="AF643" s="3">
        <v>0</v>
      </c>
      <c r="AG643" s="3">
        <v>0</v>
      </c>
      <c r="AH643" s="3">
        <v>0</v>
      </c>
      <c r="AI643" s="3">
        <v>0</v>
      </c>
      <c r="AJ643" s="3">
        <v>16830.740000000002</v>
      </c>
      <c r="AK643" s="3">
        <v>13706.87</v>
      </c>
      <c r="AL643" s="3">
        <v>12617.66</v>
      </c>
      <c r="AM643" s="3">
        <v>83767.95</v>
      </c>
      <c r="AN643" s="1">
        <v>10</v>
      </c>
    </row>
    <row r="644" spans="1:40" x14ac:dyDescent="0.3">
      <c r="A644" s="2">
        <v>30137</v>
      </c>
      <c r="B644" s="3">
        <v>79301.320000000007</v>
      </c>
      <c r="C644" s="3">
        <v>0</v>
      </c>
      <c r="D644" s="3">
        <v>678.65679999999998</v>
      </c>
      <c r="E644" s="3">
        <v>74904.91</v>
      </c>
      <c r="F644" s="3">
        <v>0</v>
      </c>
      <c r="G644" s="3">
        <v>-3717.779</v>
      </c>
      <c r="H644" s="3">
        <v>0</v>
      </c>
      <c r="I644" s="3">
        <v>5126782</v>
      </c>
      <c r="J644" s="3">
        <v>0</v>
      </c>
      <c r="K644" s="3">
        <v>0</v>
      </c>
      <c r="L644" s="3">
        <v>2022013</v>
      </c>
      <c r="M644" s="3">
        <v>542281.1</v>
      </c>
      <c r="N644" s="3">
        <v>9022296</v>
      </c>
      <c r="O644" s="3">
        <v>157623000</v>
      </c>
      <c r="P644" s="3">
        <v>89.974080000000001</v>
      </c>
      <c r="Q644" s="3">
        <v>0</v>
      </c>
      <c r="R644" s="3">
        <v>0</v>
      </c>
      <c r="S644" s="3">
        <v>0</v>
      </c>
      <c r="T644" s="3">
        <v>-727.43759999999997</v>
      </c>
      <c r="U644" s="3">
        <v>-475.9246</v>
      </c>
      <c r="V644" s="3">
        <v>0</v>
      </c>
      <c r="W644" s="3">
        <v>0</v>
      </c>
      <c r="X644" s="3">
        <v>0</v>
      </c>
      <c r="Y644" s="3">
        <v>0</v>
      </c>
      <c r="Z644" s="3">
        <v>0</v>
      </c>
      <c r="AA644" s="3">
        <v>116914.2</v>
      </c>
      <c r="AB644" s="3">
        <v>0</v>
      </c>
      <c r="AC644" s="3">
        <v>0</v>
      </c>
      <c r="AD644" s="3">
        <v>0</v>
      </c>
      <c r="AE644" s="3">
        <v>0</v>
      </c>
      <c r="AF644" s="3">
        <v>0</v>
      </c>
      <c r="AG644" s="3">
        <v>0</v>
      </c>
      <c r="AH644" s="3">
        <v>0</v>
      </c>
      <c r="AI644" s="3">
        <v>0</v>
      </c>
      <c r="AJ644" s="3">
        <v>16630.52</v>
      </c>
      <c r="AK644" s="3">
        <v>13721.64</v>
      </c>
      <c r="AL644" s="3">
        <v>12614.76</v>
      </c>
      <c r="AM644" s="3">
        <v>124339</v>
      </c>
      <c r="AN644" s="1">
        <v>10</v>
      </c>
    </row>
    <row r="645" spans="1:40" x14ac:dyDescent="0.3">
      <c r="A645" s="2">
        <v>30138</v>
      </c>
      <c r="B645" s="3">
        <v>77489.84</v>
      </c>
      <c r="C645" s="3">
        <v>0</v>
      </c>
      <c r="D645" s="3">
        <v>1360.1690000000001</v>
      </c>
      <c r="E645" s="3">
        <v>72476.38</v>
      </c>
      <c r="F645" s="3">
        <v>0</v>
      </c>
      <c r="G645" s="3">
        <v>-3653.355</v>
      </c>
      <c r="H645" s="3">
        <v>0</v>
      </c>
      <c r="I645" s="3">
        <v>4976974</v>
      </c>
      <c r="J645" s="3">
        <v>0</v>
      </c>
      <c r="K645" s="3">
        <v>0</v>
      </c>
      <c r="L645" s="3">
        <v>1959919</v>
      </c>
      <c r="M645" s="3">
        <v>530018.69999999995</v>
      </c>
      <c r="N645" s="3">
        <v>9025855</v>
      </c>
      <c r="O645" s="3">
        <v>157617000</v>
      </c>
      <c r="P645" s="3">
        <v>90.036799999999999</v>
      </c>
      <c r="Q645" s="3">
        <v>0</v>
      </c>
      <c r="R645" s="3">
        <v>0</v>
      </c>
      <c r="S645" s="3">
        <v>0</v>
      </c>
      <c r="T645" s="3">
        <v>-727.15809999999999</v>
      </c>
      <c r="U645" s="3">
        <v>-479.46449999999999</v>
      </c>
      <c r="V645" s="3">
        <v>0</v>
      </c>
      <c r="W645" s="3">
        <v>0</v>
      </c>
      <c r="X645" s="3">
        <v>0</v>
      </c>
      <c r="Y645" s="3">
        <v>0</v>
      </c>
      <c r="Z645" s="3">
        <v>0</v>
      </c>
      <c r="AA645" s="3">
        <v>147890.1</v>
      </c>
      <c r="AB645" s="3">
        <v>0</v>
      </c>
      <c r="AC645" s="3">
        <v>0</v>
      </c>
      <c r="AD645" s="3">
        <v>0</v>
      </c>
      <c r="AE645" s="3">
        <v>0</v>
      </c>
      <c r="AF645" s="3">
        <v>0</v>
      </c>
      <c r="AG645" s="3">
        <v>0</v>
      </c>
      <c r="AH645" s="3">
        <v>0</v>
      </c>
      <c r="AI645" s="3">
        <v>0</v>
      </c>
      <c r="AJ645" s="3">
        <v>16132.05</v>
      </c>
      <c r="AK645" s="3">
        <v>13692.5</v>
      </c>
      <c r="AL645" s="3">
        <v>12572.87</v>
      </c>
      <c r="AM645" s="3">
        <v>149808.9</v>
      </c>
      <c r="AN645" s="1">
        <v>10</v>
      </c>
    </row>
    <row r="646" spans="1:40" x14ac:dyDescent="0.3">
      <c r="A646" s="2">
        <v>30139</v>
      </c>
      <c r="B646" s="3">
        <v>80557.59</v>
      </c>
      <c r="C646" s="3">
        <v>0</v>
      </c>
      <c r="D646" s="3">
        <v>2604.5859999999998</v>
      </c>
      <c r="E646" s="3">
        <v>74596.77</v>
      </c>
      <c r="F646" s="3">
        <v>0</v>
      </c>
      <c r="G646" s="3">
        <v>-3356.3020000000001</v>
      </c>
      <c r="H646" s="3">
        <v>0</v>
      </c>
      <c r="I646" s="3">
        <v>4797836</v>
      </c>
      <c r="J646" s="3">
        <v>0</v>
      </c>
      <c r="K646" s="3">
        <v>0</v>
      </c>
      <c r="L646" s="3">
        <v>1887733</v>
      </c>
      <c r="M646" s="3">
        <v>522738.4</v>
      </c>
      <c r="N646" s="3">
        <v>9029064</v>
      </c>
      <c r="O646" s="3">
        <v>157610800</v>
      </c>
      <c r="P646" s="3">
        <v>90.094089999999994</v>
      </c>
      <c r="Q646" s="3">
        <v>0</v>
      </c>
      <c r="R646" s="3">
        <v>0</v>
      </c>
      <c r="S646" s="3">
        <v>0</v>
      </c>
      <c r="T646" s="3">
        <v>-727.05949999999996</v>
      </c>
      <c r="U646" s="3">
        <v>-937.16759999999999</v>
      </c>
      <c r="V646" s="3">
        <v>0</v>
      </c>
      <c r="W646" s="3">
        <v>0</v>
      </c>
      <c r="X646" s="3">
        <v>0</v>
      </c>
      <c r="Y646" s="3">
        <v>0</v>
      </c>
      <c r="Z646" s="3">
        <v>0</v>
      </c>
      <c r="AA646" s="3">
        <v>179375.9</v>
      </c>
      <c r="AB646" s="3">
        <v>0</v>
      </c>
      <c r="AC646" s="3">
        <v>0</v>
      </c>
      <c r="AD646" s="3">
        <v>0</v>
      </c>
      <c r="AE646" s="3">
        <v>0</v>
      </c>
      <c r="AF646" s="3">
        <v>0</v>
      </c>
      <c r="AG646" s="3">
        <v>0</v>
      </c>
      <c r="AH646" s="3">
        <v>0</v>
      </c>
      <c r="AI646" s="3">
        <v>0</v>
      </c>
      <c r="AJ646" s="3">
        <v>15709.93</v>
      </c>
      <c r="AK646" s="3">
        <v>13682.52</v>
      </c>
      <c r="AL646" s="3">
        <v>12500.76</v>
      </c>
      <c r="AM646" s="3">
        <v>179137.2</v>
      </c>
      <c r="AN646" s="1">
        <v>10</v>
      </c>
    </row>
    <row r="647" spans="1:40" x14ac:dyDescent="0.3">
      <c r="A647" s="2">
        <v>30140</v>
      </c>
      <c r="B647" s="3">
        <v>70777.5</v>
      </c>
      <c r="C647" s="3">
        <v>0</v>
      </c>
      <c r="D647" s="3">
        <v>1787.1990000000001</v>
      </c>
      <c r="E647" s="3">
        <v>65179.71</v>
      </c>
      <c r="F647" s="3">
        <v>0</v>
      </c>
      <c r="G647" s="3">
        <v>-3810.681</v>
      </c>
      <c r="H647" s="3">
        <v>0</v>
      </c>
      <c r="I647" s="3">
        <v>4635528</v>
      </c>
      <c r="J647" s="3">
        <v>0</v>
      </c>
      <c r="K647" s="3">
        <v>0</v>
      </c>
      <c r="L647" s="3">
        <v>1851108</v>
      </c>
      <c r="M647" s="3">
        <v>490472.8</v>
      </c>
      <c r="N647" s="3">
        <v>9031628</v>
      </c>
      <c r="O647" s="3">
        <v>157604100</v>
      </c>
      <c r="P647" s="3">
        <v>90.185810000000004</v>
      </c>
      <c r="Q647" s="3">
        <v>0</v>
      </c>
      <c r="R647" s="3">
        <v>0</v>
      </c>
      <c r="S647" s="3">
        <v>0</v>
      </c>
      <c r="T647" s="3">
        <v>-726.6979</v>
      </c>
      <c r="U647" s="3">
        <v>-919.41849999999999</v>
      </c>
      <c r="V647" s="3">
        <v>0</v>
      </c>
      <c r="W647" s="3">
        <v>0</v>
      </c>
      <c r="X647" s="3">
        <v>0</v>
      </c>
      <c r="Y647" s="3">
        <v>0</v>
      </c>
      <c r="Z647" s="3">
        <v>0</v>
      </c>
      <c r="AA647" s="3">
        <v>162900.9</v>
      </c>
      <c r="AB647" s="3">
        <v>0</v>
      </c>
      <c r="AC647" s="3">
        <v>0</v>
      </c>
      <c r="AD647" s="3">
        <v>0</v>
      </c>
      <c r="AE647" s="3">
        <v>0</v>
      </c>
      <c r="AF647" s="3">
        <v>0</v>
      </c>
      <c r="AG647" s="3">
        <v>0</v>
      </c>
      <c r="AH647" s="3">
        <v>0</v>
      </c>
      <c r="AI647" s="3">
        <v>0</v>
      </c>
      <c r="AJ647" s="3">
        <v>14931.13</v>
      </c>
      <c r="AK647" s="3">
        <v>13599.48</v>
      </c>
      <c r="AL647" s="3">
        <v>12367.51</v>
      </c>
      <c r="AM647" s="3">
        <v>162308.6</v>
      </c>
      <c r="AN647" s="1">
        <v>10</v>
      </c>
    </row>
    <row r="648" spans="1:40" x14ac:dyDescent="0.3">
      <c r="A648" s="2">
        <v>30141</v>
      </c>
      <c r="B648" s="3">
        <v>60645.78</v>
      </c>
      <c r="C648" s="3">
        <v>0</v>
      </c>
      <c r="D648" s="3">
        <v>814.87559999999996</v>
      </c>
      <c r="E648" s="3">
        <v>55714.04</v>
      </c>
      <c r="F648" s="3">
        <v>0</v>
      </c>
      <c r="G648" s="3">
        <v>-4116.9480000000003</v>
      </c>
      <c r="H648" s="3">
        <v>0</v>
      </c>
      <c r="I648" s="3">
        <v>4504809</v>
      </c>
      <c r="J648" s="3">
        <v>0</v>
      </c>
      <c r="K648" s="3">
        <v>0</v>
      </c>
      <c r="L648" s="3">
        <v>1824480</v>
      </c>
      <c r="M648" s="3">
        <v>450627.1</v>
      </c>
      <c r="N648" s="3">
        <v>9033454</v>
      </c>
      <c r="O648" s="3">
        <v>157597100</v>
      </c>
      <c r="P648" s="3">
        <v>90.289280000000005</v>
      </c>
      <c r="Q648" s="3">
        <v>0</v>
      </c>
      <c r="R648" s="3">
        <v>0</v>
      </c>
      <c r="S648" s="3">
        <v>0</v>
      </c>
      <c r="T648" s="3">
        <v>-726.14779999999996</v>
      </c>
      <c r="U648" s="3">
        <v>-914.21140000000003</v>
      </c>
      <c r="V648" s="3">
        <v>0</v>
      </c>
      <c r="W648" s="3">
        <v>0</v>
      </c>
      <c r="X648" s="3">
        <v>0</v>
      </c>
      <c r="Y648" s="3">
        <v>0</v>
      </c>
      <c r="Z648" s="3">
        <v>0</v>
      </c>
      <c r="AA648" s="3">
        <v>140086.9</v>
      </c>
      <c r="AB648" s="3">
        <v>0</v>
      </c>
      <c r="AC648" s="3">
        <v>0</v>
      </c>
      <c r="AD648" s="3">
        <v>0</v>
      </c>
      <c r="AE648" s="3">
        <v>0</v>
      </c>
      <c r="AF648" s="3">
        <v>0</v>
      </c>
      <c r="AG648" s="3">
        <v>0</v>
      </c>
      <c r="AH648" s="3">
        <v>0</v>
      </c>
      <c r="AI648" s="3">
        <v>0</v>
      </c>
      <c r="AJ648" s="3">
        <v>14084.87</v>
      </c>
      <c r="AK648" s="3">
        <v>13507.06</v>
      </c>
      <c r="AL648" s="3">
        <v>12259.66</v>
      </c>
      <c r="AM648" s="3">
        <v>130718.7</v>
      </c>
      <c r="AN648" s="1">
        <v>10</v>
      </c>
    </row>
    <row r="649" spans="1:40" x14ac:dyDescent="0.3">
      <c r="A649" s="2">
        <v>30142</v>
      </c>
      <c r="B649" s="3">
        <v>67279.199999999997</v>
      </c>
      <c r="C649" s="3">
        <v>0</v>
      </c>
      <c r="D649" s="3">
        <v>2350.9349999999999</v>
      </c>
      <c r="E649" s="3">
        <v>61496.72</v>
      </c>
      <c r="F649" s="3">
        <v>0</v>
      </c>
      <c r="G649" s="3">
        <v>-3431.607</v>
      </c>
      <c r="H649" s="3">
        <v>0</v>
      </c>
      <c r="I649" s="3">
        <v>4344005</v>
      </c>
      <c r="J649" s="3">
        <v>0</v>
      </c>
      <c r="K649" s="3">
        <v>0</v>
      </c>
      <c r="L649" s="3">
        <v>1750322</v>
      </c>
      <c r="M649" s="3">
        <v>447179.6</v>
      </c>
      <c r="N649" s="3">
        <v>9035077</v>
      </c>
      <c r="O649" s="3">
        <v>157590700</v>
      </c>
      <c r="P649" s="3">
        <v>90.362769999999998</v>
      </c>
      <c r="Q649" s="3">
        <v>0</v>
      </c>
      <c r="R649" s="3">
        <v>0</v>
      </c>
      <c r="S649" s="3">
        <v>0</v>
      </c>
      <c r="T649" s="3">
        <v>-726.00329999999997</v>
      </c>
      <c r="U649" s="3">
        <v>-910.6046</v>
      </c>
      <c r="V649" s="3">
        <v>0</v>
      </c>
      <c r="W649" s="3">
        <v>0</v>
      </c>
      <c r="X649" s="3">
        <v>0</v>
      </c>
      <c r="Y649" s="3">
        <v>0</v>
      </c>
      <c r="Z649" s="3">
        <v>0</v>
      </c>
      <c r="AA649" s="3">
        <v>174275</v>
      </c>
      <c r="AB649" s="3">
        <v>0</v>
      </c>
      <c r="AC649" s="3">
        <v>0</v>
      </c>
      <c r="AD649" s="3">
        <v>0</v>
      </c>
      <c r="AE649" s="3">
        <v>0</v>
      </c>
      <c r="AF649" s="3">
        <v>0</v>
      </c>
      <c r="AG649" s="3">
        <v>0</v>
      </c>
      <c r="AH649" s="3">
        <v>0</v>
      </c>
      <c r="AI649" s="3">
        <v>0</v>
      </c>
      <c r="AJ649" s="3">
        <v>13810.76</v>
      </c>
      <c r="AK649" s="3">
        <v>13523.71</v>
      </c>
      <c r="AL649" s="3">
        <v>12188.08</v>
      </c>
      <c r="AM649" s="3">
        <v>160803.9</v>
      </c>
      <c r="AN649" s="1">
        <v>10</v>
      </c>
    </row>
    <row r="650" spans="1:40" x14ac:dyDescent="0.3">
      <c r="A650" s="2">
        <v>30143</v>
      </c>
      <c r="B650" s="3">
        <v>64602.48</v>
      </c>
      <c r="C650" s="3">
        <v>0</v>
      </c>
      <c r="D650" s="3">
        <v>2513.703</v>
      </c>
      <c r="E650" s="3">
        <v>58555.63</v>
      </c>
      <c r="F650" s="3">
        <v>0</v>
      </c>
      <c r="G650" s="3">
        <v>-3533.2429999999999</v>
      </c>
      <c r="H650" s="3">
        <v>0</v>
      </c>
      <c r="I650" s="3">
        <v>4177365</v>
      </c>
      <c r="J650" s="3">
        <v>0</v>
      </c>
      <c r="K650" s="3">
        <v>0</v>
      </c>
      <c r="L650" s="3">
        <v>1693331</v>
      </c>
      <c r="M650" s="3">
        <v>433091.3</v>
      </c>
      <c r="N650" s="3">
        <v>9036531</v>
      </c>
      <c r="O650" s="3">
        <v>157584100</v>
      </c>
      <c r="P650" s="3">
        <v>90.443020000000004</v>
      </c>
      <c r="Q650" s="3">
        <v>0</v>
      </c>
      <c r="R650" s="3">
        <v>0</v>
      </c>
      <c r="S650" s="3">
        <v>0</v>
      </c>
      <c r="T650" s="3">
        <v>-725.81700000000001</v>
      </c>
      <c r="U650" s="3">
        <v>-907.3646</v>
      </c>
      <c r="V650" s="3">
        <v>0</v>
      </c>
      <c r="W650" s="3">
        <v>0</v>
      </c>
      <c r="X650" s="3">
        <v>0</v>
      </c>
      <c r="Y650" s="3">
        <v>0</v>
      </c>
      <c r="Z650" s="3">
        <v>0</v>
      </c>
      <c r="AA650" s="3">
        <v>176678.1</v>
      </c>
      <c r="AB650" s="3">
        <v>0</v>
      </c>
      <c r="AC650" s="3">
        <v>0</v>
      </c>
      <c r="AD650" s="3">
        <v>0</v>
      </c>
      <c r="AE650" s="3">
        <v>0</v>
      </c>
      <c r="AF650" s="3">
        <v>0</v>
      </c>
      <c r="AG650" s="3">
        <v>0</v>
      </c>
      <c r="AH650" s="3">
        <v>0</v>
      </c>
      <c r="AI650" s="3">
        <v>0</v>
      </c>
      <c r="AJ650" s="3">
        <v>13463.96</v>
      </c>
      <c r="AK650" s="3">
        <v>13491.67</v>
      </c>
      <c r="AL650" s="3">
        <v>12010.22</v>
      </c>
      <c r="AM650" s="3">
        <v>166639.9</v>
      </c>
      <c r="AN650" s="1">
        <v>10</v>
      </c>
    </row>
    <row r="651" spans="1:40" x14ac:dyDescent="0.3">
      <c r="A651" s="2">
        <v>30144</v>
      </c>
      <c r="B651" s="3">
        <v>62892.21</v>
      </c>
      <c r="C651" s="3">
        <v>0</v>
      </c>
      <c r="D651" s="3">
        <v>2765.9319999999998</v>
      </c>
      <c r="E651" s="3">
        <v>56596</v>
      </c>
      <c r="F651" s="3">
        <v>0</v>
      </c>
      <c r="G651" s="3">
        <v>-3530.348</v>
      </c>
      <c r="H651" s="3">
        <v>0</v>
      </c>
      <c r="I651" s="3">
        <v>4007193</v>
      </c>
      <c r="J651" s="3">
        <v>0</v>
      </c>
      <c r="K651" s="3">
        <v>0</v>
      </c>
      <c r="L651" s="3">
        <v>1636810</v>
      </c>
      <c r="M651" s="3">
        <v>418321.2</v>
      </c>
      <c r="N651" s="3">
        <v>9037486</v>
      </c>
      <c r="O651" s="3">
        <v>157577400</v>
      </c>
      <c r="P651" s="3">
        <v>90.525450000000006</v>
      </c>
      <c r="Q651" s="3">
        <v>0</v>
      </c>
      <c r="R651" s="3">
        <v>0</v>
      </c>
      <c r="S651" s="3">
        <v>0</v>
      </c>
      <c r="T651" s="3">
        <v>-725.6345</v>
      </c>
      <c r="U651" s="3">
        <v>-904.30520000000001</v>
      </c>
      <c r="V651" s="3">
        <v>0</v>
      </c>
      <c r="W651" s="3">
        <v>0</v>
      </c>
      <c r="X651" s="3">
        <v>0</v>
      </c>
      <c r="Y651" s="3">
        <v>0</v>
      </c>
      <c r="Z651" s="3">
        <v>0</v>
      </c>
      <c r="AA651" s="3">
        <v>182690.8</v>
      </c>
      <c r="AB651" s="3">
        <v>0</v>
      </c>
      <c r="AC651" s="3">
        <v>0</v>
      </c>
      <c r="AD651" s="3">
        <v>0</v>
      </c>
      <c r="AE651" s="3">
        <v>0</v>
      </c>
      <c r="AF651" s="3">
        <v>0</v>
      </c>
      <c r="AG651" s="3">
        <v>0</v>
      </c>
      <c r="AH651" s="3">
        <v>0</v>
      </c>
      <c r="AI651" s="3">
        <v>0</v>
      </c>
      <c r="AJ651" s="3">
        <v>12873.79</v>
      </c>
      <c r="AK651" s="3">
        <v>13461.92</v>
      </c>
      <c r="AL651" s="3">
        <v>11919.73</v>
      </c>
      <c r="AM651" s="3">
        <v>170172.4</v>
      </c>
      <c r="AN651" s="1">
        <v>10</v>
      </c>
    </row>
    <row r="652" spans="1:40" x14ac:dyDescent="0.3">
      <c r="A652" s="2">
        <v>30145</v>
      </c>
      <c r="B652" s="3">
        <v>58176.69</v>
      </c>
      <c r="C652" s="3">
        <v>0</v>
      </c>
      <c r="D652" s="3">
        <v>2434.5439999999999</v>
      </c>
      <c r="E652" s="3">
        <v>52060.84</v>
      </c>
      <c r="F652" s="3">
        <v>0</v>
      </c>
      <c r="G652" s="3">
        <v>-3681.39</v>
      </c>
      <c r="H652" s="3">
        <v>0</v>
      </c>
      <c r="I652" s="3">
        <v>3846896</v>
      </c>
      <c r="J652" s="3">
        <v>0</v>
      </c>
      <c r="K652" s="3">
        <v>0</v>
      </c>
      <c r="L652" s="3">
        <v>1585956</v>
      </c>
      <c r="M652" s="3">
        <v>397544.8</v>
      </c>
      <c r="N652" s="3">
        <v>9037738</v>
      </c>
      <c r="O652" s="3">
        <v>157570400</v>
      </c>
      <c r="P652" s="3">
        <v>90.614410000000007</v>
      </c>
      <c r="Q652" s="3">
        <v>0</v>
      </c>
      <c r="R652" s="3">
        <v>0</v>
      </c>
      <c r="S652" s="3">
        <v>0</v>
      </c>
      <c r="T652" s="3">
        <v>-725.35799999999995</v>
      </c>
      <c r="U652" s="3">
        <v>-901.37829999999997</v>
      </c>
      <c r="V652" s="3">
        <v>0</v>
      </c>
      <c r="W652" s="3">
        <v>0</v>
      </c>
      <c r="X652" s="3">
        <v>0</v>
      </c>
      <c r="Y652" s="3">
        <v>0</v>
      </c>
      <c r="Z652" s="3">
        <v>0</v>
      </c>
      <c r="AA652" s="3">
        <v>178843.3</v>
      </c>
      <c r="AB652" s="3">
        <v>0</v>
      </c>
      <c r="AC652" s="3">
        <v>0</v>
      </c>
      <c r="AD652" s="3">
        <v>0</v>
      </c>
      <c r="AE652" s="3">
        <v>0</v>
      </c>
      <c r="AF652" s="3">
        <v>0</v>
      </c>
      <c r="AG652" s="3">
        <v>0</v>
      </c>
      <c r="AH652" s="3">
        <v>0</v>
      </c>
      <c r="AI652" s="3">
        <v>0</v>
      </c>
      <c r="AJ652" s="3">
        <v>12000.96</v>
      </c>
      <c r="AK652" s="3">
        <v>13411.67</v>
      </c>
      <c r="AL652" s="3">
        <v>11749.37</v>
      </c>
      <c r="AM652" s="3">
        <v>160296.70000000001</v>
      </c>
      <c r="AN652" s="1">
        <v>10</v>
      </c>
    </row>
    <row r="653" spans="1:40" x14ac:dyDescent="0.3">
      <c r="A653" s="2">
        <v>30146</v>
      </c>
      <c r="B653" s="3">
        <v>55362.8</v>
      </c>
      <c r="C653" s="3">
        <v>0</v>
      </c>
      <c r="D653" s="3">
        <v>2474.3319999999999</v>
      </c>
      <c r="E653" s="3">
        <v>49219.199999999997</v>
      </c>
      <c r="F653" s="3">
        <v>0</v>
      </c>
      <c r="G653" s="3">
        <v>-3669.34</v>
      </c>
      <c r="H653" s="3">
        <v>0</v>
      </c>
      <c r="I653" s="3">
        <v>3691435</v>
      </c>
      <c r="J653" s="3">
        <v>0</v>
      </c>
      <c r="K653" s="3">
        <v>0</v>
      </c>
      <c r="L653" s="3">
        <v>1538831</v>
      </c>
      <c r="M653" s="3">
        <v>379191.3</v>
      </c>
      <c r="N653" s="3">
        <v>9037260</v>
      </c>
      <c r="O653" s="3">
        <v>157563500</v>
      </c>
      <c r="P653" s="3">
        <v>90.70335</v>
      </c>
      <c r="Q653" s="3">
        <v>0</v>
      </c>
      <c r="R653" s="3">
        <v>0</v>
      </c>
      <c r="S653" s="3">
        <v>0</v>
      </c>
      <c r="T653" s="3">
        <v>-725.08230000000003</v>
      </c>
      <c r="U653" s="3">
        <v>-898.57399999999996</v>
      </c>
      <c r="V653" s="3">
        <v>0</v>
      </c>
      <c r="W653" s="3">
        <v>0</v>
      </c>
      <c r="X653" s="3">
        <v>0</v>
      </c>
      <c r="Y653" s="3">
        <v>0</v>
      </c>
      <c r="Z653" s="3">
        <v>0</v>
      </c>
      <c r="AA653" s="3">
        <v>171379</v>
      </c>
      <c r="AB653" s="3">
        <v>0</v>
      </c>
      <c r="AC653" s="3">
        <v>0</v>
      </c>
      <c r="AD653" s="3">
        <v>0</v>
      </c>
      <c r="AE653" s="3">
        <v>0</v>
      </c>
      <c r="AF653" s="3">
        <v>0</v>
      </c>
      <c r="AG653" s="3">
        <v>0</v>
      </c>
      <c r="AH653" s="3">
        <v>0</v>
      </c>
      <c r="AI653" s="3">
        <v>0</v>
      </c>
      <c r="AJ653" s="3">
        <v>11241.42</v>
      </c>
      <c r="AK653" s="3">
        <v>13373.54</v>
      </c>
      <c r="AL653" s="3">
        <v>11720.29</v>
      </c>
      <c r="AM653" s="3">
        <v>155461.5</v>
      </c>
      <c r="AN653" s="1">
        <v>10</v>
      </c>
    </row>
    <row r="654" spans="1:40" x14ac:dyDescent="0.3">
      <c r="A654" s="2">
        <v>30147</v>
      </c>
      <c r="B654" s="3">
        <v>51291.93</v>
      </c>
      <c r="C654" s="3">
        <v>0</v>
      </c>
      <c r="D654" s="3">
        <v>2191.4850000000001</v>
      </c>
      <c r="E654" s="3">
        <v>45313.22</v>
      </c>
      <c r="F654" s="3">
        <v>0</v>
      </c>
      <c r="G654" s="3">
        <v>-3787.3069999999998</v>
      </c>
      <c r="H654" s="3">
        <v>0</v>
      </c>
      <c r="I654" s="3">
        <v>3546218</v>
      </c>
      <c r="J654" s="3">
        <v>0</v>
      </c>
      <c r="K654" s="3">
        <v>0</v>
      </c>
      <c r="L654" s="3">
        <v>1497333</v>
      </c>
      <c r="M654" s="3">
        <v>359340.5</v>
      </c>
      <c r="N654" s="3">
        <v>9036392</v>
      </c>
      <c r="O654" s="3">
        <v>157556900</v>
      </c>
      <c r="P654" s="3">
        <v>90.792479999999998</v>
      </c>
      <c r="Q654" s="3">
        <v>0</v>
      </c>
      <c r="R654" s="3">
        <v>0</v>
      </c>
      <c r="S654" s="3">
        <v>0</v>
      </c>
      <c r="T654" s="3">
        <v>-724.76189999999997</v>
      </c>
      <c r="U654" s="3">
        <v>-428.48149999999998</v>
      </c>
      <c r="V654" s="3">
        <v>0</v>
      </c>
      <c r="W654" s="3">
        <v>0</v>
      </c>
      <c r="X654" s="3">
        <v>0</v>
      </c>
      <c r="Y654" s="3">
        <v>0</v>
      </c>
      <c r="Z654" s="3">
        <v>0</v>
      </c>
      <c r="AA654" s="3">
        <v>161567.20000000001</v>
      </c>
      <c r="AB654" s="3">
        <v>0</v>
      </c>
      <c r="AC654" s="3">
        <v>0</v>
      </c>
      <c r="AD654" s="3">
        <v>0</v>
      </c>
      <c r="AE654" s="3">
        <v>0</v>
      </c>
      <c r="AF654" s="3">
        <v>0</v>
      </c>
      <c r="AG654" s="3">
        <v>0</v>
      </c>
      <c r="AH654" s="3">
        <v>0</v>
      </c>
      <c r="AI654" s="3">
        <v>0</v>
      </c>
      <c r="AJ654" s="3">
        <v>10826.5</v>
      </c>
      <c r="AK654" s="3">
        <v>13331.49</v>
      </c>
      <c r="AL654" s="3">
        <v>11696.62</v>
      </c>
      <c r="AM654" s="3">
        <v>145216.9</v>
      </c>
      <c r="AN654" s="1">
        <v>13</v>
      </c>
    </row>
    <row r="655" spans="1:40" x14ac:dyDescent="0.3">
      <c r="A655" s="2">
        <v>30148</v>
      </c>
      <c r="B655" s="3">
        <v>47275.79</v>
      </c>
      <c r="C655" s="3">
        <v>0</v>
      </c>
      <c r="D655" s="3">
        <v>1791.4829999999999</v>
      </c>
      <c r="E655" s="3">
        <v>41613.96</v>
      </c>
      <c r="F655" s="3">
        <v>0</v>
      </c>
      <c r="G655" s="3">
        <v>-3870.451</v>
      </c>
      <c r="H655" s="3">
        <v>0</v>
      </c>
      <c r="I655" s="3">
        <v>3412368</v>
      </c>
      <c r="J655" s="3">
        <v>0</v>
      </c>
      <c r="K655" s="3">
        <v>0</v>
      </c>
      <c r="L655" s="3">
        <v>1461549</v>
      </c>
      <c r="M655" s="3">
        <v>339780.9</v>
      </c>
      <c r="N655" s="3">
        <v>9035161</v>
      </c>
      <c r="O655" s="3">
        <v>157550100</v>
      </c>
      <c r="P655" s="3">
        <v>90.879580000000004</v>
      </c>
      <c r="Q655" s="3">
        <v>0</v>
      </c>
      <c r="R655" s="3">
        <v>0</v>
      </c>
      <c r="S655" s="3">
        <v>0</v>
      </c>
      <c r="T655" s="3">
        <v>-724.41010000000006</v>
      </c>
      <c r="U655" s="3">
        <v>-427.24</v>
      </c>
      <c r="V655" s="3">
        <v>0</v>
      </c>
      <c r="W655" s="3">
        <v>0</v>
      </c>
      <c r="X655" s="3">
        <v>0</v>
      </c>
      <c r="Y655" s="3">
        <v>0</v>
      </c>
      <c r="Z655" s="3">
        <v>0</v>
      </c>
      <c r="AA655" s="3">
        <v>148721.79999999999</v>
      </c>
      <c r="AB655" s="3">
        <v>0</v>
      </c>
      <c r="AC655" s="3">
        <v>0</v>
      </c>
      <c r="AD655" s="3">
        <v>0</v>
      </c>
      <c r="AE655" s="3">
        <v>0</v>
      </c>
      <c r="AF655" s="3">
        <v>0</v>
      </c>
      <c r="AG655" s="3">
        <v>0</v>
      </c>
      <c r="AH655" s="3">
        <v>0</v>
      </c>
      <c r="AI655" s="3">
        <v>0</v>
      </c>
      <c r="AJ655" s="3">
        <v>10352.620000000001</v>
      </c>
      <c r="AK655" s="3">
        <v>13286.53</v>
      </c>
      <c r="AL655" s="3">
        <v>11584.16</v>
      </c>
      <c r="AM655" s="3">
        <v>133849.4</v>
      </c>
      <c r="AN655" s="1">
        <v>12</v>
      </c>
    </row>
    <row r="656" spans="1:40" x14ac:dyDescent="0.3">
      <c r="A656" s="2">
        <v>30149</v>
      </c>
      <c r="B656" s="3">
        <v>42053.68</v>
      </c>
      <c r="C656" s="3">
        <v>0</v>
      </c>
      <c r="D656" s="3">
        <v>997.16520000000003</v>
      </c>
      <c r="E656" s="3">
        <v>37043.46</v>
      </c>
      <c r="F656" s="3">
        <v>0</v>
      </c>
      <c r="G656" s="3">
        <v>-4013.1480000000001</v>
      </c>
      <c r="H656" s="3">
        <v>0</v>
      </c>
      <c r="I656" s="3">
        <v>3297877</v>
      </c>
      <c r="J656" s="3">
        <v>0</v>
      </c>
      <c r="K656" s="3">
        <v>0</v>
      </c>
      <c r="L656" s="3">
        <v>1435429</v>
      </c>
      <c r="M656" s="3">
        <v>316866.3</v>
      </c>
      <c r="N656" s="3">
        <v>9033579</v>
      </c>
      <c r="O656" s="3">
        <v>157543200</v>
      </c>
      <c r="P656" s="3">
        <v>90.961969999999994</v>
      </c>
      <c r="Q656" s="3">
        <v>0</v>
      </c>
      <c r="R656" s="3">
        <v>0</v>
      </c>
      <c r="S656" s="3">
        <v>0</v>
      </c>
      <c r="T656" s="3">
        <v>-723.99019999999996</v>
      </c>
      <c r="U656" s="3">
        <v>-425.4409</v>
      </c>
      <c r="V656" s="3">
        <v>0</v>
      </c>
      <c r="W656" s="3">
        <v>0</v>
      </c>
      <c r="X656" s="3">
        <v>0</v>
      </c>
      <c r="Y656" s="3">
        <v>0</v>
      </c>
      <c r="Z656" s="3">
        <v>0</v>
      </c>
      <c r="AA656" s="3">
        <v>128853.9</v>
      </c>
      <c r="AB656" s="3">
        <v>0</v>
      </c>
      <c r="AC656" s="3">
        <v>0</v>
      </c>
      <c r="AD656" s="3">
        <v>0</v>
      </c>
      <c r="AE656" s="3">
        <v>0</v>
      </c>
      <c r="AF656" s="3">
        <v>0</v>
      </c>
      <c r="AG656" s="3">
        <v>0</v>
      </c>
      <c r="AH656" s="3">
        <v>0</v>
      </c>
      <c r="AI656" s="3">
        <v>0</v>
      </c>
      <c r="AJ656" s="3">
        <v>9863.7469999999994</v>
      </c>
      <c r="AK656" s="3">
        <v>13231.8</v>
      </c>
      <c r="AL656" s="3">
        <v>11447.55</v>
      </c>
      <c r="AM656" s="3">
        <v>114491.5</v>
      </c>
      <c r="AN656" s="1">
        <v>12</v>
      </c>
    </row>
    <row r="657" spans="1:40" x14ac:dyDescent="0.3">
      <c r="A657" s="2">
        <v>30150</v>
      </c>
      <c r="B657" s="3">
        <v>41951.94</v>
      </c>
      <c r="C657" s="3">
        <v>0</v>
      </c>
      <c r="D657" s="3">
        <v>1240.403</v>
      </c>
      <c r="E657" s="3">
        <v>36919.360000000001</v>
      </c>
      <c r="F657" s="3">
        <v>0</v>
      </c>
      <c r="G657" s="3">
        <v>-3792.24</v>
      </c>
      <c r="H657" s="3">
        <v>0</v>
      </c>
      <c r="I657" s="3">
        <v>3179479</v>
      </c>
      <c r="J657" s="3">
        <v>0</v>
      </c>
      <c r="K657" s="3">
        <v>0</v>
      </c>
      <c r="L657" s="3">
        <v>1394475</v>
      </c>
      <c r="M657" s="3">
        <v>306367.2</v>
      </c>
      <c r="N657" s="3">
        <v>9031590</v>
      </c>
      <c r="O657" s="3">
        <v>157536400</v>
      </c>
      <c r="P657" s="3">
        <v>91.028459999999995</v>
      </c>
      <c r="Q657" s="3">
        <v>0</v>
      </c>
      <c r="R657" s="3">
        <v>0</v>
      </c>
      <c r="S657" s="3">
        <v>0</v>
      </c>
      <c r="T657" s="3">
        <v>-723.71220000000005</v>
      </c>
      <c r="U657" s="3">
        <v>-423.50630000000001</v>
      </c>
      <c r="V657" s="3">
        <v>0</v>
      </c>
      <c r="W657" s="3">
        <v>0</v>
      </c>
      <c r="X657" s="3">
        <v>0</v>
      </c>
      <c r="Y657" s="3">
        <v>0</v>
      </c>
      <c r="Z657" s="3">
        <v>0</v>
      </c>
      <c r="AA657" s="3">
        <v>135524.79999999999</v>
      </c>
      <c r="AB657" s="3">
        <v>0</v>
      </c>
      <c r="AC657" s="3">
        <v>0</v>
      </c>
      <c r="AD657" s="3">
        <v>0</v>
      </c>
      <c r="AE657" s="3">
        <v>0</v>
      </c>
      <c r="AF657" s="3">
        <v>0</v>
      </c>
      <c r="AG657" s="3">
        <v>0</v>
      </c>
      <c r="AH657" s="3">
        <v>0</v>
      </c>
      <c r="AI657" s="3">
        <v>0</v>
      </c>
      <c r="AJ657" s="3">
        <v>9378.2880000000005</v>
      </c>
      <c r="AK657" s="3">
        <v>13211.36</v>
      </c>
      <c r="AL657" s="3">
        <v>11368.75</v>
      </c>
      <c r="AM657" s="3">
        <v>118397.4</v>
      </c>
      <c r="AN657" s="1">
        <v>11</v>
      </c>
    </row>
    <row r="658" spans="1:40" x14ac:dyDescent="0.3">
      <c r="A658" s="2">
        <v>30151</v>
      </c>
      <c r="B658" s="3">
        <v>41541.5</v>
      </c>
      <c r="C658" s="3">
        <v>0</v>
      </c>
      <c r="D658" s="3">
        <v>1539.57</v>
      </c>
      <c r="E658" s="3">
        <v>36300.82</v>
      </c>
      <c r="F658" s="3">
        <v>0</v>
      </c>
      <c r="G658" s="3">
        <v>-3701.163</v>
      </c>
      <c r="H658" s="3">
        <v>0</v>
      </c>
      <c r="I658" s="3">
        <v>3054185</v>
      </c>
      <c r="J658" s="3">
        <v>0</v>
      </c>
      <c r="K658" s="3">
        <v>0</v>
      </c>
      <c r="L658" s="3">
        <v>1347921</v>
      </c>
      <c r="M658" s="3">
        <v>299126.2</v>
      </c>
      <c r="N658" s="3">
        <v>9029427</v>
      </c>
      <c r="O658" s="3">
        <v>157529700</v>
      </c>
      <c r="P658" s="3">
        <v>91.08511</v>
      </c>
      <c r="Q658" s="3">
        <v>0</v>
      </c>
      <c r="R658" s="3">
        <v>0</v>
      </c>
      <c r="S658" s="3">
        <v>0</v>
      </c>
      <c r="T658" s="3">
        <v>-723.51</v>
      </c>
      <c r="U658" s="3">
        <v>-421.589</v>
      </c>
      <c r="V658" s="3">
        <v>0</v>
      </c>
      <c r="W658" s="3">
        <v>0</v>
      </c>
      <c r="X658" s="3">
        <v>0</v>
      </c>
      <c r="Y658" s="3">
        <v>0</v>
      </c>
      <c r="Z658" s="3">
        <v>0</v>
      </c>
      <c r="AA658" s="3">
        <v>145259.1</v>
      </c>
      <c r="AB658" s="3">
        <v>0</v>
      </c>
      <c r="AC658" s="3">
        <v>0</v>
      </c>
      <c r="AD658" s="3">
        <v>0</v>
      </c>
      <c r="AE658" s="3">
        <v>0</v>
      </c>
      <c r="AF658" s="3">
        <v>0</v>
      </c>
      <c r="AG658" s="3">
        <v>0</v>
      </c>
      <c r="AH658" s="3">
        <v>0</v>
      </c>
      <c r="AI658" s="3">
        <v>0</v>
      </c>
      <c r="AJ658" s="3">
        <v>9181.3590000000004</v>
      </c>
      <c r="AK658" s="3">
        <v>13191.06</v>
      </c>
      <c r="AL658" s="3">
        <v>11345.56</v>
      </c>
      <c r="AM658" s="3">
        <v>125294</v>
      </c>
      <c r="AN658" s="1">
        <v>11</v>
      </c>
    </row>
    <row r="659" spans="1:40" x14ac:dyDescent="0.3">
      <c r="A659" s="2">
        <v>30152</v>
      </c>
      <c r="B659" s="3">
        <v>39902.11</v>
      </c>
      <c r="C659" s="3">
        <v>0</v>
      </c>
      <c r="D659" s="3">
        <v>1534.3910000000001</v>
      </c>
      <c r="E659" s="3">
        <v>34637.85</v>
      </c>
      <c r="F659" s="3">
        <v>0</v>
      </c>
      <c r="G659" s="3">
        <v>-3729.915</v>
      </c>
      <c r="H659" s="3">
        <v>0</v>
      </c>
      <c r="I659" s="3">
        <v>2928769</v>
      </c>
      <c r="J659" s="3">
        <v>0</v>
      </c>
      <c r="K659" s="3">
        <v>0</v>
      </c>
      <c r="L659" s="3">
        <v>1305256</v>
      </c>
      <c r="M659" s="3">
        <v>289239.7</v>
      </c>
      <c r="N659" s="3">
        <v>9027050</v>
      </c>
      <c r="O659" s="3">
        <v>157523000</v>
      </c>
      <c r="P659" s="3">
        <v>91.137820000000005</v>
      </c>
      <c r="Q659" s="3">
        <v>0</v>
      </c>
      <c r="R659" s="3">
        <v>0</v>
      </c>
      <c r="S659" s="3">
        <v>0</v>
      </c>
      <c r="T659" s="3">
        <v>-723.30820000000006</v>
      </c>
      <c r="U659" s="3">
        <v>-419.73099999999999</v>
      </c>
      <c r="V659" s="3">
        <v>0</v>
      </c>
      <c r="W659" s="3">
        <v>0</v>
      </c>
      <c r="X659" s="3">
        <v>0</v>
      </c>
      <c r="Y659" s="3">
        <v>0</v>
      </c>
      <c r="Z659" s="3">
        <v>0</v>
      </c>
      <c r="AA659" s="3">
        <v>146009.60000000001</v>
      </c>
      <c r="AB659" s="3">
        <v>0</v>
      </c>
      <c r="AC659" s="3">
        <v>0</v>
      </c>
      <c r="AD659" s="3">
        <v>0</v>
      </c>
      <c r="AE659" s="3">
        <v>0</v>
      </c>
      <c r="AF659" s="3">
        <v>0</v>
      </c>
      <c r="AG659" s="3">
        <v>0</v>
      </c>
      <c r="AH659" s="3">
        <v>0</v>
      </c>
      <c r="AI659" s="3">
        <v>0</v>
      </c>
      <c r="AJ659" s="3">
        <v>8949.1309999999994</v>
      </c>
      <c r="AK659" s="3">
        <v>13162.89</v>
      </c>
      <c r="AL659" s="3">
        <v>11327.91</v>
      </c>
      <c r="AM659" s="3">
        <v>125416</v>
      </c>
      <c r="AN659" s="1">
        <v>11</v>
      </c>
    </row>
    <row r="660" spans="1:40" x14ac:dyDescent="0.3">
      <c r="A660" s="2">
        <v>30153</v>
      </c>
      <c r="B660" s="3">
        <v>36460.25</v>
      </c>
      <c r="C660" s="3">
        <v>0</v>
      </c>
      <c r="D660" s="3">
        <v>983.88400000000001</v>
      </c>
      <c r="E660" s="3">
        <v>31610.5</v>
      </c>
      <c r="F660" s="3">
        <v>0</v>
      </c>
      <c r="G660" s="3">
        <v>-3865.9180000000001</v>
      </c>
      <c r="H660" s="3">
        <v>0</v>
      </c>
      <c r="I660" s="3">
        <v>2812803</v>
      </c>
      <c r="J660" s="3">
        <v>0</v>
      </c>
      <c r="K660" s="3">
        <v>0</v>
      </c>
      <c r="L660" s="3">
        <v>1271093</v>
      </c>
      <c r="M660" s="3">
        <v>273918.8</v>
      </c>
      <c r="N660" s="3">
        <v>9024399</v>
      </c>
      <c r="O660" s="3">
        <v>157516100</v>
      </c>
      <c r="P660" s="3">
        <v>91.190219999999997</v>
      </c>
      <c r="Q660" s="3">
        <v>0</v>
      </c>
      <c r="R660" s="3">
        <v>0</v>
      </c>
      <c r="S660" s="3">
        <v>0</v>
      </c>
      <c r="T660" s="3">
        <v>-723.03660000000002</v>
      </c>
      <c r="U660" s="3">
        <v>-417.9402</v>
      </c>
      <c r="V660" s="3">
        <v>0</v>
      </c>
      <c r="W660" s="3">
        <v>0</v>
      </c>
      <c r="X660" s="3">
        <v>0</v>
      </c>
      <c r="Y660" s="3">
        <v>0</v>
      </c>
      <c r="Z660" s="3">
        <v>0</v>
      </c>
      <c r="AA660" s="3">
        <v>137419.20000000001</v>
      </c>
      <c r="AB660" s="3">
        <v>0</v>
      </c>
      <c r="AC660" s="3">
        <v>0</v>
      </c>
      <c r="AD660" s="3">
        <v>0</v>
      </c>
      <c r="AE660" s="3">
        <v>0</v>
      </c>
      <c r="AF660" s="3">
        <v>0</v>
      </c>
      <c r="AG660" s="3">
        <v>0</v>
      </c>
      <c r="AH660" s="3">
        <v>0</v>
      </c>
      <c r="AI660" s="3">
        <v>0</v>
      </c>
      <c r="AJ660" s="3">
        <v>8556.1460000000006</v>
      </c>
      <c r="AK660" s="3">
        <v>13119.6</v>
      </c>
      <c r="AL660" s="3">
        <v>11209.45</v>
      </c>
      <c r="AM660" s="3">
        <v>115966.2</v>
      </c>
      <c r="AN660" s="1">
        <v>11</v>
      </c>
    </row>
    <row r="661" spans="1:40" x14ac:dyDescent="0.3">
      <c r="A661" s="2">
        <v>30154</v>
      </c>
      <c r="B661" s="3">
        <v>35431.870000000003</v>
      </c>
      <c r="C661" s="3">
        <v>0</v>
      </c>
      <c r="D661" s="3">
        <v>1134.914</v>
      </c>
      <c r="E661" s="3">
        <v>30508.69</v>
      </c>
      <c r="F661" s="3">
        <v>0</v>
      </c>
      <c r="G661" s="3">
        <v>-3788.3270000000002</v>
      </c>
      <c r="H661" s="3">
        <v>0</v>
      </c>
      <c r="I661" s="3">
        <v>2698531</v>
      </c>
      <c r="J661" s="3">
        <v>0</v>
      </c>
      <c r="K661" s="3">
        <v>0</v>
      </c>
      <c r="L661" s="3">
        <v>1233522</v>
      </c>
      <c r="M661" s="3">
        <v>262791.7</v>
      </c>
      <c r="N661" s="3">
        <v>9021312</v>
      </c>
      <c r="O661" s="3">
        <v>157509100</v>
      </c>
      <c r="P661" s="3">
        <v>91.239350000000002</v>
      </c>
      <c r="Q661" s="3">
        <v>0</v>
      </c>
      <c r="R661" s="3">
        <v>0</v>
      </c>
      <c r="S661" s="3">
        <v>0</v>
      </c>
      <c r="T661" s="3">
        <v>-722.81399999999996</v>
      </c>
      <c r="U661" s="3">
        <v>-416.22019999999998</v>
      </c>
      <c r="V661" s="3">
        <v>0</v>
      </c>
      <c r="W661" s="3">
        <v>0</v>
      </c>
      <c r="X661" s="3">
        <v>0</v>
      </c>
      <c r="Y661" s="3">
        <v>0</v>
      </c>
      <c r="Z661" s="3">
        <v>0</v>
      </c>
      <c r="AA661" s="3">
        <v>136441.79999999999</v>
      </c>
      <c r="AB661" s="3">
        <v>0</v>
      </c>
      <c r="AC661" s="3">
        <v>0</v>
      </c>
      <c r="AD661" s="3">
        <v>0</v>
      </c>
      <c r="AE661" s="3">
        <v>0</v>
      </c>
      <c r="AF661" s="3">
        <v>0</v>
      </c>
      <c r="AG661" s="3">
        <v>0</v>
      </c>
      <c r="AH661" s="3">
        <v>0</v>
      </c>
      <c r="AI661" s="3">
        <v>0</v>
      </c>
      <c r="AJ661" s="3">
        <v>7976.4639999999999</v>
      </c>
      <c r="AK661" s="3">
        <v>13091.23</v>
      </c>
      <c r="AL661" s="3">
        <v>11065.2</v>
      </c>
      <c r="AM661" s="3">
        <v>114271.9</v>
      </c>
      <c r="AN661" s="1">
        <v>10</v>
      </c>
    </row>
    <row r="662" spans="1:40" x14ac:dyDescent="0.3">
      <c r="A662" s="2">
        <v>30155</v>
      </c>
      <c r="B662" s="3">
        <v>33430.620000000003</v>
      </c>
      <c r="C662" s="3">
        <v>0</v>
      </c>
      <c r="D662" s="3">
        <v>896.33159999999998</v>
      </c>
      <c r="E662" s="3">
        <v>28693.439999999999</v>
      </c>
      <c r="F662" s="3">
        <v>0</v>
      </c>
      <c r="G662" s="3">
        <v>-3840.9059999999999</v>
      </c>
      <c r="H662" s="3">
        <v>0</v>
      </c>
      <c r="I662" s="3">
        <v>2587339</v>
      </c>
      <c r="J662" s="3">
        <v>0</v>
      </c>
      <c r="K662" s="3">
        <v>0</v>
      </c>
      <c r="L662" s="3">
        <v>1197013</v>
      </c>
      <c r="M662" s="3">
        <v>251254.7</v>
      </c>
      <c r="N662" s="3">
        <v>9017843</v>
      </c>
      <c r="O662" s="3">
        <v>157502100</v>
      </c>
      <c r="P662" s="3">
        <v>91.284080000000003</v>
      </c>
      <c r="Q662" s="3">
        <v>0</v>
      </c>
      <c r="R662" s="3">
        <v>0</v>
      </c>
      <c r="S662" s="3">
        <v>0</v>
      </c>
      <c r="T662" s="3">
        <v>-722.58150000000001</v>
      </c>
      <c r="U662" s="3">
        <v>-414.56700000000001</v>
      </c>
      <c r="V662" s="3">
        <v>0</v>
      </c>
      <c r="W662" s="3">
        <v>0</v>
      </c>
      <c r="X662" s="3">
        <v>0</v>
      </c>
      <c r="Y662" s="3">
        <v>0</v>
      </c>
      <c r="Z662" s="3">
        <v>0</v>
      </c>
      <c r="AA662" s="3">
        <v>135185.9</v>
      </c>
      <c r="AB662" s="3">
        <v>0</v>
      </c>
      <c r="AC662" s="3">
        <v>0</v>
      </c>
      <c r="AD662" s="3">
        <v>0</v>
      </c>
      <c r="AE662" s="3">
        <v>0</v>
      </c>
      <c r="AF662" s="3">
        <v>0</v>
      </c>
      <c r="AG662" s="3">
        <v>0</v>
      </c>
      <c r="AH662" s="3">
        <v>0</v>
      </c>
      <c r="AI662" s="3">
        <v>0</v>
      </c>
      <c r="AJ662" s="3">
        <v>7497.7190000000001</v>
      </c>
      <c r="AK662" s="3">
        <v>13035.1</v>
      </c>
      <c r="AL662" s="3">
        <v>10968.59</v>
      </c>
      <c r="AM662" s="3">
        <v>111191.9</v>
      </c>
      <c r="AN662" s="1">
        <v>10</v>
      </c>
    </row>
    <row r="663" spans="1:40" x14ac:dyDescent="0.3">
      <c r="A663" s="2">
        <v>30156</v>
      </c>
      <c r="B663" s="3">
        <v>33263.51</v>
      </c>
      <c r="C663" s="3">
        <v>0</v>
      </c>
      <c r="D663" s="3">
        <v>1268.377</v>
      </c>
      <c r="E663" s="3">
        <v>28216.01</v>
      </c>
      <c r="F663" s="3">
        <v>0</v>
      </c>
      <c r="G663" s="3">
        <v>-3779.1559999999999</v>
      </c>
      <c r="H663" s="3">
        <v>0</v>
      </c>
      <c r="I663" s="3">
        <v>2473690</v>
      </c>
      <c r="J663" s="3">
        <v>0</v>
      </c>
      <c r="K663" s="3">
        <v>0</v>
      </c>
      <c r="L663" s="3">
        <v>1158129</v>
      </c>
      <c r="M663" s="3">
        <v>243676.1</v>
      </c>
      <c r="N663" s="3">
        <v>9014336</v>
      </c>
      <c r="O663" s="3">
        <v>157495200</v>
      </c>
      <c r="P663" s="3">
        <v>91.326089999999994</v>
      </c>
      <c r="Q663" s="3">
        <v>0</v>
      </c>
      <c r="R663" s="3">
        <v>0</v>
      </c>
      <c r="S663" s="3">
        <v>0</v>
      </c>
      <c r="T663" s="3">
        <v>-722.41499999999996</v>
      </c>
      <c r="U663" s="3">
        <v>-412.97969999999998</v>
      </c>
      <c r="V663" s="3">
        <v>0</v>
      </c>
      <c r="W663" s="3">
        <v>0</v>
      </c>
      <c r="X663" s="3">
        <v>0</v>
      </c>
      <c r="Y663" s="3">
        <v>0</v>
      </c>
      <c r="Z663" s="3">
        <v>0</v>
      </c>
      <c r="AA663" s="3">
        <v>136132.4</v>
      </c>
      <c r="AB663" s="3">
        <v>0</v>
      </c>
      <c r="AC663" s="3">
        <v>0</v>
      </c>
      <c r="AD663" s="3">
        <v>0</v>
      </c>
      <c r="AE663" s="3">
        <v>0</v>
      </c>
      <c r="AF663" s="3">
        <v>0</v>
      </c>
      <c r="AG663" s="3">
        <v>0</v>
      </c>
      <c r="AH663" s="3">
        <v>0</v>
      </c>
      <c r="AI663" s="3">
        <v>0</v>
      </c>
      <c r="AJ663" s="3">
        <v>7468.674</v>
      </c>
      <c r="AK663" s="3">
        <v>12973.48</v>
      </c>
      <c r="AL663" s="3">
        <v>10977.83</v>
      </c>
      <c r="AM663" s="3">
        <v>113649.1</v>
      </c>
      <c r="AN663" s="1">
        <v>11</v>
      </c>
    </row>
    <row r="664" spans="1:40" x14ac:dyDescent="0.3">
      <c r="A664" s="2">
        <v>30157</v>
      </c>
      <c r="B664" s="3">
        <v>30003.54</v>
      </c>
      <c r="C664" s="3">
        <v>0</v>
      </c>
      <c r="D664" s="3">
        <v>572.64250000000004</v>
      </c>
      <c r="E664" s="3">
        <v>25447.31</v>
      </c>
      <c r="F664" s="3">
        <v>0</v>
      </c>
      <c r="G664" s="3">
        <v>-3983.6390000000001</v>
      </c>
      <c r="H664" s="3">
        <v>0</v>
      </c>
      <c r="I664" s="3">
        <v>2370674</v>
      </c>
      <c r="J664" s="3">
        <v>0</v>
      </c>
      <c r="K664" s="3">
        <v>0</v>
      </c>
      <c r="L664" s="3">
        <v>1127695</v>
      </c>
      <c r="M664" s="3">
        <v>229479.3</v>
      </c>
      <c r="N664" s="3">
        <v>9010507</v>
      </c>
      <c r="O664" s="3">
        <v>157488000</v>
      </c>
      <c r="P664" s="3">
        <v>91.371790000000004</v>
      </c>
      <c r="Q664" s="3">
        <v>0</v>
      </c>
      <c r="R664" s="3">
        <v>0</v>
      </c>
      <c r="S664" s="3">
        <v>0</v>
      </c>
      <c r="T664" s="3">
        <v>-722.16139999999996</v>
      </c>
      <c r="U664" s="3">
        <v>-411.45209999999997</v>
      </c>
      <c r="V664" s="3">
        <v>0</v>
      </c>
      <c r="W664" s="3">
        <v>0</v>
      </c>
      <c r="X664" s="3">
        <v>0</v>
      </c>
      <c r="Y664" s="3">
        <v>0</v>
      </c>
      <c r="Z664" s="3">
        <v>0</v>
      </c>
      <c r="AA664" s="3">
        <v>127475.4</v>
      </c>
      <c r="AB664" s="3">
        <v>0</v>
      </c>
      <c r="AC664" s="3">
        <v>0</v>
      </c>
      <c r="AD664" s="3">
        <v>0</v>
      </c>
      <c r="AE664" s="3">
        <v>0</v>
      </c>
      <c r="AF664" s="3">
        <v>0</v>
      </c>
      <c r="AG664" s="3">
        <v>0</v>
      </c>
      <c r="AH664" s="3">
        <v>0</v>
      </c>
      <c r="AI664" s="3">
        <v>0</v>
      </c>
      <c r="AJ664" s="3">
        <v>7037.61</v>
      </c>
      <c r="AK664" s="3">
        <v>12886.15</v>
      </c>
      <c r="AL664" s="3">
        <v>10869.38</v>
      </c>
      <c r="AM664" s="3">
        <v>103015.8</v>
      </c>
      <c r="AN664" s="1">
        <v>12</v>
      </c>
    </row>
    <row r="665" spans="1:40" x14ac:dyDescent="0.3">
      <c r="A665" s="2">
        <v>30158</v>
      </c>
      <c r="B665" s="3">
        <v>30191.79</v>
      </c>
      <c r="C665" s="3">
        <v>0</v>
      </c>
      <c r="D665" s="3">
        <v>1021.352</v>
      </c>
      <c r="E665" s="3">
        <v>25313.03</v>
      </c>
      <c r="F665" s="3">
        <v>0</v>
      </c>
      <c r="G665" s="3">
        <v>-3857.451</v>
      </c>
      <c r="H665" s="3">
        <v>0</v>
      </c>
      <c r="I665" s="3">
        <v>2264917</v>
      </c>
      <c r="J665" s="3">
        <v>0</v>
      </c>
      <c r="K665" s="3">
        <v>0</v>
      </c>
      <c r="L665" s="3">
        <v>1088597</v>
      </c>
      <c r="M665" s="3">
        <v>222402.6</v>
      </c>
      <c r="N665" s="3">
        <v>9006522</v>
      </c>
      <c r="O665" s="3">
        <v>157481000</v>
      </c>
      <c r="P665" s="3">
        <v>91.41583</v>
      </c>
      <c r="Q665" s="3">
        <v>0</v>
      </c>
      <c r="R665" s="3">
        <v>0</v>
      </c>
      <c r="S665" s="3">
        <v>0</v>
      </c>
      <c r="T665" s="3">
        <v>-721.99760000000003</v>
      </c>
      <c r="U665" s="3">
        <v>-409.98540000000003</v>
      </c>
      <c r="V665" s="3">
        <v>0</v>
      </c>
      <c r="W665" s="3">
        <v>0</v>
      </c>
      <c r="X665" s="3">
        <v>0</v>
      </c>
      <c r="Y665" s="3">
        <v>0</v>
      </c>
      <c r="Z665" s="3">
        <v>0</v>
      </c>
      <c r="AA665" s="3">
        <v>131642.70000000001</v>
      </c>
      <c r="AB665" s="3">
        <v>0</v>
      </c>
      <c r="AC665" s="3">
        <v>0</v>
      </c>
      <c r="AD665" s="3">
        <v>0</v>
      </c>
      <c r="AE665" s="3">
        <v>0</v>
      </c>
      <c r="AF665" s="3">
        <v>0</v>
      </c>
      <c r="AG665" s="3">
        <v>0</v>
      </c>
      <c r="AH665" s="3">
        <v>0</v>
      </c>
      <c r="AI665" s="3">
        <v>0</v>
      </c>
      <c r="AJ665" s="3">
        <v>6797.0249999999996</v>
      </c>
      <c r="AK665" s="3">
        <v>12841.53</v>
      </c>
      <c r="AL665" s="3">
        <v>10783.67</v>
      </c>
      <c r="AM665" s="3">
        <v>105757.6</v>
      </c>
      <c r="AN665" s="1">
        <v>12</v>
      </c>
    </row>
    <row r="666" spans="1:40" x14ac:dyDescent="0.3">
      <c r="A666" s="2">
        <v>30159</v>
      </c>
      <c r="B666" s="3">
        <v>29303.48</v>
      </c>
      <c r="C666" s="3">
        <v>0</v>
      </c>
      <c r="D666" s="3">
        <v>1051.146</v>
      </c>
      <c r="E666" s="3">
        <v>24381.61</v>
      </c>
      <c r="F666" s="3">
        <v>0</v>
      </c>
      <c r="G666" s="3">
        <v>-3870.761</v>
      </c>
      <c r="H666" s="3">
        <v>0</v>
      </c>
      <c r="I666" s="3">
        <v>2159409</v>
      </c>
      <c r="J666" s="3">
        <v>0</v>
      </c>
      <c r="K666" s="3">
        <v>0</v>
      </c>
      <c r="L666" s="3">
        <v>1047672</v>
      </c>
      <c r="M666" s="3">
        <v>214121.8</v>
      </c>
      <c r="N666" s="3">
        <v>9002529</v>
      </c>
      <c r="O666" s="3">
        <v>157473900</v>
      </c>
      <c r="P666" s="3">
        <v>91.465829999999997</v>
      </c>
      <c r="Q666" s="3">
        <v>0</v>
      </c>
      <c r="R666" s="3">
        <v>0</v>
      </c>
      <c r="S666" s="3">
        <v>0</v>
      </c>
      <c r="T666" s="3">
        <v>-721.84410000000003</v>
      </c>
      <c r="U666" s="3">
        <v>-408.57490000000001</v>
      </c>
      <c r="V666" s="3">
        <v>0</v>
      </c>
      <c r="W666" s="3">
        <v>0</v>
      </c>
      <c r="X666" s="3">
        <v>0</v>
      </c>
      <c r="Y666" s="3">
        <v>0</v>
      </c>
      <c r="Z666" s="3">
        <v>0</v>
      </c>
      <c r="AA666" s="3">
        <v>135339.20000000001</v>
      </c>
      <c r="AB666" s="3">
        <v>0</v>
      </c>
      <c r="AC666" s="3">
        <v>0</v>
      </c>
      <c r="AD666" s="3">
        <v>0</v>
      </c>
      <c r="AE666" s="3">
        <v>0</v>
      </c>
      <c r="AF666" s="3">
        <v>0</v>
      </c>
      <c r="AG666" s="3">
        <v>0</v>
      </c>
      <c r="AH666" s="3">
        <v>0</v>
      </c>
      <c r="AI666" s="3">
        <v>0</v>
      </c>
      <c r="AJ666" s="3">
        <v>6742.8689999999997</v>
      </c>
      <c r="AK666" s="3">
        <v>12800.69</v>
      </c>
      <c r="AL666" s="3">
        <v>10738.43</v>
      </c>
      <c r="AM666" s="3">
        <v>105507.9</v>
      </c>
      <c r="AN666" s="1">
        <v>12</v>
      </c>
    </row>
    <row r="667" spans="1:40" x14ac:dyDescent="0.3">
      <c r="A667" s="2">
        <v>30160</v>
      </c>
      <c r="B667" s="3">
        <v>26875.98</v>
      </c>
      <c r="C667" s="3">
        <v>0</v>
      </c>
      <c r="D667" s="3">
        <v>527.94290000000001</v>
      </c>
      <c r="E667" s="3">
        <v>22350.560000000001</v>
      </c>
      <c r="F667" s="3">
        <v>0</v>
      </c>
      <c r="G667" s="3">
        <v>-3997.5360000000001</v>
      </c>
      <c r="H667" s="3">
        <v>0</v>
      </c>
      <c r="I667" s="3">
        <v>2061203</v>
      </c>
      <c r="J667" s="3">
        <v>0</v>
      </c>
      <c r="K667" s="3">
        <v>0</v>
      </c>
      <c r="L667" s="3">
        <v>1013737</v>
      </c>
      <c r="M667" s="3">
        <v>201910.3</v>
      </c>
      <c r="N667" s="3">
        <v>8998042</v>
      </c>
      <c r="O667" s="3">
        <v>157466700</v>
      </c>
      <c r="P667" s="3">
        <v>91.511529999999993</v>
      </c>
      <c r="Q667" s="3">
        <v>0</v>
      </c>
      <c r="R667" s="3">
        <v>0</v>
      </c>
      <c r="S667" s="3">
        <v>0</v>
      </c>
      <c r="T667" s="3">
        <v>-721.63059999999996</v>
      </c>
      <c r="U667" s="3">
        <v>-407.21600000000001</v>
      </c>
      <c r="V667" s="3">
        <v>0</v>
      </c>
      <c r="W667" s="3">
        <v>0</v>
      </c>
      <c r="X667" s="3">
        <v>0</v>
      </c>
      <c r="Y667" s="3">
        <v>0</v>
      </c>
      <c r="Z667" s="3">
        <v>0</v>
      </c>
      <c r="AA667" s="3">
        <v>128116.1</v>
      </c>
      <c r="AB667" s="3">
        <v>0</v>
      </c>
      <c r="AC667" s="3">
        <v>0</v>
      </c>
      <c r="AD667" s="3">
        <v>0</v>
      </c>
      <c r="AE667" s="3">
        <v>0</v>
      </c>
      <c r="AF667" s="3">
        <v>0</v>
      </c>
      <c r="AG667" s="3">
        <v>0</v>
      </c>
      <c r="AH667" s="3">
        <v>0</v>
      </c>
      <c r="AI667" s="3">
        <v>0</v>
      </c>
      <c r="AJ667" s="3">
        <v>6109.6189999999997</v>
      </c>
      <c r="AK667" s="3">
        <v>12751.08</v>
      </c>
      <c r="AL667" s="3">
        <v>10598.57</v>
      </c>
      <c r="AM667" s="3">
        <v>98206.05</v>
      </c>
      <c r="AN667" s="1">
        <v>12</v>
      </c>
    </row>
    <row r="668" spans="1:40" x14ac:dyDescent="0.3">
      <c r="A668" s="2">
        <v>30161</v>
      </c>
      <c r="B668" s="3">
        <v>26721.33</v>
      </c>
      <c r="C668" s="3">
        <v>0</v>
      </c>
      <c r="D668" s="3">
        <v>804.04039999999998</v>
      </c>
      <c r="E668" s="3">
        <v>22019.18</v>
      </c>
      <c r="F668" s="3">
        <v>0</v>
      </c>
      <c r="G668" s="3">
        <v>-3898.152</v>
      </c>
      <c r="H668" s="3">
        <v>0</v>
      </c>
      <c r="I668" s="3">
        <v>1962350</v>
      </c>
      <c r="J668" s="3">
        <v>0</v>
      </c>
      <c r="K668" s="3">
        <v>0</v>
      </c>
      <c r="L668" s="3">
        <v>973788.7</v>
      </c>
      <c r="M668" s="3">
        <v>193616.1</v>
      </c>
      <c r="N668" s="3">
        <v>8993513</v>
      </c>
      <c r="O668" s="3">
        <v>157459400</v>
      </c>
      <c r="P668" s="3">
        <v>91.551240000000007</v>
      </c>
      <c r="Q668" s="3">
        <v>0</v>
      </c>
      <c r="R668" s="3">
        <v>0</v>
      </c>
      <c r="S668" s="3">
        <v>0</v>
      </c>
      <c r="T668" s="3">
        <v>-721.47820000000002</v>
      </c>
      <c r="U668" s="3">
        <v>-405.90929999999997</v>
      </c>
      <c r="V668" s="3">
        <v>0</v>
      </c>
      <c r="W668" s="3">
        <v>0</v>
      </c>
      <c r="X668" s="3">
        <v>0</v>
      </c>
      <c r="Y668" s="3">
        <v>0</v>
      </c>
      <c r="Z668" s="3">
        <v>0</v>
      </c>
      <c r="AA668" s="3">
        <v>131064.3</v>
      </c>
      <c r="AB668" s="3">
        <v>0</v>
      </c>
      <c r="AC668" s="3">
        <v>0</v>
      </c>
      <c r="AD668" s="3">
        <v>0</v>
      </c>
      <c r="AE668" s="3">
        <v>0</v>
      </c>
      <c r="AF668" s="3">
        <v>0</v>
      </c>
      <c r="AG668" s="3">
        <v>0</v>
      </c>
      <c r="AH668" s="3">
        <v>0</v>
      </c>
      <c r="AI668" s="3">
        <v>0</v>
      </c>
      <c r="AJ668" s="3">
        <v>5931.1480000000001</v>
      </c>
      <c r="AK668" s="3">
        <v>12722.83</v>
      </c>
      <c r="AL668" s="3">
        <v>10462.290000000001</v>
      </c>
      <c r="AM668" s="3">
        <v>98852.87</v>
      </c>
      <c r="AN668" s="1">
        <v>12</v>
      </c>
    </row>
    <row r="669" spans="1:40" x14ac:dyDescent="0.3">
      <c r="A669" s="2">
        <v>30162</v>
      </c>
      <c r="B669" s="3">
        <v>24650.55</v>
      </c>
      <c r="C669" s="3">
        <v>0</v>
      </c>
      <c r="D669" s="3">
        <v>304.05220000000003</v>
      </c>
      <c r="E669" s="3">
        <v>20338.78</v>
      </c>
      <c r="F669" s="3">
        <v>0</v>
      </c>
      <c r="G669" s="3">
        <v>-4007.752</v>
      </c>
      <c r="H669" s="3">
        <v>0</v>
      </c>
      <c r="I669" s="3">
        <v>1870479</v>
      </c>
      <c r="J669" s="3">
        <v>0</v>
      </c>
      <c r="K669" s="3">
        <v>0</v>
      </c>
      <c r="L669" s="3">
        <v>939433.4</v>
      </c>
      <c r="M669" s="3">
        <v>181697.9</v>
      </c>
      <c r="N669" s="3">
        <v>8988888</v>
      </c>
      <c r="O669" s="3">
        <v>157451900</v>
      </c>
      <c r="P669" s="3">
        <v>91.589879999999994</v>
      </c>
      <c r="Q669" s="3">
        <v>0</v>
      </c>
      <c r="R669" s="3">
        <v>0</v>
      </c>
      <c r="S669" s="3">
        <v>0</v>
      </c>
      <c r="T669" s="3">
        <v>-721.27750000000003</v>
      </c>
      <c r="U669" s="3">
        <v>-405.48079999999999</v>
      </c>
      <c r="V669" s="3">
        <v>0</v>
      </c>
      <c r="W669" s="3">
        <v>0</v>
      </c>
      <c r="X669" s="3">
        <v>0</v>
      </c>
      <c r="Y669" s="3">
        <v>0</v>
      </c>
      <c r="Z669" s="3">
        <v>0</v>
      </c>
      <c r="AA669" s="3">
        <v>124480.1</v>
      </c>
      <c r="AB669" s="3">
        <v>0</v>
      </c>
      <c r="AC669" s="3">
        <v>0</v>
      </c>
      <c r="AD669" s="3">
        <v>0</v>
      </c>
      <c r="AE669" s="3">
        <v>0</v>
      </c>
      <c r="AF669" s="3">
        <v>0</v>
      </c>
      <c r="AG669" s="3">
        <v>0</v>
      </c>
      <c r="AH669" s="3">
        <v>0</v>
      </c>
      <c r="AI669" s="3">
        <v>0</v>
      </c>
      <c r="AJ669" s="3">
        <v>5696.0950000000003</v>
      </c>
      <c r="AK669" s="3">
        <v>12673.92</v>
      </c>
      <c r="AL669" s="3">
        <v>10323.77</v>
      </c>
      <c r="AM669" s="3">
        <v>91871.19</v>
      </c>
      <c r="AN669" s="1">
        <v>12</v>
      </c>
    </row>
    <row r="670" spans="1:40" x14ac:dyDescent="0.3">
      <c r="A670" s="2">
        <v>30163</v>
      </c>
      <c r="B670" s="3">
        <v>22460.6</v>
      </c>
      <c r="C670" s="3">
        <v>0</v>
      </c>
      <c r="D670" s="3">
        <v>0</v>
      </c>
      <c r="E670" s="3">
        <v>18370.150000000001</v>
      </c>
      <c r="F670" s="3">
        <v>0</v>
      </c>
      <c r="G670" s="3">
        <v>-4090.4870000000001</v>
      </c>
      <c r="H670" s="3">
        <v>0</v>
      </c>
      <c r="I670" s="3">
        <v>1788619</v>
      </c>
      <c r="J670" s="3">
        <v>0</v>
      </c>
      <c r="K670" s="3">
        <v>0</v>
      </c>
      <c r="L670" s="3">
        <v>911931.2</v>
      </c>
      <c r="M670" s="3">
        <v>168223.8</v>
      </c>
      <c r="N670" s="3">
        <v>8984008</v>
      </c>
      <c r="O670" s="3">
        <v>157444200</v>
      </c>
      <c r="P670" s="3">
        <v>91.627080000000007</v>
      </c>
      <c r="Q670" s="3">
        <v>0</v>
      </c>
      <c r="R670" s="3">
        <v>0</v>
      </c>
      <c r="S670" s="3">
        <v>0</v>
      </c>
      <c r="T670" s="3">
        <v>-721.03830000000005</v>
      </c>
      <c r="U670" s="3">
        <v>-403.4332</v>
      </c>
      <c r="V670" s="3">
        <v>0</v>
      </c>
      <c r="W670" s="3">
        <v>0</v>
      </c>
      <c r="X670" s="3">
        <v>0</v>
      </c>
      <c r="Y670" s="3">
        <v>0</v>
      </c>
      <c r="Z670" s="3">
        <v>0</v>
      </c>
      <c r="AA670" s="3">
        <v>111768.3</v>
      </c>
      <c r="AB670" s="3">
        <v>0</v>
      </c>
      <c r="AC670" s="3">
        <v>0</v>
      </c>
      <c r="AD670" s="3">
        <v>0</v>
      </c>
      <c r="AE670" s="3">
        <v>0</v>
      </c>
      <c r="AF670" s="3">
        <v>0</v>
      </c>
      <c r="AG670" s="3">
        <v>0</v>
      </c>
      <c r="AH670" s="3">
        <v>0</v>
      </c>
      <c r="AI670" s="3">
        <v>0</v>
      </c>
      <c r="AJ670" s="3">
        <v>5310.3739999999998</v>
      </c>
      <c r="AK670" s="3">
        <v>12612</v>
      </c>
      <c r="AL670" s="3">
        <v>10193.23</v>
      </c>
      <c r="AM670" s="3">
        <v>81860.05</v>
      </c>
      <c r="AN670" s="1">
        <v>12</v>
      </c>
    </row>
    <row r="671" spans="1:40" x14ac:dyDescent="0.3">
      <c r="A671" s="2">
        <v>30164</v>
      </c>
      <c r="B671" s="3">
        <v>23601.67</v>
      </c>
      <c r="C671" s="3">
        <v>0</v>
      </c>
      <c r="D671" s="3">
        <v>419.6465</v>
      </c>
      <c r="E671" s="3">
        <v>19309.46</v>
      </c>
      <c r="F671" s="3">
        <v>0</v>
      </c>
      <c r="G671" s="3">
        <v>-3872.5169999999998</v>
      </c>
      <c r="H671" s="3">
        <v>0</v>
      </c>
      <c r="I671" s="3">
        <v>1700044</v>
      </c>
      <c r="J671" s="3">
        <v>0</v>
      </c>
      <c r="K671" s="3">
        <v>0</v>
      </c>
      <c r="L671" s="3">
        <v>873197.6</v>
      </c>
      <c r="M671" s="3">
        <v>162796.79999999999</v>
      </c>
      <c r="N671" s="3">
        <v>8978927</v>
      </c>
      <c r="O671" s="3">
        <v>157436800</v>
      </c>
      <c r="P671" s="3">
        <v>91.579700000000003</v>
      </c>
      <c r="Q671" s="3">
        <v>0</v>
      </c>
      <c r="R671" s="3">
        <v>0</v>
      </c>
      <c r="S671" s="3">
        <v>0</v>
      </c>
      <c r="T671" s="3">
        <v>-720.92989999999998</v>
      </c>
      <c r="U671" s="3">
        <v>-412.53800000000001</v>
      </c>
      <c r="V671" s="3">
        <v>0</v>
      </c>
      <c r="W671" s="3">
        <v>0</v>
      </c>
      <c r="X671" s="3">
        <v>0</v>
      </c>
      <c r="Y671" s="3">
        <v>0</v>
      </c>
      <c r="Z671" s="3">
        <v>0</v>
      </c>
      <c r="AA671" s="3">
        <v>120475.7</v>
      </c>
      <c r="AB671" s="3">
        <v>0</v>
      </c>
      <c r="AC671" s="3">
        <v>0</v>
      </c>
      <c r="AD671" s="3">
        <v>0</v>
      </c>
      <c r="AE671" s="3">
        <v>0</v>
      </c>
      <c r="AF671" s="3">
        <v>0</v>
      </c>
      <c r="AG671" s="3">
        <v>0</v>
      </c>
      <c r="AH671" s="3">
        <v>0</v>
      </c>
      <c r="AI671" s="3">
        <v>0</v>
      </c>
      <c r="AJ671" s="3">
        <v>5124.5079999999998</v>
      </c>
      <c r="AK671" s="3">
        <v>12593.95</v>
      </c>
      <c r="AL671" s="3">
        <v>10207.84</v>
      </c>
      <c r="AM671" s="3">
        <v>88574.34</v>
      </c>
      <c r="AN671" s="1">
        <v>12</v>
      </c>
    </row>
    <row r="672" spans="1:40" x14ac:dyDescent="0.3">
      <c r="A672" s="2">
        <v>30165</v>
      </c>
      <c r="B672" s="3">
        <v>17639.939999999999</v>
      </c>
      <c r="C672" s="3">
        <v>0</v>
      </c>
      <c r="D672" s="3">
        <v>0</v>
      </c>
      <c r="E672" s="3">
        <v>13323.52</v>
      </c>
      <c r="F672" s="3">
        <v>0</v>
      </c>
      <c r="G672" s="3">
        <v>-4316.3059999999996</v>
      </c>
      <c r="H672" s="3">
        <v>0</v>
      </c>
      <c r="I672" s="3">
        <v>1641707</v>
      </c>
      <c r="J672" s="3">
        <v>0</v>
      </c>
      <c r="K672" s="3">
        <v>0</v>
      </c>
      <c r="L672" s="3">
        <v>870392.4</v>
      </c>
      <c r="M672" s="3">
        <v>138824.79999999999</v>
      </c>
      <c r="N672" s="3">
        <v>8972964</v>
      </c>
      <c r="O672" s="3">
        <v>157428500</v>
      </c>
      <c r="P672" s="3">
        <v>91.470169999999996</v>
      </c>
      <c r="Q672" s="3">
        <v>0</v>
      </c>
      <c r="R672" s="3">
        <v>0</v>
      </c>
      <c r="S672" s="3">
        <v>0</v>
      </c>
      <c r="T672" s="3">
        <v>-720.55740000000003</v>
      </c>
      <c r="U672" s="3">
        <v>-914.02700000000004</v>
      </c>
      <c r="V672" s="3">
        <v>0</v>
      </c>
      <c r="W672" s="3">
        <v>0</v>
      </c>
      <c r="X672" s="3">
        <v>0</v>
      </c>
      <c r="Y672" s="3">
        <v>0</v>
      </c>
      <c r="Z672" s="3">
        <v>0</v>
      </c>
      <c r="AA672" s="3">
        <v>80145.440000000002</v>
      </c>
      <c r="AB672" s="3">
        <v>0</v>
      </c>
      <c r="AC672" s="3">
        <v>0</v>
      </c>
      <c r="AD672" s="3">
        <v>0</v>
      </c>
      <c r="AE672" s="3">
        <v>0</v>
      </c>
      <c r="AF672" s="3">
        <v>0</v>
      </c>
      <c r="AG672" s="3">
        <v>0</v>
      </c>
      <c r="AH672" s="3">
        <v>0</v>
      </c>
      <c r="AI672" s="3">
        <v>0</v>
      </c>
      <c r="AJ672" s="3">
        <v>4131.777</v>
      </c>
      <c r="AK672" s="3">
        <v>12486.13</v>
      </c>
      <c r="AL672" s="3">
        <v>10097.42</v>
      </c>
      <c r="AM672" s="3">
        <v>58337</v>
      </c>
      <c r="AN672" s="1">
        <v>11</v>
      </c>
    </row>
    <row r="673" spans="1:40" x14ac:dyDescent="0.3">
      <c r="A673" s="2">
        <v>30166</v>
      </c>
      <c r="B673" s="3">
        <v>17629.28</v>
      </c>
      <c r="C673" s="3">
        <v>0</v>
      </c>
      <c r="D673" s="3">
        <v>0</v>
      </c>
      <c r="E673" s="3">
        <v>13539.65</v>
      </c>
      <c r="F673" s="3">
        <v>0</v>
      </c>
      <c r="G673" s="3">
        <v>-4089.53</v>
      </c>
      <c r="H673" s="3">
        <v>0</v>
      </c>
      <c r="I673" s="3">
        <v>1583345</v>
      </c>
      <c r="J673" s="3">
        <v>0</v>
      </c>
      <c r="K673" s="3">
        <v>0</v>
      </c>
      <c r="L673" s="3">
        <v>852037.7</v>
      </c>
      <c r="M673" s="3">
        <v>131425.60000000001</v>
      </c>
      <c r="N673" s="3">
        <v>8966926</v>
      </c>
      <c r="O673" s="3">
        <v>157420300</v>
      </c>
      <c r="P673" s="3">
        <v>91.365719999999996</v>
      </c>
      <c r="Q673" s="3">
        <v>0</v>
      </c>
      <c r="R673" s="3">
        <v>0</v>
      </c>
      <c r="S673" s="3">
        <v>0</v>
      </c>
      <c r="T673" s="3">
        <v>-720.31299999999999</v>
      </c>
      <c r="U673" s="3">
        <v>-883.34519999999998</v>
      </c>
      <c r="V673" s="3">
        <v>0</v>
      </c>
      <c r="W673" s="3">
        <v>0</v>
      </c>
      <c r="X673" s="3">
        <v>0</v>
      </c>
      <c r="Y673" s="3">
        <v>0</v>
      </c>
      <c r="Z673" s="3">
        <v>0</v>
      </c>
      <c r="AA673" s="3">
        <v>79102.320000000007</v>
      </c>
      <c r="AB673" s="3">
        <v>0</v>
      </c>
      <c r="AC673" s="3">
        <v>0</v>
      </c>
      <c r="AD673" s="3">
        <v>0</v>
      </c>
      <c r="AE673" s="3">
        <v>0</v>
      </c>
      <c r="AF673" s="3">
        <v>0</v>
      </c>
      <c r="AG673" s="3">
        <v>0</v>
      </c>
      <c r="AH673" s="3">
        <v>0</v>
      </c>
      <c r="AI673" s="3">
        <v>0</v>
      </c>
      <c r="AJ673" s="3">
        <v>3923.4059999999999</v>
      </c>
      <c r="AK673" s="3">
        <v>12449.15</v>
      </c>
      <c r="AL673" s="3">
        <v>9964.6270000000004</v>
      </c>
      <c r="AM673" s="3">
        <v>58362.13</v>
      </c>
      <c r="AN673" s="1">
        <v>11</v>
      </c>
    </row>
    <row r="674" spans="1:40" x14ac:dyDescent="0.3">
      <c r="A674" s="2">
        <v>30167</v>
      </c>
      <c r="B674" s="3">
        <v>17267.62</v>
      </c>
      <c r="C674" s="3">
        <v>0</v>
      </c>
      <c r="D674" s="3">
        <v>0</v>
      </c>
      <c r="E674" s="3">
        <v>13244.29</v>
      </c>
      <c r="F674" s="3">
        <v>0</v>
      </c>
      <c r="G674" s="3">
        <v>-4023.2280000000001</v>
      </c>
      <c r="H674" s="3">
        <v>0</v>
      </c>
      <c r="I674" s="3">
        <v>1524751</v>
      </c>
      <c r="J674" s="3">
        <v>0</v>
      </c>
      <c r="K674" s="3">
        <v>0</v>
      </c>
      <c r="L674" s="3">
        <v>829376.2</v>
      </c>
      <c r="M674" s="3">
        <v>127323</v>
      </c>
      <c r="N674" s="3">
        <v>8960788</v>
      </c>
      <c r="O674" s="3">
        <v>157412100</v>
      </c>
      <c r="P674" s="3">
        <v>91.267290000000003</v>
      </c>
      <c r="Q674" s="3">
        <v>0</v>
      </c>
      <c r="R674" s="3">
        <v>0</v>
      </c>
      <c r="S674" s="3">
        <v>0</v>
      </c>
      <c r="T674" s="3">
        <v>-720.12869999999998</v>
      </c>
      <c r="U674" s="3">
        <v>-876.69280000000003</v>
      </c>
      <c r="V674" s="3">
        <v>0</v>
      </c>
      <c r="W674" s="3">
        <v>0</v>
      </c>
      <c r="X674" s="3">
        <v>0</v>
      </c>
      <c r="Y674" s="3">
        <v>0</v>
      </c>
      <c r="Z674" s="3">
        <v>0</v>
      </c>
      <c r="AA674" s="3">
        <v>80813.100000000006</v>
      </c>
      <c r="AB674" s="3">
        <v>0</v>
      </c>
      <c r="AC674" s="3">
        <v>0</v>
      </c>
      <c r="AD674" s="3">
        <v>0</v>
      </c>
      <c r="AE674" s="3">
        <v>0</v>
      </c>
      <c r="AF674" s="3">
        <v>0</v>
      </c>
      <c r="AG674" s="3">
        <v>0</v>
      </c>
      <c r="AH674" s="3">
        <v>0</v>
      </c>
      <c r="AI674" s="3">
        <v>0</v>
      </c>
      <c r="AJ674" s="3">
        <v>3716.2930000000001</v>
      </c>
      <c r="AK674" s="3">
        <v>12414.61</v>
      </c>
      <c r="AL674" s="3">
        <v>9857.7009999999991</v>
      </c>
      <c r="AM674" s="3">
        <v>58594.53</v>
      </c>
      <c r="AN674" s="1">
        <v>11</v>
      </c>
    </row>
    <row r="675" spans="1:40" x14ac:dyDescent="0.3">
      <c r="A675" s="2">
        <v>30168</v>
      </c>
      <c r="B675" s="3">
        <v>16299.08</v>
      </c>
      <c r="C675" s="3">
        <v>0</v>
      </c>
      <c r="D675" s="3">
        <v>0</v>
      </c>
      <c r="E675" s="3">
        <v>12275.24</v>
      </c>
      <c r="F675" s="3">
        <v>0</v>
      </c>
      <c r="G675" s="3">
        <v>-4023.739</v>
      </c>
      <c r="H675" s="3">
        <v>0</v>
      </c>
      <c r="I675" s="3">
        <v>1468570</v>
      </c>
      <c r="J675" s="3">
        <v>0</v>
      </c>
      <c r="K675" s="3">
        <v>0</v>
      </c>
      <c r="L675" s="3">
        <v>805832.4</v>
      </c>
      <c r="M675" s="3">
        <v>122419.6</v>
      </c>
      <c r="N675" s="3">
        <v>8954721</v>
      </c>
      <c r="O675" s="3">
        <v>157403400</v>
      </c>
      <c r="P675" s="3">
        <v>91.175640000000001</v>
      </c>
      <c r="Q675" s="3">
        <v>0</v>
      </c>
      <c r="R675" s="3">
        <v>0</v>
      </c>
      <c r="S675" s="3">
        <v>0</v>
      </c>
      <c r="T675" s="3">
        <v>-719.94880000000001</v>
      </c>
      <c r="U675" s="3">
        <v>-1317.768</v>
      </c>
      <c r="V675" s="3">
        <v>0</v>
      </c>
      <c r="W675" s="3">
        <v>0</v>
      </c>
      <c r="X675" s="3">
        <v>0</v>
      </c>
      <c r="Y675" s="3">
        <v>0</v>
      </c>
      <c r="Z675" s="3">
        <v>0</v>
      </c>
      <c r="AA675" s="3">
        <v>81101.25</v>
      </c>
      <c r="AB675" s="3">
        <v>0</v>
      </c>
      <c r="AC675" s="3">
        <v>0</v>
      </c>
      <c r="AD675" s="3">
        <v>0</v>
      </c>
      <c r="AE675" s="3">
        <v>0</v>
      </c>
      <c r="AF675" s="3">
        <v>0</v>
      </c>
      <c r="AG675" s="3">
        <v>0</v>
      </c>
      <c r="AH675" s="3">
        <v>0</v>
      </c>
      <c r="AI675" s="3">
        <v>0</v>
      </c>
      <c r="AJ675" s="3">
        <v>3621.74</v>
      </c>
      <c r="AK675" s="3">
        <v>12369.82</v>
      </c>
      <c r="AL675" s="3">
        <v>9690.9449999999997</v>
      </c>
      <c r="AM675" s="3">
        <v>56181</v>
      </c>
      <c r="AN675" s="1">
        <v>11</v>
      </c>
    </row>
    <row r="676" spans="1:40" x14ac:dyDescent="0.3">
      <c r="A676" s="2">
        <v>30169</v>
      </c>
      <c r="B676" s="3">
        <v>17077.95</v>
      </c>
      <c r="C676" s="3">
        <v>0</v>
      </c>
      <c r="D676" s="3">
        <v>0</v>
      </c>
      <c r="E676" s="3">
        <v>13218.69</v>
      </c>
      <c r="F676" s="3">
        <v>0</v>
      </c>
      <c r="G676" s="3">
        <v>-3859.18</v>
      </c>
      <c r="H676" s="3">
        <v>0</v>
      </c>
      <c r="I676" s="3">
        <v>1404316</v>
      </c>
      <c r="J676" s="3">
        <v>0</v>
      </c>
      <c r="K676" s="3">
        <v>0</v>
      </c>
      <c r="L676" s="3">
        <v>770337.9</v>
      </c>
      <c r="M676" s="3">
        <v>123098.5</v>
      </c>
      <c r="N676" s="3">
        <v>8948830</v>
      </c>
      <c r="O676" s="3">
        <v>157394700</v>
      </c>
      <c r="P676" s="3">
        <v>91.089550000000003</v>
      </c>
      <c r="Q676" s="3">
        <v>0</v>
      </c>
      <c r="R676" s="3">
        <v>0</v>
      </c>
      <c r="S676" s="3">
        <v>0</v>
      </c>
      <c r="T676" s="3">
        <v>-719.86429999999996</v>
      </c>
      <c r="U676" s="3">
        <v>-1314.633</v>
      </c>
      <c r="V676" s="3">
        <v>0</v>
      </c>
      <c r="W676" s="3">
        <v>0</v>
      </c>
      <c r="X676" s="3">
        <v>0</v>
      </c>
      <c r="Y676" s="3">
        <v>0</v>
      </c>
      <c r="Z676" s="3">
        <v>0</v>
      </c>
      <c r="AA676" s="3">
        <v>94536.84</v>
      </c>
      <c r="AB676" s="3">
        <v>0</v>
      </c>
      <c r="AC676" s="3">
        <v>0</v>
      </c>
      <c r="AD676" s="3">
        <v>0</v>
      </c>
      <c r="AE676" s="3">
        <v>0</v>
      </c>
      <c r="AF676" s="3">
        <v>0</v>
      </c>
      <c r="AG676" s="3">
        <v>0</v>
      </c>
      <c r="AH676" s="3">
        <v>0</v>
      </c>
      <c r="AI676" s="3">
        <v>0</v>
      </c>
      <c r="AJ676" s="3">
        <v>3668.9940000000001</v>
      </c>
      <c r="AK676" s="3">
        <v>12354.41</v>
      </c>
      <c r="AL676" s="3">
        <v>9563.6319999999996</v>
      </c>
      <c r="AM676" s="3">
        <v>64254.19</v>
      </c>
      <c r="AN676" s="1">
        <v>10</v>
      </c>
    </row>
    <row r="677" spans="1:40" x14ac:dyDescent="0.3">
      <c r="A677" s="2">
        <v>30170</v>
      </c>
      <c r="B677" s="3">
        <v>16731.21</v>
      </c>
      <c r="C677" s="3">
        <v>0</v>
      </c>
      <c r="D677" s="3">
        <v>0</v>
      </c>
      <c r="E677" s="3">
        <v>12859.42</v>
      </c>
      <c r="F677" s="3">
        <v>0</v>
      </c>
      <c r="G677" s="3">
        <v>-3871.7159999999999</v>
      </c>
      <c r="H677" s="3">
        <v>0</v>
      </c>
      <c r="I677" s="3">
        <v>1337356</v>
      </c>
      <c r="J677" s="3">
        <v>0</v>
      </c>
      <c r="K677" s="3">
        <v>0</v>
      </c>
      <c r="L677" s="3">
        <v>736356.5</v>
      </c>
      <c r="M677" s="3">
        <v>121146</v>
      </c>
      <c r="N677" s="3">
        <v>8942908</v>
      </c>
      <c r="O677" s="3">
        <v>157386100</v>
      </c>
      <c r="P677" s="3">
        <v>91.010620000000003</v>
      </c>
      <c r="Q677" s="3">
        <v>0</v>
      </c>
      <c r="R677" s="3">
        <v>0</v>
      </c>
      <c r="S677" s="3">
        <v>0</v>
      </c>
      <c r="T677" s="3">
        <v>-719.77959999999996</v>
      </c>
      <c r="U677" s="3">
        <v>-1287.8520000000001</v>
      </c>
      <c r="V677" s="3">
        <v>0</v>
      </c>
      <c r="W677" s="3">
        <v>0</v>
      </c>
      <c r="X677" s="3">
        <v>0</v>
      </c>
      <c r="Y677" s="3">
        <v>0</v>
      </c>
      <c r="Z677" s="3">
        <v>0</v>
      </c>
      <c r="AA677" s="3">
        <v>98739.68</v>
      </c>
      <c r="AB677" s="3">
        <v>0</v>
      </c>
      <c r="AC677" s="3">
        <v>0</v>
      </c>
      <c r="AD677" s="3">
        <v>0</v>
      </c>
      <c r="AE677" s="3">
        <v>0</v>
      </c>
      <c r="AF677" s="3">
        <v>0</v>
      </c>
      <c r="AG677" s="3">
        <v>0</v>
      </c>
      <c r="AH677" s="3">
        <v>0</v>
      </c>
      <c r="AI677" s="3">
        <v>0</v>
      </c>
      <c r="AJ677" s="3">
        <v>3627.48</v>
      </c>
      <c r="AK677" s="3">
        <v>12332.92</v>
      </c>
      <c r="AL677" s="3">
        <v>9552.69</v>
      </c>
      <c r="AM677" s="3">
        <v>66959.55</v>
      </c>
      <c r="AN677" s="1">
        <v>12</v>
      </c>
    </row>
    <row r="678" spans="1:40" x14ac:dyDescent="0.3">
      <c r="A678" s="2">
        <v>30171</v>
      </c>
      <c r="B678" s="3">
        <v>14725.94</v>
      </c>
      <c r="C678" s="3">
        <v>0</v>
      </c>
      <c r="D678" s="3">
        <v>0</v>
      </c>
      <c r="E678" s="3">
        <v>10670.27</v>
      </c>
      <c r="F678" s="3">
        <v>0</v>
      </c>
      <c r="G678" s="3">
        <v>-4055.598</v>
      </c>
      <c r="H678" s="3">
        <v>0</v>
      </c>
      <c r="I678" s="3">
        <v>1283371</v>
      </c>
      <c r="J678" s="3">
        <v>0</v>
      </c>
      <c r="K678" s="3">
        <v>0</v>
      </c>
      <c r="L678" s="3">
        <v>719712.4</v>
      </c>
      <c r="M678" s="3">
        <v>112099</v>
      </c>
      <c r="N678" s="3">
        <v>8936798</v>
      </c>
      <c r="O678" s="3">
        <v>157377200</v>
      </c>
      <c r="P678" s="3">
        <v>90.940259999999995</v>
      </c>
      <c r="Q678" s="3">
        <v>0</v>
      </c>
      <c r="R678" s="3">
        <v>0</v>
      </c>
      <c r="S678" s="3">
        <v>0</v>
      </c>
      <c r="T678" s="3">
        <v>-719.6046</v>
      </c>
      <c r="U678" s="3">
        <v>-1299.471</v>
      </c>
      <c r="V678" s="3">
        <v>0</v>
      </c>
      <c r="W678" s="3">
        <v>0</v>
      </c>
      <c r="X678" s="3">
        <v>0</v>
      </c>
      <c r="Y678" s="3">
        <v>0</v>
      </c>
      <c r="Z678" s="3">
        <v>0</v>
      </c>
      <c r="AA678" s="3">
        <v>77898.740000000005</v>
      </c>
      <c r="AB678" s="3">
        <v>0</v>
      </c>
      <c r="AC678" s="3">
        <v>0</v>
      </c>
      <c r="AD678" s="3">
        <v>0</v>
      </c>
      <c r="AE678" s="3">
        <v>0</v>
      </c>
      <c r="AF678" s="3">
        <v>0</v>
      </c>
      <c r="AG678" s="3">
        <v>0</v>
      </c>
      <c r="AH678" s="3">
        <v>0</v>
      </c>
      <c r="AI678" s="3">
        <v>0</v>
      </c>
      <c r="AJ678" s="3">
        <v>3393.681</v>
      </c>
      <c r="AK678" s="3">
        <v>12285.86</v>
      </c>
      <c r="AL678" s="3">
        <v>9506.2119999999995</v>
      </c>
      <c r="AM678" s="3">
        <v>53985.43</v>
      </c>
      <c r="AN678" s="1">
        <v>10</v>
      </c>
    </row>
    <row r="679" spans="1:40" x14ac:dyDescent="0.3">
      <c r="A679" s="2">
        <v>30172</v>
      </c>
      <c r="B679" s="3">
        <v>14491.65</v>
      </c>
      <c r="C679" s="3">
        <v>0</v>
      </c>
      <c r="D679" s="3">
        <v>0</v>
      </c>
      <c r="E679" s="3">
        <v>10553.27</v>
      </c>
      <c r="F679" s="3">
        <v>0</v>
      </c>
      <c r="G679" s="3">
        <v>-3938.3119999999999</v>
      </c>
      <c r="H679" s="3">
        <v>0</v>
      </c>
      <c r="I679" s="3">
        <v>1230638</v>
      </c>
      <c r="J679" s="3">
        <v>0</v>
      </c>
      <c r="K679" s="3">
        <v>0</v>
      </c>
      <c r="L679" s="3">
        <v>695322.3</v>
      </c>
      <c r="M679" s="3">
        <v>108426</v>
      </c>
      <c r="N679" s="3">
        <v>8930625</v>
      </c>
      <c r="O679" s="3">
        <v>157368000</v>
      </c>
      <c r="P679" s="3">
        <v>90.877330000000001</v>
      </c>
      <c r="Q679" s="3">
        <v>0</v>
      </c>
      <c r="R679" s="3">
        <v>0</v>
      </c>
      <c r="S679" s="3">
        <v>0</v>
      </c>
      <c r="T679" s="3">
        <v>-719.47059999999999</v>
      </c>
      <c r="U679" s="3">
        <v>-1734.384</v>
      </c>
      <c r="V679" s="3">
        <v>0</v>
      </c>
      <c r="W679" s="3">
        <v>0</v>
      </c>
      <c r="X679" s="3">
        <v>0</v>
      </c>
      <c r="Y679" s="3">
        <v>0</v>
      </c>
      <c r="Z679" s="3">
        <v>0</v>
      </c>
      <c r="AA679" s="3">
        <v>79205.61</v>
      </c>
      <c r="AB679" s="3">
        <v>0</v>
      </c>
      <c r="AC679" s="3">
        <v>0</v>
      </c>
      <c r="AD679" s="3">
        <v>0</v>
      </c>
      <c r="AE679" s="3">
        <v>0</v>
      </c>
      <c r="AF679" s="3">
        <v>0</v>
      </c>
      <c r="AG679" s="3">
        <v>0</v>
      </c>
      <c r="AH679" s="3">
        <v>0</v>
      </c>
      <c r="AI679" s="3">
        <v>0</v>
      </c>
      <c r="AJ679" s="3">
        <v>3297.79</v>
      </c>
      <c r="AK679" s="3">
        <v>12260.16</v>
      </c>
      <c r="AL679" s="3">
        <v>9473.8209999999999</v>
      </c>
      <c r="AM679" s="3">
        <v>52732.95</v>
      </c>
      <c r="AN679" s="1">
        <v>10</v>
      </c>
    </row>
    <row r="680" spans="1:40" x14ac:dyDescent="0.3">
      <c r="A680" s="2">
        <v>30173</v>
      </c>
      <c r="B680" s="3">
        <v>13617.04</v>
      </c>
      <c r="C680" s="3">
        <v>0</v>
      </c>
      <c r="D680" s="3">
        <v>0</v>
      </c>
      <c r="E680" s="3">
        <v>9679.1299999999992</v>
      </c>
      <c r="F680" s="3">
        <v>0</v>
      </c>
      <c r="G680" s="3">
        <v>-3937.8560000000002</v>
      </c>
      <c r="H680" s="3">
        <v>0</v>
      </c>
      <c r="I680" s="3">
        <v>1182180</v>
      </c>
      <c r="J680" s="3">
        <v>0</v>
      </c>
      <c r="K680" s="3">
        <v>0</v>
      </c>
      <c r="L680" s="3">
        <v>675292.9</v>
      </c>
      <c r="M680" s="3">
        <v>103232.3</v>
      </c>
      <c r="N680" s="3">
        <v>8924550</v>
      </c>
      <c r="O680" s="3">
        <v>157358800</v>
      </c>
      <c r="P680" s="3">
        <v>90.821870000000004</v>
      </c>
      <c r="Q680" s="3">
        <v>0</v>
      </c>
      <c r="R680" s="3">
        <v>0</v>
      </c>
      <c r="S680" s="3">
        <v>0</v>
      </c>
      <c r="T680" s="3">
        <v>-719.32500000000005</v>
      </c>
      <c r="U680" s="3">
        <v>-1698.942</v>
      </c>
      <c r="V680" s="3">
        <v>0</v>
      </c>
      <c r="W680" s="3">
        <v>0</v>
      </c>
      <c r="X680" s="3">
        <v>0</v>
      </c>
      <c r="Y680" s="3">
        <v>0</v>
      </c>
      <c r="Z680" s="3">
        <v>0</v>
      </c>
      <c r="AA680" s="3">
        <v>72982.009999999995</v>
      </c>
      <c r="AB680" s="3">
        <v>0</v>
      </c>
      <c r="AC680" s="3">
        <v>0</v>
      </c>
      <c r="AD680" s="3">
        <v>0</v>
      </c>
      <c r="AE680" s="3">
        <v>0</v>
      </c>
      <c r="AF680" s="3">
        <v>0</v>
      </c>
      <c r="AG680" s="3">
        <v>0</v>
      </c>
      <c r="AH680" s="3">
        <v>0</v>
      </c>
      <c r="AI680" s="3">
        <v>0</v>
      </c>
      <c r="AJ680" s="3">
        <v>3248.7779999999998</v>
      </c>
      <c r="AK680" s="3">
        <v>12228.84</v>
      </c>
      <c r="AL680" s="3">
        <v>9327.6759999999995</v>
      </c>
      <c r="AM680" s="3">
        <v>48457.75</v>
      </c>
      <c r="AN680" s="1">
        <v>10</v>
      </c>
    </row>
    <row r="681" spans="1:40" x14ac:dyDescent="0.3">
      <c r="A681" s="2">
        <v>30174</v>
      </c>
      <c r="B681" s="3">
        <v>13707.99</v>
      </c>
      <c r="C681" s="3">
        <v>0</v>
      </c>
      <c r="D681" s="3">
        <v>0</v>
      </c>
      <c r="E681" s="3">
        <v>9871.1479999999992</v>
      </c>
      <c r="F681" s="3">
        <v>0</v>
      </c>
      <c r="G681" s="3">
        <v>-3836.7890000000002</v>
      </c>
      <c r="H681" s="3">
        <v>0</v>
      </c>
      <c r="I681" s="3">
        <v>1131722</v>
      </c>
      <c r="J681" s="3">
        <v>0</v>
      </c>
      <c r="K681" s="3">
        <v>0</v>
      </c>
      <c r="L681" s="3">
        <v>651923.30000000005</v>
      </c>
      <c r="M681" s="3">
        <v>101676.6</v>
      </c>
      <c r="N681" s="3">
        <v>8918559</v>
      </c>
      <c r="O681" s="3">
        <v>157349500</v>
      </c>
      <c r="P681" s="3">
        <v>90.774640000000005</v>
      </c>
      <c r="Q681" s="3">
        <v>0</v>
      </c>
      <c r="R681" s="3">
        <v>0</v>
      </c>
      <c r="S681" s="3">
        <v>0</v>
      </c>
      <c r="T681" s="3">
        <v>-719.22720000000004</v>
      </c>
      <c r="U681" s="3">
        <v>-1686.4870000000001</v>
      </c>
      <c r="V681" s="3">
        <v>0</v>
      </c>
      <c r="W681" s="3">
        <v>0</v>
      </c>
      <c r="X681" s="3">
        <v>0</v>
      </c>
      <c r="Y681" s="3">
        <v>0</v>
      </c>
      <c r="Z681" s="3">
        <v>0</v>
      </c>
      <c r="AA681" s="3">
        <v>74518.31</v>
      </c>
      <c r="AB681" s="3">
        <v>0</v>
      </c>
      <c r="AC681" s="3">
        <v>0</v>
      </c>
      <c r="AD681" s="3">
        <v>0</v>
      </c>
      <c r="AE681" s="3">
        <v>0</v>
      </c>
      <c r="AF681" s="3">
        <v>0</v>
      </c>
      <c r="AG681" s="3">
        <v>0</v>
      </c>
      <c r="AH681" s="3">
        <v>0</v>
      </c>
      <c r="AI681" s="3">
        <v>0</v>
      </c>
      <c r="AJ681" s="3">
        <v>3205.5479999999998</v>
      </c>
      <c r="AK681" s="3">
        <v>12211.27</v>
      </c>
      <c r="AL681" s="3">
        <v>9199.6630000000005</v>
      </c>
      <c r="AM681" s="3">
        <v>50458.07</v>
      </c>
      <c r="AN681" s="1">
        <v>10</v>
      </c>
    </row>
    <row r="682" spans="1:40" x14ac:dyDescent="0.3">
      <c r="A682" s="2">
        <v>30175</v>
      </c>
      <c r="B682" s="3">
        <v>12690.98</v>
      </c>
      <c r="C682" s="3">
        <v>0</v>
      </c>
      <c r="D682" s="3">
        <v>0</v>
      </c>
      <c r="E682" s="3">
        <v>8792.5339999999997</v>
      </c>
      <c r="F682" s="3">
        <v>0</v>
      </c>
      <c r="G682" s="3">
        <v>-3898.4070000000002</v>
      </c>
      <c r="H682" s="3">
        <v>0</v>
      </c>
      <c r="I682" s="3">
        <v>1087093</v>
      </c>
      <c r="J682" s="3">
        <v>0</v>
      </c>
      <c r="K682" s="3">
        <v>0</v>
      </c>
      <c r="L682" s="3">
        <v>633745.19999999995</v>
      </c>
      <c r="M682" s="3">
        <v>96293.02</v>
      </c>
      <c r="N682" s="3">
        <v>8912506</v>
      </c>
      <c r="O682" s="3">
        <v>157340100</v>
      </c>
      <c r="P682" s="3">
        <v>90.732870000000005</v>
      </c>
      <c r="Q682" s="3">
        <v>0</v>
      </c>
      <c r="R682" s="3">
        <v>0</v>
      </c>
      <c r="S682" s="3">
        <v>0</v>
      </c>
      <c r="T682" s="3">
        <v>-719.09479999999996</v>
      </c>
      <c r="U682" s="3">
        <v>-1677.479</v>
      </c>
      <c r="V682" s="3">
        <v>0</v>
      </c>
      <c r="W682" s="3">
        <v>0</v>
      </c>
      <c r="X682" s="3">
        <v>0</v>
      </c>
      <c r="Y682" s="3">
        <v>0</v>
      </c>
      <c r="Z682" s="3">
        <v>0</v>
      </c>
      <c r="AA682" s="3">
        <v>68527.350000000006</v>
      </c>
      <c r="AB682" s="3">
        <v>0</v>
      </c>
      <c r="AC682" s="3">
        <v>0</v>
      </c>
      <c r="AD682" s="3">
        <v>0</v>
      </c>
      <c r="AE682" s="3">
        <v>0</v>
      </c>
      <c r="AF682" s="3">
        <v>0</v>
      </c>
      <c r="AG682" s="3">
        <v>0</v>
      </c>
      <c r="AH682" s="3">
        <v>0</v>
      </c>
      <c r="AI682" s="3">
        <v>0</v>
      </c>
      <c r="AJ682" s="3">
        <v>3051.4119999999998</v>
      </c>
      <c r="AK682" s="3">
        <v>12181.06</v>
      </c>
      <c r="AL682" s="3">
        <v>9107.0859999999993</v>
      </c>
      <c r="AM682" s="3">
        <v>44628.51</v>
      </c>
      <c r="AN682" s="1">
        <v>11</v>
      </c>
    </row>
    <row r="683" spans="1:40" x14ac:dyDescent="0.3">
      <c r="A683" s="2">
        <v>30176</v>
      </c>
      <c r="B683" s="3">
        <v>12197.7</v>
      </c>
      <c r="C683" s="3">
        <v>0</v>
      </c>
      <c r="D683" s="3">
        <v>0</v>
      </c>
      <c r="E683" s="3">
        <v>8279.598</v>
      </c>
      <c r="F683" s="3">
        <v>0</v>
      </c>
      <c r="G683" s="3">
        <v>-3918.0639999999999</v>
      </c>
      <c r="H683" s="3">
        <v>0</v>
      </c>
      <c r="I683" s="3">
        <v>1043814</v>
      </c>
      <c r="J683" s="3">
        <v>0</v>
      </c>
      <c r="K683" s="3">
        <v>0</v>
      </c>
      <c r="L683" s="3">
        <v>617777.5</v>
      </c>
      <c r="M683" s="3">
        <v>92030.33</v>
      </c>
      <c r="N683" s="3">
        <v>8906381</v>
      </c>
      <c r="O683" s="3">
        <v>157331100</v>
      </c>
      <c r="P683" s="3">
        <v>90.699889999999996</v>
      </c>
      <c r="Q683" s="3">
        <v>0</v>
      </c>
      <c r="R683" s="3">
        <v>0</v>
      </c>
      <c r="S683" s="3">
        <v>0</v>
      </c>
      <c r="T683" s="3">
        <v>-718.97090000000003</v>
      </c>
      <c r="U683" s="3">
        <v>-1278.8389999999999</v>
      </c>
      <c r="V683" s="3">
        <v>0</v>
      </c>
      <c r="W683" s="3">
        <v>0</v>
      </c>
      <c r="X683" s="3">
        <v>0</v>
      </c>
      <c r="Y683" s="3">
        <v>0</v>
      </c>
      <c r="Z683" s="3">
        <v>0</v>
      </c>
      <c r="AA683" s="3">
        <v>64494.69</v>
      </c>
      <c r="AB683" s="3">
        <v>0</v>
      </c>
      <c r="AC683" s="3">
        <v>0</v>
      </c>
      <c r="AD683" s="3">
        <v>0</v>
      </c>
      <c r="AE683" s="3">
        <v>0</v>
      </c>
      <c r="AF683" s="3">
        <v>0</v>
      </c>
      <c r="AG683" s="3">
        <v>0</v>
      </c>
      <c r="AH683" s="3">
        <v>0</v>
      </c>
      <c r="AI683" s="3">
        <v>0</v>
      </c>
      <c r="AJ683" s="3">
        <v>2899.5410000000002</v>
      </c>
      <c r="AK683" s="3">
        <v>12163.75</v>
      </c>
      <c r="AL683" s="3">
        <v>9027.5660000000007</v>
      </c>
      <c r="AM683" s="3">
        <v>43279.49</v>
      </c>
      <c r="AN683" s="1">
        <v>17</v>
      </c>
    </row>
    <row r="684" spans="1:40" x14ac:dyDescent="0.3">
      <c r="A684" s="2">
        <v>30177</v>
      </c>
      <c r="B684" s="3">
        <v>11574.16</v>
      </c>
      <c r="C684" s="3">
        <v>0</v>
      </c>
      <c r="D684" s="3">
        <v>0</v>
      </c>
      <c r="E684" s="3">
        <v>7627.125</v>
      </c>
      <c r="F684" s="3">
        <v>0</v>
      </c>
      <c r="G684" s="3">
        <v>-3947.0149999999999</v>
      </c>
      <c r="H684" s="3">
        <v>0</v>
      </c>
      <c r="I684" s="3">
        <v>1003690</v>
      </c>
      <c r="J684" s="3">
        <v>0</v>
      </c>
      <c r="K684" s="3">
        <v>0</v>
      </c>
      <c r="L684" s="3">
        <v>606107.6</v>
      </c>
      <c r="M684" s="3">
        <v>87290.35</v>
      </c>
      <c r="N684" s="3">
        <v>8900153</v>
      </c>
      <c r="O684" s="3">
        <v>157322000</v>
      </c>
      <c r="P684" s="3">
        <v>90.679159999999996</v>
      </c>
      <c r="Q684" s="3">
        <v>0</v>
      </c>
      <c r="R684" s="3">
        <v>0</v>
      </c>
      <c r="S684" s="3">
        <v>0</v>
      </c>
      <c r="T684" s="3">
        <v>-718.90940000000001</v>
      </c>
      <c r="U684" s="3">
        <v>-1282.4690000000001</v>
      </c>
      <c r="V684" s="3">
        <v>0</v>
      </c>
      <c r="W684" s="3">
        <v>0</v>
      </c>
      <c r="X684" s="3">
        <v>0</v>
      </c>
      <c r="Y684" s="3">
        <v>0</v>
      </c>
      <c r="Z684" s="3">
        <v>0</v>
      </c>
      <c r="AA684" s="3">
        <v>58276.32</v>
      </c>
      <c r="AB684" s="3">
        <v>0</v>
      </c>
      <c r="AC684" s="3">
        <v>0</v>
      </c>
      <c r="AD684" s="3">
        <v>0</v>
      </c>
      <c r="AE684" s="3">
        <v>0</v>
      </c>
      <c r="AF684" s="3">
        <v>0</v>
      </c>
      <c r="AG684" s="3">
        <v>0</v>
      </c>
      <c r="AH684" s="3">
        <v>0</v>
      </c>
      <c r="AI684" s="3">
        <v>0</v>
      </c>
      <c r="AJ684" s="3">
        <v>2769.2060000000001</v>
      </c>
      <c r="AK684" s="3">
        <v>12139.19</v>
      </c>
      <c r="AL684" s="3">
        <v>8999.973</v>
      </c>
      <c r="AM684" s="3">
        <v>40123.410000000003</v>
      </c>
      <c r="AN684" s="1">
        <v>10</v>
      </c>
    </row>
    <row r="685" spans="1:40" x14ac:dyDescent="0.3">
      <c r="A685" s="2">
        <v>30178</v>
      </c>
      <c r="B685" s="3">
        <v>11764.89</v>
      </c>
      <c r="C685" s="3">
        <v>0</v>
      </c>
      <c r="D685" s="3">
        <v>0</v>
      </c>
      <c r="E685" s="3">
        <v>7893.8779999999997</v>
      </c>
      <c r="F685" s="3">
        <v>0</v>
      </c>
      <c r="G685" s="3">
        <v>-3870.9920000000002</v>
      </c>
      <c r="H685" s="3">
        <v>0</v>
      </c>
      <c r="I685" s="3">
        <v>960994.2</v>
      </c>
      <c r="J685" s="3">
        <v>0</v>
      </c>
      <c r="K685" s="3">
        <v>0</v>
      </c>
      <c r="L685" s="3">
        <v>589042.80000000005</v>
      </c>
      <c r="M685" s="3">
        <v>86411.97</v>
      </c>
      <c r="N685" s="3">
        <v>8893903</v>
      </c>
      <c r="O685" s="3">
        <v>157313000</v>
      </c>
      <c r="P685" s="3">
        <v>90.663520000000005</v>
      </c>
      <c r="Q685" s="3">
        <v>0</v>
      </c>
      <c r="R685" s="3">
        <v>0</v>
      </c>
      <c r="S685" s="3">
        <v>0</v>
      </c>
      <c r="T685" s="3">
        <v>-718.89840000000004</v>
      </c>
      <c r="U685" s="3">
        <v>-1279.5029999999999</v>
      </c>
      <c r="V685" s="3">
        <v>0</v>
      </c>
      <c r="W685" s="3">
        <v>0</v>
      </c>
      <c r="X685" s="3">
        <v>0</v>
      </c>
      <c r="Y685" s="3">
        <v>0</v>
      </c>
      <c r="Z685" s="3">
        <v>0</v>
      </c>
      <c r="AA685" s="3">
        <v>62104.65</v>
      </c>
      <c r="AB685" s="3">
        <v>0</v>
      </c>
      <c r="AC685" s="3">
        <v>0</v>
      </c>
      <c r="AD685" s="3">
        <v>0</v>
      </c>
      <c r="AE685" s="3">
        <v>0</v>
      </c>
      <c r="AF685" s="3">
        <v>0</v>
      </c>
      <c r="AG685" s="3">
        <v>0</v>
      </c>
      <c r="AH685" s="3">
        <v>0</v>
      </c>
      <c r="AI685" s="3">
        <v>0</v>
      </c>
      <c r="AJ685" s="3">
        <v>2766.2629999999999</v>
      </c>
      <c r="AK685" s="3">
        <v>12125.39</v>
      </c>
      <c r="AL685" s="3">
        <v>9019.7790000000005</v>
      </c>
      <c r="AM685" s="3">
        <v>42696.11</v>
      </c>
      <c r="AN685" s="1">
        <v>10</v>
      </c>
    </row>
    <row r="686" spans="1:40" x14ac:dyDescent="0.3">
      <c r="A686" s="2">
        <v>30179</v>
      </c>
      <c r="B686" s="3">
        <v>10877.83</v>
      </c>
      <c r="C686" s="3">
        <v>0</v>
      </c>
      <c r="D686" s="3">
        <v>0</v>
      </c>
      <c r="E686" s="3">
        <v>6926.9309999999996</v>
      </c>
      <c r="F686" s="3">
        <v>0</v>
      </c>
      <c r="G686" s="3">
        <v>-3950.8960000000002</v>
      </c>
      <c r="H686" s="3">
        <v>0</v>
      </c>
      <c r="I686" s="3">
        <v>922861.4</v>
      </c>
      <c r="J686" s="3">
        <v>0</v>
      </c>
      <c r="K686" s="3">
        <v>0</v>
      </c>
      <c r="L686" s="3">
        <v>576944</v>
      </c>
      <c r="M686" s="3">
        <v>81131.95</v>
      </c>
      <c r="N686" s="3">
        <v>8887584</v>
      </c>
      <c r="O686" s="3">
        <v>157304000</v>
      </c>
      <c r="P686" s="3">
        <v>90.658479999999997</v>
      </c>
      <c r="Q686" s="3">
        <v>0</v>
      </c>
      <c r="R686" s="3">
        <v>0</v>
      </c>
      <c r="S686" s="3">
        <v>0</v>
      </c>
      <c r="T686" s="3">
        <v>-718.84749999999997</v>
      </c>
      <c r="U686" s="3">
        <v>-1275.2460000000001</v>
      </c>
      <c r="V686" s="3">
        <v>0</v>
      </c>
      <c r="W686" s="3">
        <v>0</v>
      </c>
      <c r="X686" s="3">
        <v>0</v>
      </c>
      <c r="Y686" s="3">
        <v>0</v>
      </c>
      <c r="Z686" s="3">
        <v>0</v>
      </c>
      <c r="AA686" s="3">
        <v>58024.95</v>
      </c>
      <c r="AB686" s="3">
        <v>0</v>
      </c>
      <c r="AC686" s="3">
        <v>0</v>
      </c>
      <c r="AD686" s="3">
        <v>0</v>
      </c>
      <c r="AE686" s="3">
        <v>0</v>
      </c>
      <c r="AF686" s="3">
        <v>0</v>
      </c>
      <c r="AG686" s="3">
        <v>0</v>
      </c>
      <c r="AH686" s="3">
        <v>0</v>
      </c>
      <c r="AI686" s="3">
        <v>0</v>
      </c>
      <c r="AJ686" s="3">
        <v>2657.8490000000002</v>
      </c>
      <c r="AK686" s="3">
        <v>12097.95</v>
      </c>
      <c r="AL686" s="3">
        <v>8980.509</v>
      </c>
      <c r="AM686" s="3">
        <v>38132.86</v>
      </c>
      <c r="AN686" s="1">
        <v>10</v>
      </c>
    </row>
    <row r="687" spans="1:40" x14ac:dyDescent="0.3">
      <c r="A687" s="2">
        <v>30180</v>
      </c>
      <c r="B687" s="3">
        <v>10664.12</v>
      </c>
      <c r="C687" s="3">
        <v>0</v>
      </c>
      <c r="D687" s="3">
        <v>0</v>
      </c>
      <c r="E687" s="3">
        <v>6745.3959999999997</v>
      </c>
      <c r="F687" s="3">
        <v>0</v>
      </c>
      <c r="G687" s="3">
        <v>-3918.7220000000002</v>
      </c>
      <c r="H687" s="3">
        <v>0</v>
      </c>
      <c r="I687" s="3">
        <v>887067.2</v>
      </c>
      <c r="J687" s="3">
        <v>0</v>
      </c>
      <c r="K687" s="3">
        <v>0</v>
      </c>
      <c r="L687" s="3">
        <v>558884</v>
      </c>
      <c r="M687" s="3">
        <v>77733.7</v>
      </c>
      <c r="N687" s="3">
        <v>8881284</v>
      </c>
      <c r="O687" s="3">
        <v>157294900</v>
      </c>
      <c r="P687" s="3">
        <v>90.659390000000002</v>
      </c>
      <c r="Q687" s="3">
        <v>0</v>
      </c>
      <c r="R687" s="3">
        <v>0</v>
      </c>
      <c r="S687" s="3">
        <v>0</v>
      </c>
      <c r="T687" s="3">
        <v>-718.81380000000001</v>
      </c>
      <c r="U687" s="3">
        <v>-1270.8219999999999</v>
      </c>
      <c r="V687" s="3">
        <v>0</v>
      </c>
      <c r="W687" s="3">
        <v>0</v>
      </c>
      <c r="X687" s="3">
        <v>0</v>
      </c>
      <c r="Y687" s="3">
        <v>0</v>
      </c>
      <c r="Z687" s="3">
        <v>0</v>
      </c>
      <c r="AA687" s="3">
        <v>59966.14</v>
      </c>
      <c r="AB687" s="3">
        <v>0</v>
      </c>
      <c r="AC687" s="3">
        <v>0</v>
      </c>
      <c r="AD687" s="3">
        <v>0</v>
      </c>
      <c r="AE687" s="3">
        <v>0</v>
      </c>
      <c r="AF687" s="3">
        <v>0</v>
      </c>
      <c r="AG687" s="3">
        <v>0</v>
      </c>
      <c r="AH687" s="3">
        <v>0</v>
      </c>
      <c r="AI687" s="3">
        <v>0</v>
      </c>
      <c r="AJ687" s="3">
        <v>2619.873</v>
      </c>
      <c r="AK687" s="3">
        <v>12078.94</v>
      </c>
      <c r="AL687" s="3">
        <v>8922.0930000000008</v>
      </c>
      <c r="AM687" s="3">
        <v>35794.199999999997</v>
      </c>
      <c r="AN687" s="1">
        <v>10</v>
      </c>
    </row>
    <row r="688" spans="1:40" x14ac:dyDescent="0.3">
      <c r="A688" s="2">
        <v>30181</v>
      </c>
      <c r="B688" s="3">
        <v>10417.700000000001</v>
      </c>
      <c r="C688" s="3">
        <v>0</v>
      </c>
      <c r="D688" s="3">
        <v>0</v>
      </c>
      <c r="E688" s="3">
        <v>6516.7659999999996</v>
      </c>
      <c r="F688" s="3">
        <v>0</v>
      </c>
      <c r="G688" s="3">
        <v>-3900.9389999999999</v>
      </c>
      <c r="H688" s="3">
        <v>0</v>
      </c>
      <c r="I688" s="3">
        <v>850955.5</v>
      </c>
      <c r="J688" s="3">
        <v>0</v>
      </c>
      <c r="K688" s="3">
        <v>0</v>
      </c>
      <c r="L688" s="3">
        <v>541103.5</v>
      </c>
      <c r="M688" s="3">
        <v>74857.490000000005</v>
      </c>
      <c r="N688" s="3">
        <v>8875031</v>
      </c>
      <c r="O688" s="3">
        <v>157285800</v>
      </c>
      <c r="P688" s="3">
        <v>90.664490000000001</v>
      </c>
      <c r="Q688" s="3">
        <v>0</v>
      </c>
      <c r="R688" s="3">
        <v>0</v>
      </c>
      <c r="S688" s="3">
        <v>0</v>
      </c>
      <c r="T688" s="3">
        <v>-718.78840000000002</v>
      </c>
      <c r="U688" s="3">
        <v>-1266.4829999999999</v>
      </c>
      <c r="V688" s="3">
        <v>0</v>
      </c>
      <c r="W688" s="3">
        <v>0</v>
      </c>
      <c r="X688" s="3">
        <v>0</v>
      </c>
      <c r="Y688" s="3">
        <v>0</v>
      </c>
      <c r="Z688" s="3">
        <v>0</v>
      </c>
      <c r="AA688" s="3">
        <v>59738.18</v>
      </c>
      <c r="AB688" s="3">
        <v>0</v>
      </c>
      <c r="AC688" s="3">
        <v>0</v>
      </c>
      <c r="AD688" s="3">
        <v>0</v>
      </c>
      <c r="AE688" s="3">
        <v>0</v>
      </c>
      <c r="AF688" s="3">
        <v>0</v>
      </c>
      <c r="AG688" s="3">
        <v>0</v>
      </c>
      <c r="AH688" s="3">
        <v>0</v>
      </c>
      <c r="AI688" s="3">
        <v>0</v>
      </c>
      <c r="AJ688" s="3">
        <v>2574.748</v>
      </c>
      <c r="AK688" s="3">
        <v>12061.26</v>
      </c>
      <c r="AL688" s="3">
        <v>8830.8430000000008</v>
      </c>
      <c r="AM688" s="3">
        <v>36111.67</v>
      </c>
      <c r="AN688" s="1">
        <v>11</v>
      </c>
    </row>
    <row r="689" spans="1:40" x14ac:dyDescent="0.3">
      <c r="A689" s="2">
        <v>30182</v>
      </c>
      <c r="B689" s="3">
        <v>9975.2360000000008</v>
      </c>
      <c r="C689" s="3">
        <v>0</v>
      </c>
      <c r="D689" s="3">
        <v>0</v>
      </c>
      <c r="E689" s="3">
        <v>6062.5780000000004</v>
      </c>
      <c r="F689" s="3">
        <v>0</v>
      </c>
      <c r="G689" s="3">
        <v>-3912.674</v>
      </c>
      <c r="H689" s="3">
        <v>0</v>
      </c>
      <c r="I689" s="3">
        <v>816156.8</v>
      </c>
      <c r="J689" s="3">
        <v>0</v>
      </c>
      <c r="K689" s="3">
        <v>0</v>
      </c>
      <c r="L689" s="3">
        <v>525297.1</v>
      </c>
      <c r="M689" s="3">
        <v>70714.649999999994</v>
      </c>
      <c r="N689" s="3">
        <v>8868765</v>
      </c>
      <c r="O689" s="3">
        <v>157276600</v>
      </c>
      <c r="P689" s="3">
        <v>90.677930000000003</v>
      </c>
      <c r="Q689" s="3">
        <v>0</v>
      </c>
      <c r="R689" s="3">
        <v>0</v>
      </c>
      <c r="S689" s="3">
        <v>0</v>
      </c>
      <c r="T689" s="3">
        <v>-718.75319999999999</v>
      </c>
      <c r="U689" s="3">
        <v>-1262.287</v>
      </c>
      <c r="V689" s="3">
        <v>0</v>
      </c>
      <c r="W689" s="3">
        <v>0</v>
      </c>
      <c r="X689" s="3">
        <v>0</v>
      </c>
      <c r="Y689" s="3">
        <v>0</v>
      </c>
      <c r="Z689" s="3">
        <v>0</v>
      </c>
      <c r="AA689" s="3">
        <v>58231.12</v>
      </c>
      <c r="AB689" s="3">
        <v>0</v>
      </c>
      <c r="AC689" s="3">
        <v>0</v>
      </c>
      <c r="AD689" s="3">
        <v>0</v>
      </c>
      <c r="AE689" s="3">
        <v>0</v>
      </c>
      <c r="AF689" s="3">
        <v>0</v>
      </c>
      <c r="AG689" s="3">
        <v>0</v>
      </c>
      <c r="AH689" s="3">
        <v>0</v>
      </c>
      <c r="AI689" s="3">
        <v>0</v>
      </c>
      <c r="AJ689" s="3">
        <v>2494.739</v>
      </c>
      <c r="AK689" s="3">
        <v>12040.5</v>
      </c>
      <c r="AL689" s="3">
        <v>8764.2150000000001</v>
      </c>
      <c r="AM689" s="3">
        <v>34798.67</v>
      </c>
      <c r="AN689" s="1">
        <v>12</v>
      </c>
    </row>
    <row r="690" spans="1:40" x14ac:dyDescent="0.3">
      <c r="A690" s="2">
        <v>30183</v>
      </c>
      <c r="B690" s="3">
        <v>9757.9860000000008</v>
      </c>
      <c r="C690" s="3">
        <v>0</v>
      </c>
      <c r="D690" s="3">
        <v>0</v>
      </c>
      <c r="E690" s="3">
        <v>5851.5119999999997</v>
      </c>
      <c r="F690" s="3">
        <v>0</v>
      </c>
      <c r="G690" s="3">
        <v>-3906.489</v>
      </c>
      <c r="H690" s="3">
        <v>0</v>
      </c>
      <c r="I690" s="3">
        <v>781331.3</v>
      </c>
      <c r="J690" s="3">
        <v>0</v>
      </c>
      <c r="K690" s="3">
        <v>0</v>
      </c>
      <c r="L690" s="3">
        <v>508802.2</v>
      </c>
      <c r="M690" s="3">
        <v>67683.429999999993</v>
      </c>
      <c r="N690" s="3">
        <v>8862216</v>
      </c>
      <c r="O690" s="3">
        <v>157267400</v>
      </c>
      <c r="P690" s="3">
        <v>90.692350000000005</v>
      </c>
      <c r="Q690" s="3">
        <v>0</v>
      </c>
      <c r="R690" s="3">
        <v>0</v>
      </c>
      <c r="S690" s="3">
        <v>0</v>
      </c>
      <c r="T690" s="3">
        <v>-718.72590000000002</v>
      </c>
      <c r="U690" s="3">
        <v>-1258.2470000000001</v>
      </c>
      <c r="V690" s="3">
        <v>0</v>
      </c>
      <c r="W690" s="3">
        <v>0</v>
      </c>
      <c r="X690" s="3">
        <v>0</v>
      </c>
      <c r="Y690" s="3">
        <v>0</v>
      </c>
      <c r="Z690" s="3">
        <v>0</v>
      </c>
      <c r="AA690" s="3">
        <v>58340.05</v>
      </c>
      <c r="AB690" s="3">
        <v>0</v>
      </c>
      <c r="AC690" s="3">
        <v>0</v>
      </c>
      <c r="AD690" s="3">
        <v>0</v>
      </c>
      <c r="AE690" s="3">
        <v>0</v>
      </c>
      <c r="AF690" s="3">
        <v>0</v>
      </c>
      <c r="AG690" s="3">
        <v>0</v>
      </c>
      <c r="AH690" s="3">
        <v>0</v>
      </c>
      <c r="AI690" s="3">
        <v>0</v>
      </c>
      <c r="AJ690" s="3">
        <v>2170.2040000000002</v>
      </c>
      <c r="AK690" s="3">
        <v>12009.99</v>
      </c>
      <c r="AL690" s="3">
        <v>8722.1350000000002</v>
      </c>
      <c r="AM690" s="3">
        <v>34825.49</v>
      </c>
      <c r="AN690" s="1">
        <v>12</v>
      </c>
    </row>
    <row r="691" spans="1:40" x14ac:dyDescent="0.3">
      <c r="A691" s="2">
        <v>30184</v>
      </c>
      <c r="B691" s="3">
        <v>9546.1029999999992</v>
      </c>
      <c r="C691" s="3">
        <v>0</v>
      </c>
      <c r="D691" s="3">
        <v>0</v>
      </c>
      <c r="E691" s="3">
        <v>5615.6530000000002</v>
      </c>
      <c r="F691" s="3">
        <v>0</v>
      </c>
      <c r="G691" s="3">
        <v>-3930.4690000000001</v>
      </c>
      <c r="H691" s="3">
        <v>0</v>
      </c>
      <c r="I691" s="3">
        <v>746735.1</v>
      </c>
      <c r="J691" s="3">
        <v>0</v>
      </c>
      <c r="K691" s="3">
        <v>0</v>
      </c>
      <c r="L691" s="3">
        <v>493440.4</v>
      </c>
      <c r="M691" s="3">
        <v>64304.2</v>
      </c>
      <c r="N691" s="3">
        <v>8855618</v>
      </c>
      <c r="O691" s="3">
        <v>157258600</v>
      </c>
      <c r="P691" s="3">
        <v>90.713610000000003</v>
      </c>
      <c r="Q691" s="3">
        <v>0</v>
      </c>
      <c r="R691" s="3">
        <v>0</v>
      </c>
      <c r="S691" s="3">
        <v>0</v>
      </c>
      <c r="T691" s="3">
        <v>-718.70389999999998</v>
      </c>
      <c r="U691" s="3">
        <v>-878.8193</v>
      </c>
      <c r="V691" s="3">
        <v>0</v>
      </c>
      <c r="W691" s="3">
        <v>0</v>
      </c>
      <c r="X691" s="3">
        <v>0</v>
      </c>
      <c r="Y691" s="3">
        <v>0</v>
      </c>
      <c r="Z691" s="3">
        <v>0</v>
      </c>
      <c r="AA691" s="3">
        <v>57629.53</v>
      </c>
      <c r="AB691" s="3">
        <v>0</v>
      </c>
      <c r="AC691" s="3">
        <v>0</v>
      </c>
      <c r="AD691" s="3">
        <v>0</v>
      </c>
      <c r="AE691" s="3">
        <v>0</v>
      </c>
      <c r="AF691" s="3">
        <v>0</v>
      </c>
      <c r="AG691" s="3">
        <v>0</v>
      </c>
      <c r="AH691" s="3">
        <v>0</v>
      </c>
      <c r="AI691" s="3">
        <v>0</v>
      </c>
      <c r="AJ691" s="3">
        <v>2086.4180000000001</v>
      </c>
      <c r="AK691" s="3">
        <v>11994.05</v>
      </c>
      <c r="AL691" s="3">
        <v>8687.616</v>
      </c>
      <c r="AM691" s="3">
        <v>34596.28</v>
      </c>
      <c r="AN691" s="1">
        <v>11</v>
      </c>
    </row>
    <row r="692" spans="1:40" x14ac:dyDescent="0.3">
      <c r="A692" s="2">
        <v>30185</v>
      </c>
      <c r="B692" s="3">
        <v>9463.8459999999995</v>
      </c>
      <c r="C692" s="3">
        <v>0</v>
      </c>
      <c r="D692" s="3">
        <v>0</v>
      </c>
      <c r="E692" s="3">
        <v>5542.5749999999998</v>
      </c>
      <c r="F692" s="3">
        <v>0</v>
      </c>
      <c r="G692" s="3">
        <v>-3921.2950000000001</v>
      </c>
      <c r="H692" s="3">
        <v>0</v>
      </c>
      <c r="I692" s="3">
        <v>710558.8</v>
      </c>
      <c r="J692" s="3">
        <v>0</v>
      </c>
      <c r="K692" s="3">
        <v>0</v>
      </c>
      <c r="L692" s="3">
        <v>475194</v>
      </c>
      <c r="M692" s="3">
        <v>61697.35</v>
      </c>
      <c r="N692" s="3">
        <v>8848999</v>
      </c>
      <c r="O692" s="3">
        <v>157249700</v>
      </c>
      <c r="P692" s="3">
        <v>90.736149999999995</v>
      </c>
      <c r="Q692" s="3">
        <v>0</v>
      </c>
      <c r="R692" s="3">
        <v>0</v>
      </c>
      <c r="S692" s="3">
        <v>0</v>
      </c>
      <c r="T692" s="3">
        <v>-718.69759999999997</v>
      </c>
      <c r="U692" s="3">
        <v>-877.05640000000005</v>
      </c>
      <c r="V692" s="3">
        <v>0</v>
      </c>
      <c r="W692" s="3">
        <v>0</v>
      </c>
      <c r="X692" s="3">
        <v>0</v>
      </c>
      <c r="Y692" s="3">
        <v>0</v>
      </c>
      <c r="Z692" s="3">
        <v>0</v>
      </c>
      <c r="AA692" s="3">
        <v>61445.16</v>
      </c>
      <c r="AB692" s="3">
        <v>0</v>
      </c>
      <c r="AC692" s="3">
        <v>0</v>
      </c>
      <c r="AD692" s="3">
        <v>0</v>
      </c>
      <c r="AE692" s="3">
        <v>0</v>
      </c>
      <c r="AF692" s="3">
        <v>0</v>
      </c>
      <c r="AG692" s="3">
        <v>0</v>
      </c>
      <c r="AH692" s="3">
        <v>0</v>
      </c>
      <c r="AI692" s="3">
        <v>0</v>
      </c>
      <c r="AJ692" s="3">
        <v>2020.4849999999999</v>
      </c>
      <c r="AK692" s="3">
        <v>11978.57</v>
      </c>
      <c r="AL692" s="3">
        <v>8642.9310000000005</v>
      </c>
      <c r="AM692" s="3">
        <v>36176.21</v>
      </c>
      <c r="AN692" s="1">
        <v>11</v>
      </c>
    </row>
    <row r="693" spans="1:40" x14ac:dyDescent="0.3">
      <c r="A693" s="2">
        <v>30186</v>
      </c>
      <c r="B693" s="3">
        <v>9104.7610000000004</v>
      </c>
      <c r="C693" s="3">
        <v>0</v>
      </c>
      <c r="D693" s="3">
        <v>0</v>
      </c>
      <c r="E693" s="3">
        <v>5158.4219999999996</v>
      </c>
      <c r="F693" s="3">
        <v>0</v>
      </c>
      <c r="G693" s="3">
        <v>-3946.3589999999999</v>
      </c>
      <c r="H693" s="3">
        <v>0</v>
      </c>
      <c r="I693" s="3">
        <v>675030.2</v>
      </c>
      <c r="J693" s="3">
        <v>0</v>
      </c>
      <c r="K693" s="3">
        <v>0</v>
      </c>
      <c r="L693" s="3">
        <v>458781.3</v>
      </c>
      <c r="M693" s="3">
        <v>57459.73</v>
      </c>
      <c r="N693" s="3">
        <v>8842221</v>
      </c>
      <c r="O693" s="3">
        <v>157240900</v>
      </c>
      <c r="P693" s="3">
        <v>90.760230000000007</v>
      </c>
      <c r="Q693" s="3">
        <v>0</v>
      </c>
      <c r="R693" s="3">
        <v>0</v>
      </c>
      <c r="S693" s="3">
        <v>0</v>
      </c>
      <c r="T693" s="3">
        <v>-718.67520000000002</v>
      </c>
      <c r="U693" s="3">
        <v>-874.55989999999997</v>
      </c>
      <c r="V693" s="3">
        <v>0</v>
      </c>
      <c r="W693" s="3">
        <v>0</v>
      </c>
      <c r="X693" s="3">
        <v>0</v>
      </c>
      <c r="Y693" s="3">
        <v>0</v>
      </c>
      <c r="Z693" s="3">
        <v>0</v>
      </c>
      <c r="AA693" s="3">
        <v>61131.87</v>
      </c>
      <c r="AB693" s="3">
        <v>0</v>
      </c>
      <c r="AC693" s="3">
        <v>0</v>
      </c>
      <c r="AD693" s="3">
        <v>0</v>
      </c>
      <c r="AE693" s="3">
        <v>0</v>
      </c>
      <c r="AF693" s="3">
        <v>0</v>
      </c>
      <c r="AG693" s="3">
        <v>0</v>
      </c>
      <c r="AH693" s="3">
        <v>0</v>
      </c>
      <c r="AI693" s="3">
        <v>0</v>
      </c>
      <c r="AJ693" s="3">
        <v>1848.36</v>
      </c>
      <c r="AK693" s="3">
        <v>11959.54</v>
      </c>
      <c r="AL693" s="3">
        <v>8629.0820000000003</v>
      </c>
      <c r="AM693" s="3">
        <v>35528.629999999997</v>
      </c>
      <c r="AN693" s="1">
        <v>11</v>
      </c>
    </row>
    <row r="694" spans="1:40" x14ac:dyDescent="0.3">
      <c r="A694" s="2">
        <v>30187</v>
      </c>
      <c r="B694" s="3">
        <v>8526.9509999999991</v>
      </c>
      <c r="C694" s="3">
        <v>0</v>
      </c>
      <c r="D694" s="3">
        <v>0</v>
      </c>
      <c r="E694" s="3">
        <v>4536.7359999999999</v>
      </c>
      <c r="F694" s="3">
        <v>0</v>
      </c>
      <c r="G694" s="3">
        <v>-3990.2449999999999</v>
      </c>
      <c r="H694" s="3">
        <v>0</v>
      </c>
      <c r="I694" s="3">
        <v>643703.19999999995</v>
      </c>
      <c r="J694" s="3">
        <v>0</v>
      </c>
      <c r="K694" s="3">
        <v>0</v>
      </c>
      <c r="L694" s="3">
        <v>448537.7</v>
      </c>
      <c r="M694" s="3">
        <v>51417.88</v>
      </c>
      <c r="N694" s="3">
        <v>8835351</v>
      </c>
      <c r="O694" s="3">
        <v>157231900</v>
      </c>
      <c r="P694" s="3">
        <v>90.793530000000004</v>
      </c>
      <c r="Q694" s="3">
        <v>0</v>
      </c>
      <c r="R694" s="3">
        <v>0</v>
      </c>
      <c r="S694" s="3">
        <v>0</v>
      </c>
      <c r="T694" s="3">
        <v>-718.62779999999998</v>
      </c>
      <c r="U694" s="3">
        <v>-871.88760000000002</v>
      </c>
      <c r="V694" s="3">
        <v>0</v>
      </c>
      <c r="W694" s="3">
        <v>0</v>
      </c>
      <c r="X694" s="3">
        <v>0</v>
      </c>
      <c r="Y694" s="3">
        <v>0</v>
      </c>
      <c r="Z694" s="3">
        <v>0</v>
      </c>
      <c r="AA694" s="3">
        <v>53320.04</v>
      </c>
      <c r="AB694" s="3">
        <v>0</v>
      </c>
      <c r="AC694" s="3">
        <v>0</v>
      </c>
      <c r="AD694" s="3">
        <v>0</v>
      </c>
      <c r="AE694" s="3">
        <v>0</v>
      </c>
      <c r="AF694" s="3">
        <v>0</v>
      </c>
      <c r="AG694" s="3">
        <v>0</v>
      </c>
      <c r="AH694" s="3">
        <v>0</v>
      </c>
      <c r="AI694" s="3">
        <v>0</v>
      </c>
      <c r="AJ694" s="3">
        <v>1692.511</v>
      </c>
      <c r="AK694" s="3">
        <v>11936.75</v>
      </c>
      <c r="AL694" s="3">
        <v>8565.93</v>
      </c>
      <c r="AM694" s="3">
        <v>31326.98</v>
      </c>
      <c r="AN694" s="1">
        <v>11</v>
      </c>
    </row>
    <row r="695" spans="1:40" x14ac:dyDescent="0.3">
      <c r="A695" s="2">
        <v>30188</v>
      </c>
      <c r="B695" s="3">
        <v>7999.9679999999998</v>
      </c>
      <c r="C695" s="3">
        <v>0</v>
      </c>
      <c r="D695" s="3">
        <v>0</v>
      </c>
      <c r="E695" s="3">
        <v>3988.893</v>
      </c>
      <c r="F695" s="3">
        <v>0</v>
      </c>
      <c r="G695" s="3">
        <v>-4011.1170000000002</v>
      </c>
      <c r="H695" s="3">
        <v>0</v>
      </c>
      <c r="I695" s="3">
        <v>616623.30000000005</v>
      </c>
      <c r="J695" s="3">
        <v>0</v>
      </c>
      <c r="K695" s="3">
        <v>0</v>
      </c>
      <c r="L695" s="3">
        <v>440901.7</v>
      </c>
      <c r="M695" s="3">
        <v>45441.58</v>
      </c>
      <c r="N695" s="3">
        <v>8828412</v>
      </c>
      <c r="O695" s="3">
        <v>157222900</v>
      </c>
      <c r="P695" s="3">
        <v>90.832390000000004</v>
      </c>
      <c r="Q695" s="3">
        <v>0</v>
      </c>
      <c r="R695" s="3">
        <v>0</v>
      </c>
      <c r="S695" s="3">
        <v>0</v>
      </c>
      <c r="T695" s="3">
        <v>-718.56780000000003</v>
      </c>
      <c r="U695" s="3">
        <v>-869.24109999999996</v>
      </c>
      <c r="V695" s="3">
        <v>0</v>
      </c>
      <c r="W695" s="3">
        <v>0</v>
      </c>
      <c r="X695" s="3">
        <v>0</v>
      </c>
      <c r="Y695" s="3">
        <v>0</v>
      </c>
      <c r="Z695" s="3">
        <v>0</v>
      </c>
      <c r="AA695" s="3">
        <v>47074.01</v>
      </c>
      <c r="AB695" s="3">
        <v>0</v>
      </c>
      <c r="AC695" s="3">
        <v>0</v>
      </c>
      <c r="AD695" s="3">
        <v>0</v>
      </c>
      <c r="AE695" s="3">
        <v>0</v>
      </c>
      <c r="AF695" s="3">
        <v>0</v>
      </c>
      <c r="AG695" s="3">
        <v>0</v>
      </c>
      <c r="AH695" s="3">
        <v>0</v>
      </c>
      <c r="AI695" s="3">
        <v>0</v>
      </c>
      <c r="AJ695" s="3">
        <v>1543.903</v>
      </c>
      <c r="AK695" s="3">
        <v>11914.55</v>
      </c>
      <c r="AL695" s="3">
        <v>8485.9560000000001</v>
      </c>
      <c r="AM695" s="3">
        <v>27079.9</v>
      </c>
      <c r="AN695" s="1">
        <v>11</v>
      </c>
    </row>
    <row r="696" spans="1:40" x14ac:dyDescent="0.3">
      <c r="A696" s="2">
        <v>30189</v>
      </c>
      <c r="B696" s="3">
        <v>7798.768</v>
      </c>
      <c r="C696" s="3">
        <v>0</v>
      </c>
      <c r="D696" s="3">
        <v>0</v>
      </c>
      <c r="E696" s="3">
        <v>3817.5729999999999</v>
      </c>
      <c r="F696" s="3">
        <v>0</v>
      </c>
      <c r="G696" s="3">
        <v>-3981.2350000000001</v>
      </c>
      <c r="H696" s="3">
        <v>0</v>
      </c>
      <c r="I696" s="3">
        <v>589711</v>
      </c>
      <c r="J696" s="3">
        <v>0</v>
      </c>
      <c r="K696" s="3">
        <v>0</v>
      </c>
      <c r="L696" s="3">
        <v>431166.5</v>
      </c>
      <c r="M696" s="3">
        <v>42143.68</v>
      </c>
      <c r="N696" s="3">
        <v>8821425</v>
      </c>
      <c r="O696" s="3">
        <v>157213900</v>
      </c>
      <c r="P696" s="3">
        <v>90.872709999999998</v>
      </c>
      <c r="Q696" s="3">
        <v>0</v>
      </c>
      <c r="R696" s="3">
        <v>0</v>
      </c>
      <c r="S696" s="3">
        <v>0</v>
      </c>
      <c r="T696" s="3">
        <v>-718.52089999999998</v>
      </c>
      <c r="U696" s="3">
        <v>-866.67719999999997</v>
      </c>
      <c r="V696" s="3">
        <v>0</v>
      </c>
      <c r="W696" s="3">
        <v>0</v>
      </c>
      <c r="X696" s="3">
        <v>0</v>
      </c>
      <c r="Y696" s="3">
        <v>0</v>
      </c>
      <c r="Z696" s="3">
        <v>0</v>
      </c>
      <c r="AA696" s="3">
        <v>46565.53</v>
      </c>
      <c r="AB696" s="3">
        <v>0</v>
      </c>
      <c r="AC696" s="3">
        <v>0</v>
      </c>
      <c r="AD696" s="3">
        <v>0</v>
      </c>
      <c r="AE696" s="3">
        <v>0</v>
      </c>
      <c r="AF696" s="3">
        <v>0</v>
      </c>
      <c r="AG696" s="3">
        <v>0</v>
      </c>
      <c r="AH696" s="3">
        <v>0</v>
      </c>
      <c r="AI696" s="3">
        <v>0</v>
      </c>
      <c r="AJ696" s="3">
        <v>1459.634</v>
      </c>
      <c r="AK696" s="3">
        <v>11897.29</v>
      </c>
      <c r="AL696" s="3">
        <v>8450.4609999999993</v>
      </c>
      <c r="AM696" s="3">
        <v>26912.3</v>
      </c>
      <c r="AN696" s="1">
        <v>12</v>
      </c>
    </row>
    <row r="697" spans="1:40" x14ac:dyDescent="0.3">
      <c r="A697" s="2">
        <v>30190</v>
      </c>
      <c r="B697" s="3">
        <v>7280.8549999999996</v>
      </c>
      <c r="C697" s="3">
        <v>0</v>
      </c>
      <c r="D697" s="3">
        <v>0</v>
      </c>
      <c r="E697" s="3">
        <v>3268.7339999999999</v>
      </c>
      <c r="F697" s="3">
        <v>0</v>
      </c>
      <c r="G697" s="3">
        <v>-4012.1680000000001</v>
      </c>
      <c r="H697" s="3">
        <v>0</v>
      </c>
      <c r="I697" s="3">
        <v>567446</v>
      </c>
      <c r="J697" s="3">
        <v>0</v>
      </c>
      <c r="K697" s="3">
        <v>0</v>
      </c>
      <c r="L697" s="3">
        <v>424023.9</v>
      </c>
      <c r="M697" s="3">
        <v>37483.46</v>
      </c>
      <c r="N697" s="3">
        <v>8814294</v>
      </c>
      <c r="O697" s="3">
        <v>157204800</v>
      </c>
      <c r="P697" s="3">
        <v>90.919610000000006</v>
      </c>
      <c r="Q697" s="3">
        <v>0</v>
      </c>
      <c r="R697" s="3">
        <v>0</v>
      </c>
      <c r="S697" s="3">
        <v>0</v>
      </c>
      <c r="T697" s="3">
        <v>-718.49570000000006</v>
      </c>
      <c r="U697" s="3">
        <v>-864.20600000000002</v>
      </c>
      <c r="V697" s="3">
        <v>0</v>
      </c>
      <c r="W697" s="3">
        <v>0</v>
      </c>
      <c r="X697" s="3">
        <v>0</v>
      </c>
      <c r="Y697" s="3">
        <v>0</v>
      </c>
      <c r="Z697" s="3">
        <v>0</v>
      </c>
      <c r="AA697" s="3">
        <v>41427.22</v>
      </c>
      <c r="AB697" s="3">
        <v>0</v>
      </c>
      <c r="AC697" s="3">
        <v>0</v>
      </c>
      <c r="AD697" s="3">
        <v>0</v>
      </c>
      <c r="AE697" s="3">
        <v>0</v>
      </c>
      <c r="AF697" s="3">
        <v>0</v>
      </c>
      <c r="AG697" s="3">
        <v>0</v>
      </c>
      <c r="AH697" s="3">
        <v>0</v>
      </c>
      <c r="AI697" s="3">
        <v>0</v>
      </c>
      <c r="AJ697" s="3">
        <v>1247.1759999999999</v>
      </c>
      <c r="AK697" s="3">
        <v>11875.2</v>
      </c>
      <c r="AL697" s="3">
        <v>8380.8140000000003</v>
      </c>
      <c r="AM697" s="3">
        <v>22265</v>
      </c>
      <c r="AN697" s="1">
        <v>12</v>
      </c>
    </row>
    <row r="698" spans="1:40" x14ac:dyDescent="0.3">
      <c r="A698" s="2">
        <v>30191</v>
      </c>
      <c r="B698" s="3">
        <v>7134.6469999999999</v>
      </c>
      <c r="C698" s="3">
        <v>0</v>
      </c>
      <c r="D698" s="3">
        <v>0</v>
      </c>
      <c r="E698" s="3">
        <v>3146.761</v>
      </c>
      <c r="F698" s="3">
        <v>0</v>
      </c>
      <c r="G698" s="3">
        <v>-3987.9450000000002</v>
      </c>
      <c r="H698" s="3">
        <v>0</v>
      </c>
      <c r="I698" s="3">
        <v>545914.5</v>
      </c>
      <c r="J698" s="3">
        <v>0</v>
      </c>
      <c r="K698" s="3">
        <v>0</v>
      </c>
      <c r="L698" s="3">
        <v>416725.3</v>
      </c>
      <c r="M698" s="3">
        <v>34930.660000000003</v>
      </c>
      <c r="N698" s="3">
        <v>8807179</v>
      </c>
      <c r="O698" s="3">
        <v>157195600</v>
      </c>
      <c r="P698" s="3">
        <v>90.979060000000004</v>
      </c>
      <c r="Q698" s="3">
        <v>0</v>
      </c>
      <c r="R698" s="3">
        <v>0</v>
      </c>
      <c r="S698" s="3">
        <v>0</v>
      </c>
      <c r="T698" s="3">
        <v>-718.53020000000004</v>
      </c>
      <c r="U698" s="3">
        <v>-861.82910000000004</v>
      </c>
      <c r="V698" s="3">
        <v>0</v>
      </c>
      <c r="W698" s="3">
        <v>0</v>
      </c>
      <c r="X698" s="3">
        <v>0</v>
      </c>
      <c r="Y698" s="3">
        <v>0</v>
      </c>
      <c r="Z698" s="3">
        <v>0</v>
      </c>
      <c r="AA698" s="3">
        <v>38908.68</v>
      </c>
      <c r="AB698" s="3">
        <v>0</v>
      </c>
      <c r="AC698" s="3">
        <v>0</v>
      </c>
      <c r="AD698" s="3">
        <v>0</v>
      </c>
      <c r="AE698" s="3">
        <v>0</v>
      </c>
      <c r="AF698" s="3">
        <v>0</v>
      </c>
      <c r="AG698" s="3">
        <v>0</v>
      </c>
      <c r="AH698" s="3">
        <v>0</v>
      </c>
      <c r="AI698" s="3">
        <v>0</v>
      </c>
      <c r="AJ698" s="3">
        <v>1184.3589999999999</v>
      </c>
      <c r="AK698" s="3">
        <v>11856.79</v>
      </c>
      <c r="AL698" s="3">
        <v>8302.7970000000005</v>
      </c>
      <c r="AM698" s="3">
        <v>21531.53</v>
      </c>
      <c r="AN698" s="1">
        <v>11</v>
      </c>
    </row>
    <row r="699" spans="1:40" x14ac:dyDescent="0.3">
      <c r="A699" s="2">
        <v>30192</v>
      </c>
      <c r="B699" s="3">
        <v>6489.0519999999997</v>
      </c>
      <c r="C699" s="3">
        <v>0</v>
      </c>
      <c r="D699" s="3">
        <v>0</v>
      </c>
      <c r="E699" s="3">
        <v>2446.2979999999998</v>
      </c>
      <c r="F699" s="3">
        <v>0</v>
      </c>
      <c r="G699" s="3">
        <v>-4042.8180000000002</v>
      </c>
      <c r="H699" s="3">
        <v>0</v>
      </c>
      <c r="I699" s="3">
        <v>532552.9</v>
      </c>
      <c r="J699" s="3">
        <v>0</v>
      </c>
      <c r="K699" s="3">
        <v>0</v>
      </c>
      <c r="L699" s="3">
        <v>422463.6</v>
      </c>
      <c r="M699" s="3">
        <v>28591.200000000001</v>
      </c>
      <c r="N699" s="3">
        <v>8799836</v>
      </c>
      <c r="O699" s="3">
        <v>157186500</v>
      </c>
      <c r="P699" s="3">
        <v>91.043689999999998</v>
      </c>
      <c r="Q699" s="3">
        <v>0</v>
      </c>
      <c r="R699" s="3">
        <v>0</v>
      </c>
      <c r="S699" s="3">
        <v>0</v>
      </c>
      <c r="T699" s="3">
        <v>-718.52890000000002</v>
      </c>
      <c r="U699" s="3">
        <v>-859.54100000000005</v>
      </c>
      <c r="V699" s="3">
        <v>0</v>
      </c>
      <c r="W699" s="3">
        <v>0</v>
      </c>
      <c r="X699" s="3">
        <v>0</v>
      </c>
      <c r="Y699" s="3">
        <v>0</v>
      </c>
      <c r="Z699" s="3">
        <v>0</v>
      </c>
      <c r="AA699" s="3">
        <v>22411.38</v>
      </c>
      <c r="AB699" s="3">
        <v>0</v>
      </c>
      <c r="AC699" s="3">
        <v>0</v>
      </c>
      <c r="AD699" s="3">
        <v>0</v>
      </c>
      <c r="AE699" s="3">
        <v>0</v>
      </c>
      <c r="AF699" s="3">
        <v>0</v>
      </c>
      <c r="AG699" s="3">
        <v>0</v>
      </c>
      <c r="AH699" s="3">
        <v>0</v>
      </c>
      <c r="AI699" s="3">
        <v>0</v>
      </c>
      <c r="AJ699" s="3">
        <v>937.90060000000005</v>
      </c>
      <c r="AK699" s="3">
        <v>11832.81</v>
      </c>
      <c r="AL699" s="3">
        <v>8284.3719999999994</v>
      </c>
      <c r="AM699" s="3">
        <v>13361.57</v>
      </c>
      <c r="AN699" s="1">
        <v>11</v>
      </c>
    </row>
    <row r="700" spans="1:40" x14ac:dyDescent="0.3">
      <c r="A700" s="2">
        <v>30193</v>
      </c>
      <c r="B700" s="3">
        <v>6561.25</v>
      </c>
      <c r="C700" s="3">
        <v>0</v>
      </c>
      <c r="D700" s="3">
        <v>0</v>
      </c>
      <c r="E700" s="3">
        <v>2588.9110000000001</v>
      </c>
      <c r="F700" s="3">
        <v>0</v>
      </c>
      <c r="G700" s="3">
        <v>-3972.404</v>
      </c>
      <c r="H700" s="3">
        <v>0</v>
      </c>
      <c r="I700" s="3">
        <v>518689.2</v>
      </c>
      <c r="J700" s="3">
        <v>0</v>
      </c>
      <c r="K700" s="3">
        <v>0</v>
      </c>
      <c r="L700" s="3">
        <v>418223.7</v>
      </c>
      <c r="M700" s="3">
        <v>28436.400000000001</v>
      </c>
      <c r="N700" s="3">
        <v>8792581</v>
      </c>
      <c r="O700" s="3">
        <v>157177300</v>
      </c>
      <c r="P700" s="3">
        <v>91.111149999999995</v>
      </c>
      <c r="Q700" s="3">
        <v>0</v>
      </c>
      <c r="R700" s="3">
        <v>0</v>
      </c>
      <c r="S700" s="3">
        <v>0</v>
      </c>
      <c r="T700" s="3">
        <v>-718.56110000000001</v>
      </c>
      <c r="U700" s="3">
        <v>-857.34100000000001</v>
      </c>
      <c r="V700" s="3">
        <v>0</v>
      </c>
      <c r="W700" s="3">
        <v>0</v>
      </c>
      <c r="X700" s="3">
        <v>0</v>
      </c>
      <c r="Y700" s="3">
        <v>0</v>
      </c>
      <c r="Z700" s="3">
        <v>0</v>
      </c>
      <c r="AA700" s="3">
        <v>26527.07</v>
      </c>
      <c r="AB700" s="3">
        <v>0</v>
      </c>
      <c r="AC700" s="3">
        <v>0</v>
      </c>
      <c r="AD700" s="3">
        <v>0</v>
      </c>
      <c r="AE700" s="3">
        <v>0</v>
      </c>
      <c r="AF700" s="3">
        <v>0</v>
      </c>
      <c r="AG700" s="3">
        <v>0</v>
      </c>
      <c r="AH700" s="3">
        <v>0</v>
      </c>
      <c r="AI700" s="3">
        <v>0</v>
      </c>
      <c r="AJ700" s="3">
        <v>961.44569999999999</v>
      </c>
      <c r="AK700" s="3">
        <v>11818.97</v>
      </c>
      <c r="AL700" s="3">
        <v>8219.8739999999998</v>
      </c>
      <c r="AM700" s="3">
        <v>13863.74</v>
      </c>
      <c r="AN700" s="1">
        <v>11</v>
      </c>
    </row>
    <row r="701" spans="1:40" x14ac:dyDescent="0.3">
      <c r="A701" s="2">
        <v>30194</v>
      </c>
      <c r="B701" s="3">
        <v>6483.4570000000003</v>
      </c>
      <c r="C701" s="3">
        <v>0</v>
      </c>
      <c r="D701" s="3">
        <v>0</v>
      </c>
      <c r="E701" s="3">
        <v>2530.7130000000002</v>
      </c>
      <c r="F701" s="3">
        <v>0</v>
      </c>
      <c r="G701" s="3">
        <v>-3952.8119999999999</v>
      </c>
      <c r="H701" s="3">
        <v>0</v>
      </c>
      <c r="I701" s="3">
        <v>502819.1</v>
      </c>
      <c r="J701" s="3">
        <v>0</v>
      </c>
      <c r="K701" s="3">
        <v>0</v>
      </c>
      <c r="L701" s="3">
        <v>411841.3</v>
      </c>
      <c r="M701" s="3">
        <v>27844.58</v>
      </c>
      <c r="N701" s="3">
        <v>8785267</v>
      </c>
      <c r="O701" s="3">
        <v>157168200</v>
      </c>
      <c r="P701" s="3">
        <v>91.18</v>
      </c>
      <c r="Q701" s="3">
        <v>0</v>
      </c>
      <c r="R701" s="3">
        <v>0</v>
      </c>
      <c r="S701" s="3">
        <v>0</v>
      </c>
      <c r="T701" s="3">
        <v>-718.60270000000003</v>
      </c>
      <c r="U701" s="3">
        <v>-855.22400000000005</v>
      </c>
      <c r="V701" s="3">
        <v>0</v>
      </c>
      <c r="W701" s="3">
        <v>0</v>
      </c>
      <c r="X701" s="3">
        <v>0</v>
      </c>
      <c r="Y701" s="3">
        <v>0</v>
      </c>
      <c r="Z701" s="3">
        <v>0</v>
      </c>
      <c r="AA701" s="3">
        <v>31247.41</v>
      </c>
      <c r="AB701" s="3">
        <v>0</v>
      </c>
      <c r="AC701" s="3">
        <v>0</v>
      </c>
      <c r="AD701" s="3">
        <v>0</v>
      </c>
      <c r="AE701" s="3">
        <v>0</v>
      </c>
      <c r="AF701" s="3">
        <v>0</v>
      </c>
      <c r="AG701" s="3">
        <v>0</v>
      </c>
      <c r="AH701" s="3">
        <v>0</v>
      </c>
      <c r="AI701" s="3">
        <v>0</v>
      </c>
      <c r="AJ701" s="3">
        <v>870.7568</v>
      </c>
      <c r="AK701" s="3">
        <v>11804.49</v>
      </c>
      <c r="AL701" s="3">
        <v>8187.7759999999998</v>
      </c>
      <c r="AM701" s="3">
        <v>15870.08</v>
      </c>
      <c r="AN701" s="1">
        <v>11</v>
      </c>
    </row>
    <row r="702" spans="1:40" x14ac:dyDescent="0.3">
      <c r="A702" s="2">
        <v>30195</v>
      </c>
      <c r="B702" s="3">
        <v>6435.0079999999998</v>
      </c>
      <c r="C702" s="3">
        <v>0</v>
      </c>
      <c r="D702" s="3">
        <v>0</v>
      </c>
      <c r="E702" s="3">
        <v>2497.6089999999999</v>
      </c>
      <c r="F702" s="3">
        <v>0</v>
      </c>
      <c r="G702" s="3">
        <v>-3937.47</v>
      </c>
      <c r="H702" s="3">
        <v>0</v>
      </c>
      <c r="I702" s="3">
        <v>484918.2</v>
      </c>
      <c r="J702" s="3">
        <v>0</v>
      </c>
      <c r="K702" s="3">
        <v>0</v>
      </c>
      <c r="L702" s="3">
        <v>404924.7</v>
      </c>
      <c r="M702" s="3">
        <v>27080.26</v>
      </c>
      <c r="N702" s="3">
        <v>8777962</v>
      </c>
      <c r="O702" s="3">
        <v>157159000</v>
      </c>
      <c r="P702" s="3">
        <v>91.250550000000004</v>
      </c>
      <c r="Q702" s="3">
        <v>0</v>
      </c>
      <c r="R702" s="3">
        <v>0</v>
      </c>
      <c r="S702" s="3">
        <v>0</v>
      </c>
      <c r="T702" s="3">
        <v>-718.65120000000002</v>
      </c>
      <c r="U702" s="3">
        <v>-853.18629999999996</v>
      </c>
      <c r="V702" s="3">
        <v>0</v>
      </c>
      <c r="W702" s="3">
        <v>0</v>
      </c>
      <c r="X702" s="3">
        <v>0</v>
      </c>
      <c r="Y702" s="3">
        <v>0</v>
      </c>
      <c r="Z702" s="3">
        <v>0</v>
      </c>
      <c r="AA702" s="3">
        <v>34039.730000000003</v>
      </c>
      <c r="AB702" s="3">
        <v>0</v>
      </c>
      <c r="AC702" s="3">
        <v>0</v>
      </c>
      <c r="AD702" s="3">
        <v>0</v>
      </c>
      <c r="AE702" s="3">
        <v>0</v>
      </c>
      <c r="AF702" s="3">
        <v>0</v>
      </c>
      <c r="AG702" s="3">
        <v>0</v>
      </c>
      <c r="AH702" s="3">
        <v>0</v>
      </c>
      <c r="AI702" s="3">
        <v>0</v>
      </c>
      <c r="AJ702" s="3">
        <v>834.75639999999999</v>
      </c>
      <c r="AK702" s="3">
        <v>11790.19</v>
      </c>
      <c r="AL702" s="3">
        <v>8143.491</v>
      </c>
      <c r="AM702" s="3">
        <v>17900.88</v>
      </c>
      <c r="AN702" s="1">
        <v>11</v>
      </c>
    </row>
    <row r="703" spans="1:40" x14ac:dyDescent="0.3">
      <c r="A703" s="2">
        <v>30196</v>
      </c>
      <c r="B703" s="3">
        <v>6340.4790000000003</v>
      </c>
      <c r="C703" s="3">
        <v>0</v>
      </c>
      <c r="D703" s="3">
        <v>0</v>
      </c>
      <c r="E703" s="3">
        <v>2403.5729999999999</v>
      </c>
      <c r="F703" s="3">
        <v>0</v>
      </c>
      <c r="G703" s="3">
        <v>-3937.826</v>
      </c>
      <c r="H703" s="3">
        <v>0</v>
      </c>
      <c r="I703" s="3">
        <v>466919.2</v>
      </c>
      <c r="J703" s="3">
        <v>0</v>
      </c>
      <c r="K703" s="3">
        <v>0</v>
      </c>
      <c r="L703" s="3">
        <v>395689</v>
      </c>
      <c r="M703" s="3">
        <v>25840.58</v>
      </c>
      <c r="N703" s="3">
        <v>8770635</v>
      </c>
      <c r="O703" s="3">
        <v>157149800</v>
      </c>
      <c r="P703" s="3">
        <v>92.171689999999998</v>
      </c>
      <c r="Q703" s="3">
        <v>0</v>
      </c>
      <c r="R703" s="3">
        <v>0</v>
      </c>
      <c r="S703" s="3">
        <v>0</v>
      </c>
      <c r="T703" s="3">
        <v>-718.69880000000001</v>
      </c>
      <c r="U703" s="3">
        <v>-851.22389999999996</v>
      </c>
      <c r="V703" s="3">
        <v>0</v>
      </c>
      <c r="W703" s="3">
        <v>0</v>
      </c>
      <c r="X703" s="3">
        <v>0</v>
      </c>
      <c r="Y703" s="3">
        <v>0</v>
      </c>
      <c r="Z703" s="3">
        <v>0</v>
      </c>
      <c r="AA703" s="3">
        <v>37069.94</v>
      </c>
      <c r="AB703" s="3">
        <v>0</v>
      </c>
      <c r="AC703" s="3">
        <v>0</v>
      </c>
      <c r="AD703" s="3">
        <v>0</v>
      </c>
      <c r="AE703" s="3">
        <v>0</v>
      </c>
      <c r="AF703" s="3">
        <v>0</v>
      </c>
      <c r="AG703" s="3">
        <v>0</v>
      </c>
      <c r="AH703" s="3">
        <v>0</v>
      </c>
      <c r="AI703" s="3">
        <v>0</v>
      </c>
      <c r="AJ703" s="3">
        <v>775.58330000000001</v>
      </c>
      <c r="AK703" s="3">
        <v>11774.69</v>
      </c>
      <c r="AL703" s="3">
        <v>8106.2179999999998</v>
      </c>
      <c r="AM703" s="3">
        <v>17999</v>
      </c>
      <c r="AN703" s="1">
        <v>10</v>
      </c>
    </row>
    <row r="704" spans="1:40" x14ac:dyDescent="0.3">
      <c r="A704" s="2">
        <v>30197</v>
      </c>
      <c r="B704" s="3">
        <v>6306.4040000000005</v>
      </c>
      <c r="C704" s="3">
        <v>0</v>
      </c>
      <c r="D704" s="3">
        <v>0</v>
      </c>
      <c r="E704" s="3">
        <v>2383.9789999999998</v>
      </c>
      <c r="F704" s="3">
        <v>0</v>
      </c>
      <c r="G704" s="3">
        <v>-3923.4009999999998</v>
      </c>
      <c r="H704" s="3">
        <v>0</v>
      </c>
      <c r="I704" s="3">
        <v>448148.8</v>
      </c>
      <c r="J704" s="3">
        <v>0</v>
      </c>
      <c r="K704" s="3">
        <v>0</v>
      </c>
      <c r="L704" s="3">
        <v>387255.6</v>
      </c>
      <c r="M704" s="3">
        <v>25180.75</v>
      </c>
      <c r="N704" s="3">
        <v>8763302</v>
      </c>
      <c r="O704" s="3">
        <v>157140700</v>
      </c>
      <c r="P704" s="3">
        <v>93.151610000000005</v>
      </c>
      <c r="Q704" s="3">
        <v>0</v>
      </c>
      <c r="R704" s="3">
        <v>0</v>
      </c>
      <c r="S704" s="3">
        <v>0</v>
      </c>
      <c r="T704" s="3">
        <v>-718.7482</v>
      </c>
      <c r="U704" s="3">
        <v>-849.33330000000001</v>
      </c>
      <c r="V704" s="3">
        <v>0</v>
      </c>
      <c r="W704" s="3">
        <v>0</v>
      </c>
      <c r="X704" s="3">
        <v>0</v>
      </c>
      <c r="Y704" s="3">
        <v>0</v>
      </c>
      <c r="Z704" s="3">
        <v>0</v>
      </c>
      <c r="AA704" s="3">
        <v>36480.959999999999</v>
      </c>
      <c r="AB704" s="3">
        <v>0</v>
      </c>
      <c r="AC704" s="3">
        <v>0</v>
      </c>
      <c r="AD704" s="3">
        <v>0</v>
      </c>
      <c r="AE704" s="3">
        <v>0</v>
      </c>
      <c r="AF704" s="3">
        <v>0</v>
      </c>
      <c r="AG704" s="3">
        <v>0</v>
      </c>
      <c r="AH704" s="3">
        <v>0</v>
      </c>
      <c r="AI704" s="3">
        <v>0</v>
      </c>
      <c r="AJ704" s="3">
        <v>759.54309999999998</v>
      </c>
      <c r="AK704" s="3">
        <v>11760.83</v>
      </c>
      <c r="AL704" s="3">
        <v>8095.5259999999998</v>
      </c>
      <c r="AM704" s="3">
        <v>18770.400000000001</v>
      </c>
      <c r="AN704" s="1">
        <v>10</v>
      </c>
    </row>
    <row r="705" spans="1:40" x14ac:dyDescent="0.3">
      <c r="A705" s="2">
        <v>30198</v>
      </c>
      <c r="B705" s="3">
        <v>6052.3419999999996</v>
      </c>
      <c r="C705" s="3">
        <v>0</v>
      </c>
      <c r="D705" s="3">
        <v>0</v>
      </c>
      <c r="E705" s="3">
        <v>2073.8029999999999</v>
      </c>
      <c r="F705" s="3">
        <v>0</v>
      </c>
      <c r="G705" s="3">
        <v>-3979.3519999999999</v>
      </c>
      <c r="H705" s="3">
        <v>0</v>
      </c>
      <c r="I705" s="3">
        <v>433129.6</v>
      </c>
      <c r="J705" s="3">
        <v>0</v>
      </c>
      <c r="K705" s="3">
        <v>0</v>
      </c>
      <c r="L705" s="3">
        <v>383810.1</v>
      </c>
      <c r="M705" s="3">
        <v>22650.95</v>
      </c>
      <c r="N705" s="3">
        <v>8756000</v>
      </c>
      <c r="O705" s="3">
        <v>157131800</v>
      </c>
      <c r="P705" s="3">
        <v>93.964439999999996</v>
      </c>
      <c r="Q705" s="3">
        <v>0</v>
      </c>
      <c r="R705" s="3">
        <v>0</v>
      </c>
      <c r="S705" s="3">
        <v>0</v>
      </c>
      <c r="T705" s="3">
        <v>-718.77940000000001</v>
      </c>
      <c r="U705" s="3">
        <v>-482.68740000000003</v>
      </c>
      <c r="V705" s="3">
        <v>0</v>
      </c>
      <c r="W705" s="3">
        <v>0</v>
      </c>
      <c r="X705" s="3">
        <v>0</v>
      </c>
      <c r="Y705" s="3">
        <v>0</v>
      </c>
      <c r="Z705" s="3">
        <v>0</v>
      </c>
      <c r="AA705" s="3">
        <v>29949.32</v>
      </c>
      <c r="AB705" s="3">
        <v>0</v>
      </c>
      <c r="AC705" s="3">
        <v>0</v>
      </c>
      <c r="AD705" s="3">
        <v>0</v>
      </c>
      <c r="AE705" s="3">
        <v>0</v>
      </c>
      <c r="AF705" s="3">
        <v>0</v>
      </c>
      <c r="AG705" s="3">
        <v>0</v>
      </c>
      <c r="AH705" s="3">
        <v>0</v>
      </c>
      <c r="AI705" s="3">
        <v>0</v>
      </c>
      <c r="AJ705" s="3">
        <v>720.60170000000005</v>
      </c>
      <c r="AK705" s="3">
        <v>11749.15</v>
      </c>
      <c r="AL705" s="3">
        <v>8025.8339999999998</v>
      </c>
      <c r="AM705" s="3">
        <v>15019.24</v>
      </c>
      <c r="AN705" s="1">
        <v>11</v>
      </c>
    </row>
    <row r="706" spans="1:40" x14ac:dyDescent="0.3">
      <c r="A706" s="2">
        <v>30199</v>
      </c>
      <c r="B706" s="3">
        <v>5964.799</v>
      </c>
      <c r="C706" s="3">
        <v>0</v>
      </c>
      <c r="D706" s="3">
        <v>0</v>
      </c>
      <c r="E706" s="3">
        <v>1986.848</v>
      </c>
      <c r="F706" s="3">
        <v>0</v>
      </c>
      <c r="G706" s="3">
        <v>-3978.596</v>
      </c>
      <c r="H706" s="3">
        <v>0</v>
      </c>
      <c r="I706" s="3">
        <v>418442.9</v>
      </c>
      <c r="J706" s="3">
        <v>0</v>
      </c>
      <c r="K706" s="3">
        <v>0</v>
      </c>
      <c r="L706" s="3">
        <v>378469.1</v>
      </c>
      <c r="M706" s="3">
        <v>21162.68</v>
      </c>
      <c r="N706" s="3">
        <v>8748764</v>
      </c>
      <c r="O706" s="3">
        <v>157122800</v>
      </c>
      <c r="P706" s="3">
        <v>94.608239999999995</v>
      </c>
      <c r="Q706" s="3">
        <v>0</v>
      </c>
      <c r="R706" s="3">
        <v>0</v>
      </c>
      <c r="S706" s="3">
        <v>0</v>
      </c>
      <c r="T706" s="3">
        <v>-718.81110000000001</v>
      </c>
      <c r="U706" s="3">
        <v>-482.07429999999999</v>
      </c>
      <c r="V706" s="3">
        <v>0</v>
      </c>
      <c r="W706" s="3">
        <v>0</v>
      </c>
      <c r="X706" s="3">
        <v>0</v>
      </c>
      <c r="Y706" s="3">
        <v>0</v>
      </c>
      <c r="Z706" s="3">
        <v>0</v>
      </c>
      <c r="AA706" s="3">
        <v>30576.21</v>
      </c>
      <c r="AB706" s="3">
        <v>0</v>
      </c>
      <c r="AC706" s="3">
        <v>0</v>
      </c>
      <c r="AD706" s="3">
        <v>0</v>
      </c>
      <c r="AE706" s="3">
        <v>0</v>
      </c>
      <c r="AF706" s="3">
        <v>0</v>
      </c>
      <c r="AG706" s="3">
        <v>0</v>
      </c>
      <c r="AH706" s="3">
        <v>0</v>
      </c>
      <c r="AI706" s="3">
        <v>0</v>
      </c>
      <c r="AJ706" s="3">
        <v>689.78020000000004</v>
      </c>
      <c r="AK706" s="3">
        <v>11736.85</v>
      </c>
      <c r="AL706" s="3">
        <v>7929.2160000000003</v>
      </c>
      <c r="AM706" s="3">
        <v>14686.69</v>
      </c>
      <c r="AN706" s="1">
        <v>10</v>
      </c>
    </row>
    <row r="707" spans="1:40" x14ac:dyDescent="0.3">
      <c r="A707" s="2">
        <v>30200</v>
      </c>
      <c r="B707" s="3">
        <v>5961.2790000000005</v>
      </c>
      <c r="C707" s="3">
        <v>0</v>
      </c>
      <c r="D707" s="3">
        <v>0</v>
      </c>
      <c r="E707" s="3">
        <v>1999.0719999999999</v>
      </c>
      <c r="F707" s="3">
        <v>0</v>
      </c>
      <c r="G707" s="3">
        <v>-3963.0810000000001</v>
      </c>
      <c r="H707" s="3">
        <v>0</v>
      </c>
      <c r="I707" s="3">
        <v>402068.8</v>
      </c>
      <c r="J707" s="3">
        <v>0</v>
      </c>
      <c r="K707" s="3">
        <v>0</v>
      </c>
      <c r="L707" s="3">
        <v>369740.7</v>
      </c>
      <c r="M707" s="3">
        <v>20755.400000000001</v>
      </c>
      <c r="N707" s="3">
        <v>8741576</v>
      </c>
      <c r="O707" s="3">
        <v>157113800</v>
      </c>
      <c r="P707" s="3">
        <v>95.480329999999995</v>
      </c>
      <c r="Q707" s="3">
        <v>0</v>
      </c>
      <c r="R707" s="3">
        <v>0</v>
      </c>
      <c r="S707" s="3">
        <v>0</v>
      </c>
      <c r="T707" s="3">
        <v>-718.84879999999998</v>
      </c>
      <c r="U707" s="3">
        <v>-481.46820000000002</v>
      </c>
      <c r="V707" s="3">
        <v>0</v>
      </c>
      <c r="W707" s="3">
        <v>0</v>
      </c>
      <c r="X707" s="3">
        <v>0</v>
      </c>
      <c r="Y707" s="3">
        <v>0</v>
      </c>
      <c r="Z707" s="3">
        <v>0</v>
      </c>
      <c r="AA707" s="3">
        <v>34562.050000000003</v>
      </c>
      <c r="AB707" s="3">
        <v>0</v>
      </c>
      <c r="AC707" s="3">
        <v>0</v>
      </c>
      <c r="AD707" s="3">
        <v>0</v>
      </c>
      <c r="AE707" s="3">
        <v>0</v>
      </c>
      <c r="AF707" s="3">
        <v>0</v>
      </c>
      <c r="AG707" s="3">
        <v>0</v>
      </c>
      <c r="AH707" s="3">
        <v>0</v>
      </c>
      <c r="AI707" s="3">
        <v>0</v>
      </c>
      <c r="AJ707" s="3">
        <v>674.85059999999999</v>
      </c>
      <c r="AK707" s="3">
        <v>11726.04</v>
      </c>
      <c r="AL707" s="3">
        <v>7867.0789999999997</v>
      </c>
      <c r="AM707" s="3">
        <v>16374.11</v>
      </c>
      <c r="AN707" s="1">
        <v>10</v>
      </c>
    </row>
    <row r="708" spans="1:40" x14ac:dyDescent="0.3">
      <c r="A708" s="2">
        <v>30201</v>
      </c>
      <c r="B708" s="3">
        <v>5840.0889999999999</v>
      </c>
      <c r="C708" s="3">
        <v>0</v>
      </c>
      <c r="D708" s="3">
        <v>0</v>
      </c>
      <c r="E708" s="3">
        <v>1871.7819999999999</v>
      </c>
      <c r="F708" s="3">
        <v>0</v>
      </c>
      <c r="G708" s="3">
        <v>-3969.9270000000001</v>
      </c>
      <c r="H708" s="3">
        <v>0</v>
      </c>
      <c r="I708" s="3">
        <v>386421.2</v>
      </c>
      <c r="J708" s="3">
        <v>0</v>
      </c>
      <c r="K708" s="3">
        <v>0</v>
      </c>
      <c r="L708" s="3">
        <v>363102.6</v>
      </c>
      <c r="M708" s="3">
        <v>19519.53</v>
      </c>
      <c r="N708" s="3">
        <v>8734408</v>
      </c>
      <c r="O708" s="3">
        <v>157104700</v>
      </c>
      <c r="P708" s="3">
        <v>97.099620000000002</v>
      </c>
      <c r="Q708" s="3">
        <v>0</v>
      </c>
      <c r="R708" s="3">
        <v>0</v>
      </c>
      <c r="S708" s="3">
        <v>0</v>
      </c>
      <c r="T708" s="3">
        <v>-718.87929999999994</v>
      </c>
      <c r="U708" s="3">
        <v>-480.87299999999999</v>
      </c>
      <c r="V708" s="3">
        <v>0</v>
      </c>
      <c r="W708" s="3">
        <v>0</v>
      </c>
      <c r="X708" s="3">
        <v>0</v>
      </c>
      <c r="Y708" s="3">
        <v>0</v>
      </c>
      <c r="Z708" s="3">
        <v>0</v>
      </c>
      <c r="AA708" s="3">
        <v>32720.47</v>
      </c>
      <c r="AB708" s="3">
        <v>0</v>
      </c>
      <c r="AC708" s="3">
        <v>0</v>
      </c>
      <c r="AD708" s="3">
        <v>0</v>
      </c>
      <c r="AE708" s="3">
        <v>0</v>
      </c>
      <c r="AF708" s="3">
        <v>0</v>
      </c>
      <c r="AG708" s="3">
        <v>0</v>
      </c>
      <c r="AH708" s="3">
        <v>0</v>
      </c>
      <c r="AI708" s="3">
        <v>0</v>
      </c>
      <c r="AJ708" s="3">
        <v>642.95339999999999</v>
      </c>
      <c r="AK708" s="3">
        <v>11713.63</v>
      </c>
      <c r="AL708" s="3">
        <v>7814.348</v>
      </c>
      <c r="AM708" s="3">
        <v>15647.61</v>
      </c>
      <c r="AN708" s="1">
        <v>10</v>
      </c>
    </row>
    <row r="709" spans="1:40" x14ac:dyDescent="0.3">
      <c r="A709" s="2">
        <v>30202</v>
      </c>
      <c r="B709" s="3">
        <v>5681.9849999999997</v>
      </c>
      <c r="C709" s="3">
        <v>0</v>
      </c>
      <c r="D709" s="3">
        <v>0</v>
      </c>
      <c r="E709" s="3">
        <v>1707.8510000000001</v>
      </c>
      <c r="F709" s="3">
        <v>0</v>
      </c>
      <c r="G709" s="3">
        <v>-3974.848</v>
      </c>
      <c r="H709" s="3">
        <v>0</v>
      </c>
      <c r="I709" s="3">
        <v>372099.9</v>
      </c>
      <c r="J709" s="3">
        <v>0</v>
      </c>
      <c r="K709" s="3">
        <v>0</v>
      </c>
      <c r="L709" s="3">
        <v>356890</v>
      </c>
      <c r="M709" s="3">
        <v>17987.169999999998</v>
      </c>
      <c r="N709" s="3">
        <v>8727176</v>
      </c>
      <c r="O709" s="3">
        <v>157095600</v>
      </c>
      <c r="P709" s="3">
        <v>97.814030000000002</v>
      </c>
      <c r="Q709" s="3">
        <v>0</v>
      </c>
      <c r="R709" s="3">
        <v>0</v>
      </c>
      <c r="S709" s="3">
        <v>0</v>
      </c>
      <c r="T709" s="3">
        <v>-718.90009999999995</v>
      </c>
      <c r="U709" s="3">
        <v>-480.29329999999999</v>
      </c>
      <c r="V709" s="3">
        <v>0</v>
      </c>
      <c r="W709" s="3">
        <v>0</v>
      </c>
      <c r="X709" s="3">
        <v>0</v>
      </c>
      <c r="Y709" s="3">
        <v>0</v>
      </c>
      <c r="Z709" s="3">
        <v>0</v>
      </c>
      <c r="AA709" s="3">
        <v>31529.55</v>
      </c>
      <c r="AB709" s="3">
        <v>0</v>
      </c>
      <c r="AC709" s="3">
        <v>0</v>
      </c>
      <c r="AD709" s="3">
        <v>0</v>
      </c>
      <c r="AE709" s="3">
        <v>0</v>
      </c>
      <c r="AF709" s="3">
        <v>0</v>
      </c>
      <c r="AG709" s="3">
        <v>0</v>
      </c>
      <c r="AH709" s="3">
        <v>0</v>
      </c>
      <c r="AI709" s="3">
        <v>0</v>
      </c>
      <c r="AJ709" s="3">
        <v>529.18209999999999</v>
      </c>
      <c r="AK709" s="3">
        <v>11700.32</v>
      </c>
      <c r="AL709" s="3">
        <v>7764.049</v>
      </c>
      <c r="AM709" s="3">
        <v>14321.27</v>
      </c>
      <c r="AN709" s="1">
        <v>10</v>
      </c>
    </row>
    <row r="710" spans="1:40" x14ac:dyDescent="0.3">
      <c r="A710" s="2">
        <v>30203</v>
      </c>
      <c r="B710" s="3">
        <v>5581.8410000000003</v>
      </c>
      <c r="C710" s="3">
        <v>0</v>
      </c>
      <c r="D710" s="3">
        <v>0</v>
      </c>
      <c r="E710" s="3">
        <v>1615.838</v>
      </c>
      <c r="F710" s="3">
        <v>0</v>
      </c>
      <c r="G710" s="3">
        <v>-3967.4769999999999</v>
      </c>
      <c r="H710" s="3">
        <v>0</v>
      </c>
      <c r="I710" s="3">
        <v>358264</v>
      </c>
      <c r="J710" s="3">
        <v>0</v>
      </c>
      <c r="K710" s="3">
        <v>0</v>
      </c>
      <c r="L710" s="3">
        <v>348747.4</v>
      </c>
      <c r="M710" s="3">
        <v>16981.599999999999</v>
      </c>
      <c r="N710" s="3">
        <v>8720029</v>
      </c>
      <c r="O710" s="3">
        <v>157086400</v>
      </c>
      <c r="P710" s="3">
        <v>99.288960000000003</v>
      </c>
      <c r="Q710" s="3">
        <v>0</v>
      </c>
      <c r="R710" s="3">
        <v>0</v>
      </c>
      <c r="S710" s="3">
        <v>0</v>
      </c>
      <c r="T710" s="3">
        <v>-718.91980000000001</v>
      </c>
      <c r="U710" s="3">
        <v>-479.73129999999998</v>
      </c>
      <c r="V710" s="3">
        <v>0</v>
      </c>
      <c r="W710" s="3">
        <v>0</v>
      </c>
      <c r="X710" s="3">
        <v>0</v>
      </c>
      <c r="Y710" s="3">
        <v>0</v>
      </c>
      <c r="Z710" s="3">
        <v>0</v>
      </c>
      <c r="AA710" s="3">
        <v>32542.16</v>
      </c>
      <c r="AB710" s="3">
        <v>0</v>
      </c>
      <c r="AC710" s="3">
        <v>0</v>
      </c>
      <c r="AD710" s="3">
        <v>0</v>
      </c>
      <c r="AE710" s="3">
        <v>0</v>
      </c>
      <c r="AF710" s="3">
        <v>0</v>
      </c>
      <c r="AG710" s="3">
        <v>0</v>
      </c>
      <c r="AH710" s="3">
        <v>0</v>
      </c>
      <c r="AI710" s="3">
        <v>0</v>
      </c>
      <c r="AJ710" s="3">
        <v>513.8759</v>
      </c>
      <c r="AK710" s="3">
        <v>11687.7</v>
      </c>
      <c r="AL710" s="3">
        <v>7664.65</v>
      </c>
      <c r="AM710" s="3">
        <v>13835.89</v>
      </c>
      <c r="AN710" s="1">
        <v>10</v>
      </c>
    </row>
    <row r="711" spans="1:40" x14ac:dyDescent="0.3">
      <c r="A711" s="2">
        <v>30204</v>
      </c>
      <c r="B711" s="3">
        <v>5454.0389999999998</v>
      </c>
      <c r="C711" s="3">
        <v>0</v>
      </c>
      <c r="D711" s="3">
        <v>0</v>
      </c>
      <c r="E711" s="3">
        <v>1490.829</v>
      </c>
      <c r="F711" s="3">
        <v>0</v>
      </c>
      <c r="G711" s="3">
        <v>-3964.8339999999998</v>
      </c>
      <c r="H711" s="3">
        <v>0</v>
      </c>
      <c r="I711" s="3">
        <v>345782.4</v>
      </c>
      <c r="J711" s="3">
        <v>0</v>
      </c>
      <c r="K711" s="3">
        <v>0</v>
      </c>
      <c r="L711" s="3">
        <v>344143.9</v>
      </c>
      <c r="M711" s="3">
        <v>15836.03</v>
      </c>
      <c r="N711" s="3">
        <v>8712946</v>
      </c>
      <c r="O711" s="3">
        <v>157077200</v>
      </c>
      <c r="P711" s="3">
        <v>100.9128</v>
      </c>
      <c r="Q711" s="3">
        <v>0</v>
      </c>
      <c r="R711" s="3">
        <v>0</v>
      </c>
      <c r="S711" s="3">
        <v>0</v>
      </c>
      <c r="T711" s="3">
        <v>-718.93359999999996</v>
      </c>
      <c r="U711" s="3">
        <v>-479.18709999999999</v>
      </c>
      <c r="V711" s="3">
        <v>0</v>
      </c>
      <c r="W711" s="3">
        <v>0</v>
      </c>
      <c r="X711" s="3">
        <v>0</v>
      </c>
      <c r="Y711" s="3">
        <v>0</v>
      </c>
      <c r="Z711" s="3">
        <v>0</v>
      </c>
      <c r="AA711" s="3">
        <v>27910.47</v>
      </c>
      <c r="AB711" s="3">
        <v>0</v>
      </c>
      <c r="AC711" s="3">
        <v>0</v>
      </c>
      <c r="AD711" s="3">
        <v>0</v>
      </c>
      <c r="AE711" s="3">
        <v>0</v>
      </c>
      <c r="AF711" s="3">
        <v>0</v>
      </c>
      <c r="AG711" s="3">
        <v>0</v>
      </c>
      <c r="AH711" s="3">
        <v>0</v>
      </c>
      <c r="AI711" s="3">
        <v>0</v>
      </c>
      <c r="AJ711" s="3">
        <v>504.0874</v>
      </c>
      <c r="AK711" s="3">
        <v>11674.68</v>
      </c>
      <c r="AL711" s="3">
        <v>7590.2569999999996</v>
      </c>
      <c r="AM711" s="3">
        <v>12481.63</v>
      </c>
      <c r="AN711" s="1">
        <v>10</v>
      </c>
    </row>
    <row r="712" spans="1:40" x14ac:dyDescent="0.3">
      <c r="A712" s="2">
        <v>30205</v>
      </c>
      <c r="B712" s="3">
        <v>5241.87</v>
      </c>
      <c r="C712" s="3">
        <v>0</v>
      </c>
      <c r="D712" s="3">
        <v>0</v>
      </c>
      <c r="E712" s="3">
        <v>1269.8030000000001</v>
      </c>
      <c r="F712" s="3">
        <v>0</v>
      </c>
      <c r="G712" s="3">
        <v>-3973.5990000000002</v>
      </c>
      <c r="H712" s="3">
        <v>0</v>
      </c>
      <c r="I712" s="3">
        <v>336809.7</v>
      </c>
      <c r="J712" s="3">
        <v>0</v>
      </c>
      <c r="K712" s="3">
        <v>0</v>
      </c>
      <c r="L712" s="3">
        <v>344316.1</v>
      </c>
      <c r="M712" s="3">
        <v>13938.89</v>
      </c>
      <c r="N712" s="3">
        <v>8705905</v>
      </c>
      <c r="O712" s="3">
        <v>157067800</v>
      </c>
      <c r="P712" s="3">
        <v>102.44540000000001</v>
      </c>
      <c r="Q712" s="3">
        <v>0</v>
      </c>
      <c r="R712" s="3">
        <v>0</v>
      </c>
      <c r="S712" s="3">
        <v>0</v>
      </c>
      <c r="T712" s="3">
        <v>-718.93650000000002</v>
      </c>
      <c r="U712" s="3">
        <v>-478.66030000000001</v>
      </c>
      <c r="V712" s="3">
        <v>0</v>
      </c>
      <c r="W712" s="3">
        <v>0</v>
      </c>
      <c r="X712" s="3">
        <v>0</v>
      </c>
      <c r="Y712" s="3">
        <v>0</v>
      </c>
      <c r="Z712" s="3">
        <v>0</v>
      </c>
      <c r="AA712" s="3">
        <v>20631</v>
      </c>
      <c r="AB712" s="3">
        <v>0</v>
      </c>
      <c r="AC712" s="3">
        <v>0</v>
      </c>
      <c r="AD712" s="3">
        <v>0</v>
      </c>
      <c r="AE712" s="3">
        <v>0</v>
      </c>
      <c r="AF712" s="3">
        <v>0</v>
      </c>
      <c r="AG712" s="3">
        <v>0</v>
      </c>
      <c r="AH712" s="3">
        <v>0</v>
      </c>
      <c r="AI712" s="3">
        <v>0</v>
      </c>
      <c r="AJ712" s="3">
        <v>457.14530000000002</v>
      </c>
      <c r="AK712" s="3">
        <v>11660.35</v>
      </c>
      <c r="AL712" s="3">
        <v>7502.1589999999997</v>
      </c>
      <c r="AM712" s="3">
        <v>8972.6610000000001</v>
      </c>
      <c r="AN712" s="1">
        <v>10</v>
      </c>
    </row>
    <row r="713" spans="1:40" x14ac:dyDescent="0.3">
      <c r="A713" s="2">
        <v>30206</v>
      </c>
      <c r="B713" s="3">
        <v>5134.9459999999999</v>
      </c>
      <c r="C713" s="3">
        <v>0</v>
      </c>
      <c r="D713" s="3">
        <v>0</v>
      </c>
      <c r="E713" s="3">
        <v>1176.1089999999999</v>
      </c>
      <c r="F713" s="3">
        <v>0</v>
      </c>
      <c r="G713" s="3">
        <v>-3960.277</v>
      </c>
      <c r="H713" s="3">
        <v>0</v>
      </c>
      <c r="I713" s="3">
        <v>328540.90000000002</v>
      </c>
      <c r="J713" s="3">
        <v>0</v>
      </c>
      <c r="K713" s="3">
        <v>0</v>
      </c>
      <c r="L713" s="3">
        <v>344361.3</v>
      </c>
      <c r="M713" s="3">
        <v>12675.45</v>
      </c>
      <c r="N713" s="3">
        <v>8698852</v>
      </c>
      <c r="O713" s="3">
        <v>157058500</v>
      </c>
      <c r="P713" s="3">
        <v>103.88590000000001</v>
      </c>
      <c r="Q713" s="3">
        <v>0</v>
      </c>
      <c r="R713" s="3">
        <v>0</v>
      </c>
      <c r="S713" s="3">
        <v>0</v>
      </c>
      <c r="T713" s="3">
        <v>-718.94029999999998</v>
      </c>
      <c r="U713" s="3">
        <v>-478.1506</v>
      </c>
      <c r="V713" s="3">
        <v>0</v>
      </c>
      <c r="W713" s="3">
        <v>0</v>
      </c>
      <c r="X713" s="3">
        <v>0</v>
      </c>
      <c r="Y713" s="3">
        <v>0</v>
      </c>
      <c r="Z713" s="3">
        <v>0</v>
      </c>
      <c r="AA713" s="3">
        <v>19540.93</v>
      </c>
      <c r="AB713" s="3">
        <v>0</v>
      </c>
      <c r="AC713" s="3">
        <v>0</v>
      </c>
      <c r="AD713" s="3">
        <v>0</v>
      </c>
      <c r="AE713" s="3">
        <v>0</v>
      </c>
      <c r="AF713" s="3">
        <v>0</v>
      </c>
      <c r="AG713" s="3">
        <v>0</v>
      </c>
      <c r="AH713" s="3">
        <v>0</v>
      </c>
      <c r="AI713" s="3">
        <v>0</v>
      </c>
      <c r="AJ713" s="3">
        <v>417.44869999999997</v>
      </c>
      <c r="AK713" s="3">
        <v>11647.41</v>
      </c>
      <c r="AL713" s="3">
        <v>7474.183</v>
      </c>
      <c r="AM713" s="3">
        <v>8268.8510000000006</v>
      </c>
      <c r="AN713" s="1">
        <v>10</v>
      </c>
    </row>
    <row r="714" spans="1:40" x14ac:dyDescent="0.3">
      <c r="A714" s="2">
        <v>30207</v>
      </c>
      <c r="B714" s="3">
        <v>5131.6760000000004</v>
      </c>
      <c r="C714" s="3">
        <v>0</v>
      </c>
      <c r="D714" s="3">
        <v>0</v>
      </c>
      <c r="E714" s="3">
        <v>1197.6130000000001</v>
      </c>
      <c r="F714" s="3">
        <v>0</v>
      </c>
      <c r="G714" s="3">
        <v>-3935.4250000000002</v>
      </c>
      <c r="H714" s="3">
        <v>0</v>
      </c>
      <c r="I714" s="3">
        <v>319242.59999999998</v>
      </c>
      <c r="J714" s="3">
        <v>0</v>
      </c>
      <c r="K714" s="3">
        <v>0</v>
      </c>
      <c r="L714" s="3">
        <v>342021.9</v>
      </c>
      <c r="M714" s="3">
        <v>12514.03</v>
      </c>
      <c r="N714" s="3">
        <v>8691818</v>
      </c>
      <c r="O714" s="3">
        <v>157049200</v>
      </c>
      <c r="P714" s="3">
        <v>105.2475</v>
      </c>
      <c r="Q714" s="3">
        <v>0</v>
      </c>
      <c r="R714" s="3">
        <v>0</v>
      </c>
      <c r="S714" s="3">
        <v>0</v>
      </c>
      <c r="T714" s="3">
        <v>-718.95119999999997</v>
      </c>
      <c r="U714" s="3">
        <v>-477.6583</v>
      </c>
      <c r="V714" s="3">
        <v>0</v>
      </c>
      <c r="W714" s="3">
        <v>0</v>
      </c>
      <c r="X714" s="3">
        <v>0</v>
      </c>
      <c r="Y714" s="3">
        <v>0</v>
      </c>
      <c r="Z714" s="3">
        <v>0</v>
      </c>
      <c r="AA714" s="3">
        <v>21825.919999999998</v>
      </c>
      <c r="AB714" s="3">
        <v>0</v>
      </c>
      <c r="AC714" s="3">
        <v>0</v>
      </c>
      <c r="AD714" s="3">
        <v>0</v>
      </c>
      <c r="AE714" s="3">
        <v>0</v>
      </c>
      <c r="AF714" s="3">
        <v>0</v>
      </c>
      <c r="AG714" s="3">
        <v>0</v>
      </c>
      <c r="AH714" s="3">
        <v>0</v>
      </c>
      <c r="AI714" s="3">
        <v>0</v>
      </c>
      <c r="AJ714" s="3">
        <v>411.64960000000002</v>
      </c>
      <c r="AK714" s="3">
        <v>11636.05</v>
      </c>
      <c r="AL714" s="3">
        <v>7449.14</v>
      </c>
      <c r="AM714" s="3">
        <v>9298.3230000000003</v>
      </c>
      <c r="AN714" s="1">
        <v>10</v>
      </c>
    </row>
    <row r="715" spans="1:40" x14ac:dyDescent="0.3">
      <c r="A715" s="2">
        <v>30208</v>
      </c>
      <c r="B715" s="3">
        <v>4898.4089999999997</v>
      </c>
      <c r="C715" s="3">
        <v>0</v>
      </c>
      <c r="D715" s="3">
        <v>0</v>
      </c>
      <c r="E715" s="3">
        <v>942.8433</v>
      </c>
      <c r="F715" s="3">
        <v>0</v>
      </c>
      <c r="G715" s="3">
        <v>-3956.8530000000001</v>
      </c>
      <c r="H715" s="3">
        <v>0</v>
      </c>
      <c r="I715" s="3">
        <v>314828.79999999999</v>
      </c>
      <c r="J715" s="3">
        <v>0</v>
      </c>
      <c r="K715" s="3">
        <v>0</v>
      </c>
      <c r="L715" s="3">
        <v>346885.8</v>
      </c>
      <c r="M715" s="3">
        <v>10340.86</v>
      </c>
      <c r="N715" s="3">
        <v>8684774</v>
      </c>
      <c r="O715" s="3">
        <v>157039800</v>
      </c>
      <c r="P715" s="3">
        <v>106.5368</v>
      </c>
      <c r="Q715" s="3">
        <v>0</v>
      </c>
      <c r="R715" s="3">
        <v>0</v>
      </c>
      <c r="S715" s="3">
        <v>0</v>
      </c>
      <c r="T715" s="3">
        <v>-718.94770000000005</v>
      </c>
      <c r="U715" s="3">
        <v>-477.18220000000002</v>
      </c>
      <c r="V715" s="3">
        <v>0</v>
      </c>
      <c r="W715" s="3">
        <v>0</v>
      </c>
      <c r="X715" s="3">
        <v>0</v>
      </c>
      <c r="Y715" s="3">
        <v>0</v>
      </c>
      <c r="Z715" s="3">
        <v>0</v>
      </c>
      <c r="AA715" s="3">
        <v>12074.74</v>
      </c>
      <c r="AB715" s="3">
        <v>0</v>
      </c>
      <c r="AC715" s="3">
        <v>0</v>
      </c>
      <c r="AD715" s="3">
        <v>0</v>
      </c>
      <c r="AE715" s="3">
        <v>0</v>
      </c>
      <c r="AF715" s="3">
        <v>0</v>
      </c>
      <c r="AG715" s="3">
        <v>0</v>
      </c>
      <c r="AH715" s="3">
        <v>0</v>
      </c>
      <c r="AI715" s="3">
        <v>0</v>
      </c>
      <c r="AJ715" s="3">
        <v>326.77670000000001</v>
      </c>
      <c r="AK715" s="3">
        <v>11621.35</v>
      </c>
      <c r="AL715" s="3">
        <v>7374.2259999999997</v>
      </c>
      <c r="AM715" s="3">
        <v>4413.7449999999999</v>
      </c>
      <c r="AN715" s="1">
        <v>10</v>
      </c>
    </row>
    <row r="716" spans="1:40" x14ac:dyDescent="0.3">
      <c r="A716" s="2">
        <v>30209</v>
      </c>
      <c r="B716" s="3">
        <v>15004.67</v>
      </c>
      <c r="C716" s="3">
        <v>114.7555</v>
      </c>
      <c r="D716" s="3">
        <v>0</v>
      </c>
      <c r="E716" s="3">
        <v>12847.79</v>
      </c>
      <c r="F716" s="3">
        <v>0</v>
      </c>
      <c r="G716" s="3">
        <v>-2067.4780000000001</v>
      </c>
      <c r="H716" s="3">
        <v>40620.620000000003</v>
      </c>
      <c r="I716" s="3">
        <v>303811.3</v>
      </c>
      <c r="J716" s="3">
        <v>0</v>
      </c>
      <c r="K716" s="3">
        <v>0</v>
      </c>
      <c r="L716" s="3">
        <v>765511.2</v>
      </c>
      <c r="M716" s="3">
        <v>48376.02</v>
      </c>
      <c r="N716" s="3">
        <v>8678422</v>
      </c>
      <c r="O716" s="3">
        <v>157031800</v>
      </c>
      <c r="P716" s="3">
        <v>131.8904</v>
      </c>
      <c r="Q716" s="3">
        <v>0</v>
      </c>
      <c r="R716" s="3">
        <v>0</v>
      </c>
      <c r="S716" s="3">
        <v>503256.2</v>
      </c>
      <c r="T716" s="3">
        <v>-719.65039999999999</v>
      </c>
      <c r="U716" s="3">
        <v>-476.74380000000002</v>
      </c>
      <c r="V716" s="3">
        <v>0</v>
      </c>
      <c r="W716" s="3">
        <v>0</v>
      </c>
      <c r="X716" s="3">
        <v>0</v>
      </c>
      <c r="Y716" s="3">
        <v>0</v>
      </c>
      <c r="Z716" s="3">
        <v>0</v>
      </c>
      <c r="AA716" s="3">
        <v>15116.6</v>
      </c>
      <c r="AB716" s="3">
        <v>0</v>
      </c>
      <c r="AC716" s="3">
        <v>0</v>
      </c>
      <c r="AD716" s="3">
        <v>0</v>
      </c>
      <c r="AE716" s="3">
        <v>0</v>
      </c>
      <c r="AF716" s="3">
        <v>0</v>
      </c>
      <c r="AG716" s="3">
        <v>0</v>
      </c>
      <c r="AH716" s="3">
        <v>0</v>
      </c>
      <c r="AI716" s="3">
        <v>0</v>
      </c>
      <c r="AJ716" s="3">
        <v>1009.402</v>
      </c>
      <c r="AK716" s="3">
        <v>12095.98</v>
      </c>
      <c r="AL716" s="3">
        <v>7364.1109999999999</v>
      </c>
      <c r="AM716" s="3">
        <v>473538.3</v>
      </c>
      <c r="AN716" s="1">
        <v>10</v>
      </c>
    </row>
    <row r="717" spans="1:40" x14ac:dyDescent="0.3">
      <c r="A717" s="2">
        <v>30210</v>
      </c>
      <c r="B717" s="3">
        <v>11498.63</v>
      </c>
      <c r="C717" s="3">
        <v>54.248629999999999</v>
      </c>
      <c r="D717" s="3">
        <v>0</v>
      </c>
      <c r="E717" s="3">
        <v>8412.2540000000008</v>
      </c>
      <c r="F717" s="3">
        <v>0</v>
      </c>
      <c r="G717" s="3">
        <v>-3027.8330000000001</v>
      </c>
      <c r="H717" s="3">
        <v>69010.13</v>
      </c>
      <c r="I717" s="3">
        <v>454971.3</v>
      </c>
      <c r="J717" s="3">
        <v>0</v>
      </c>
      <c r="K717" s="3">
        <v>0</v>
      </c>
      <c r="L717" s="3">
        <v>941316.7</v>
      </c>
      <c r="M717" s="3">
        <v>46490.04</v>
      </c>
      <c r="N717" s="3">
        <v>8672108</v>
      </c>
      <c r="O717" s="3">
        <v>157022700</v>
      </c>
      <c r="P717" s="3">
        <v>127.60890000000001</v>
      </c>
      <c r="Q717" s="3">
        <v>0</v>
      </c>
      <c r="R717" s="3">
        <v>0</v>
      </c>
      <c r="S717" s="3">
        <v>364943.6</v>
      </c>
      <c r="T717" s="3">
        <v>-719.87879999999996</v>
      </c>
      <c r="U717" s="3">
        <v>-476.31569999999999</v>
      </c>
      <c r="V717" s="3">
        <v>0</v>
      </c>
      <c r="W717" s="3">
        <v>0</v>
      </c>
      <c r="X717" s="3">
        <v>0</v>
      </c>
      <c r="Y717" s="3">
        <v>0</v>
      </c>
      <c r="Z717" s="3">
        <v>0</v>
      </c>
      <c r="AA717" s="3">
        <v>14178.69</v>
      </c>
      <c r="AB717" s="3">
        <v>0</v>
      </c>
      <c r="AC717" s="3">
        <v>0</v>
      </c>
      <c r="AD717" s="3">
        <v>0</v>
      </c>
      <c r="AE717" s="3">
        <v>0</v>
      </c>
      <c r="AF717" s="3">
        <v>0</v>
      </c>
      <c r="AG717" s="3">
        <v>0</v>
      </c>
      <c r="AH717" s="3">
        <v>0</v>
      </c>
      <c r="AI717" s="3">
        <v>0</v>
      </c>
      <c r="AJ717" s="3">
        <v>915.99260000000004</v>
      </c>
      <c r="AK717" s="3">
        <v>12086.42</v>
      </c>
      <c r="AL717" s="3">
        <v>7233.1819999999998</v>
      </c>
      <c r="AM717" s="3">
        <v>185339.9</v>
      </c>
      <c r="AN717" s="1">
        <v>10</v>
      </c>
    </row>
    <row r="718" spans="1:40" x14ac:dyDescent="0.3">
      <c r="A718" s="2">
        <v>30211</v>
      </c>
      <c r="B718" s="3">
        <v>15430.49</v>
      </c>
      <c r="C718" s="3">
        <v>99.585359999999994</v>
      </c>
      <c r="D718" s="3">
        <v>0</v>
      </c>
      <c r="E718" s="3">
        <v>12719.62</v>
      </c>
      <c r="F718" s="3">
        <v>0</v>
      </c>
      <c r="G718" s="3">
        <v>-2609.0059999999999</v>
      </c>
      <c r="H718" s="3">
        <v>49767.38</v>
      </c>
      <c r="I718" s="3">
        <v>355108.1</v>
      </c>
      <c r="J718" s="3">
        <v>0</v>
      </c>
      <c r="K718" s="3">
        <v>0</v>
      </c>
      <c r="L718" s="3">
        <v>1203874</v>
      </c>
      <c r="M718" s="3">
        <v>63958.96</v>
      </c>
      <c r="N718" s="3">
        <v>8666197</v>
      </c>
      <c r="O718" s="3">
        <v>157014000</v>
      </c>
      <c r="P718" s="3">
        <v>125.33369999999999</v>
      </c>
      <c r="Q718" s="3">
        <v>0</v>
      </c>
      <c r="R718" s="3">
        <v>0</v>
      </c>
      <c r="S718" s="3">
        <v>189746.6</v>
      </c>
      <c r="T718" s="3">
        <v>-720.26279999999997</v>
      </c>
      <c r="U718" s="3">
        <v>-479.89609999999999</v>
      </c>
      <c r="V718" s="3">
        <v>0</v>
      </c>
      <c r="W718" s="3">
        <v>0</v>
      </c>
      <c r="X718" s="3">
        <v>0</v>
      </c>
      <c r="Y718" s="3">
        <v>0</v>
      </c>
      <c r="Z718" s="3">
        <v>0</v>
      </c>
      <c r="AA718" s="3">
        <v>26766.13</v>
      </c>
      <c r="AB718" s="3">
        <v>0</v>
      </c>
      <c r="AC718" s="3">
        <v>0</v>
      </c>
      <c r="AD718" s="3">
        <v>0</v>
      </c>
      <c r="AE718" s="3">
        <v>0</v>
      </c>
      <c r="AF718" s="3">
        <v>0</v>
      </c>
      <c r="AG718" s="3">
        <v>0</v>
      </c>
      <c r="AH718" s="3">
        <v>0</v>
      </c>
      <c r="AI718" s="3">
        <v>0</v>
      </c>
      <c r="AJ718" s="3">
        <v>1377.422</v>
      </c>
      <c r="AK718" s="3">
        <v>12136.2</v>
      </c>
      <c r="AL718" s="3">
        <v>7292.1629999999996</v>
      </c>
      <c r="AM718" s="3">
        <v>308753</v>
      </c>
      <c r="AN718" s="1">
        <v>10</v>
      </c>
    </row>
    <row r="719" spans="1:40" x14ac:dyDescent="0.3">
      <c r="A719" s="2">
        <v>30212</v>
      </c>
      <c r="B719" s="3">
        <v>18529.87</v>
      </c>
      <c r="C719" s="3">
        <v>157.78720000000001</v>
      </c>
      <c r="D719" s="3">
        <v>0</v>
      </c>
      <c r="E719" s="3">
        <v>16092.51</v>
      </c>
      <c r="F719" s="3">
        <v>0</v>
      </c>
      <c r="G719" s="3">
        <v>-2276.6619999999998</v>
      </c>
      <c r="H719" s="3">
        <v>37040.300000000003</v>
      </c>
      <c r="I719" s="3">
        <v>325487.8</v>
      </c>
      <c r="J719" s="3">
        <v>0</v>
      </c>
      <c r="K719" s="3">
        <v>0</v>
      </c>
      <c r="L719" s="3">
        <v>1417725</v>
      </c>
      <c r="M719" s="3">
        <v>89171.57</v>
      </c>
      <c r="N719" s="3">
        <v>8661119</v>
      </c>
      <c r="O719" s="3">
        <v>157005200</v>
      </c>
      <c r="P719" s="3">
        <v>122.428</v>
      </c>
      <c r="Q719" s="3">
        <v>0</v>
      </c>
      <c r="R719" s="3">
        <v>0</v>
      </c>
      <c r="S719" s="3">
        <v>233161.4</v>
      </c>
      <c r="T719" s="3">
        <v>-720.67359999999996</v>
      </c>
      <c r="U719" s="3">
        <v>-932.50869999999998</v>
      </c>
      <c r="V719" s="3">
        <v>0</v>
      </c>
      <c r="W719" s="3">
        <v>0</v>
      </c>
      <c r="X719" s="3">
        <v>0</v>
      </c>
      <c r="Y719" s="3">
        <v>0</v>
      </c>
      <c r="Z719" s="3">
        <v>0</v>
      </c>
      <c r="AA719" s="3">
        <v>30193.09</v>
      </c>
      <c r="AB719" s="3">
        <v>0</v>
      </c>
      <c r="AC719" s="3">
        <v>0</v>
      </c>
      <c r="AD719" s="3">
        <v>0</v>
      </c>
      <c r="AE719" s="3">
        <v>0</v>
      </c>
      <c r="AF719" s="3">
        <v>0</v>
      </c>
      <c r="AG719" s="3">
        <v>0</v>
      </c>
      <c r="AH719" s="3">
        <v>0</v>
      </c>
      <c r="AI719" s="3">
        <v>0</v>
      </c>
      <c r="AJ719" s="3">
        <v>2160.4290000000001</v>
      </c>
      <c r="AK719" s="3">
        <v>12158.81</v>
      </c>
      <c r="AL719" s="3">
        <v>7241.93</v>
      </c>
      <c r="AM719" s="3">
        <v>275351</v>
      </c>
      <c r="AN719" s="1">
        <v>10</v>
      </c>
    </row>
    <row r="720" spans="1:40" x14ac:dyDescent="0.3">
      <c r="A720" s="2">
        <v>30213</v>
      </c>
      <c r="B720" s="3">
        <v>23450.04</v>
      </c>
      <c r="C720" s="3">
        <v>161.1669</v>
      </c>
      <c r="D720" s="3">
        <v>0</v>
      </c>
      <c r="E720" s="3">
        <v>21154.86</v>
      </c>
      <c r="F720" s="3">
        <v>0</v>
      </c>
      <c r="G720" s="3">
        <v>-2132.058</v>
      </c>
      <c r="H720" s="3">
        <v>38661.99</v>
      </c>
      <c r="I720" s="3">
        <v>308035.09999999998</v>
      </c>
      <c r="J720" s="3">
        <v>0</v>
      </c>
      <c r="K720" s="3">
        <v>0</v>
      </c>
      <c r="L720" s="3">
        <v>1572929</v>
      </c>
      <c r="M720" s="3">
        <v>119229.7</v>
      </c>
      <c r="N720" s="3">
        <v>8656824</v>
      </c>
      <c r="O720" s="3">
        <v>156996500</v>
      </c>
      <c r="P720" s="3">
        <v>120.47450000000001</v>
      </c>
      <c r="Q720" s="3">
        <v>0</v>
      </c>
      <c r="R720" s="3">
        <v>0</v>
      </c>
      <c r="S720" s="3">
        <v>209561.1</v>
      </c>
      <c r="T720" s="3">
        <v>-721.17769999999996</v>
      </c>
      <c r="U720" s="3">
        <v>-914.90790000000004</v>
      </c>
      <c r="V720" s="3">
        <v>0</v>
      </c>
      <c r="W720" s="3">
        <v>0</v>
      </c>
      <c r="X720" s="3">
        <v>0</v>
      </c>
      <c r="Y720" s="3">
        <v>0</v>
      </c>
      <c r="Z720" s="3">
        <v>0</v>
      </c>
      <c r="AA720" s="3">
        <v>28046.28</v>
      </c>
      <c r="AB720" s="3">
        <v>0</v>
      </c>
      <c r="AC720" s="3">
        <v>0</v>
      </c>
      <c r="AD720" s="3">
        <v>0</v>
      </c>
      <c r="AE720" s="3">
        <v>0</v>
      </c>
      <c r="AF720" s="3">
        <v>0</v>
      </c>
      <c r="AG720" s="3">
        <v>0</v>
      </c>
      <c r="AH720" s="3">
        <v>0</v>
      </c>
      <c r="AI720" s="3">
        <v>0</v>
      </c>
      <c r="AJ720" s="3">
        <v>2975.5219999999999</v>
      </c>
      <c r="AK720" s="3">
        <v>12207.13</v>
      </c>
      <c r="AL720" s="3">
        <v>7274.0690000000004</v>
      </c>
      <c r="AM720" s="3">
        <v>225231</v>
      </c>
      <c r="AN720" s="1">
        <v>10</v>
      </c>
    </row>
    <row r="721" spans="1:40" x14ac:dyDescent="0.3">
      <c r="A721" s="2">
        <v>30214</v>
      </c>
      <c r="B721" s="3">
        <v>14862.67</v>
      </c>
      <c r="C721" s="3">
        <v>0</v>
      </c>
      <c r="D721" s="3">
        <v>0</v>
      </c>
      <c r="E721" s="3">
        <v>11553.05</v>
      </c>
      <c r="F721" s="3">
        <v>0</v>
      </c>
      <c r="G721" s="3">
        <v>-3307.4769999999999</v>
      </c>
      <c r="H721" s="3">
        <v>11093.42</v>
      </c>
      <c r="I721" s="3">
        <v>304507.59999999998</v>
      </c>
      <c r="J721" s="3">
        <v>0</v>
      </c>
      <c r="K721" s="3">
        <v>0</v>
      </c>
      <c r="L721" s="3">
        <v>1589454</v>
      </c>
      <c r="M721" s="3">
        <v>103726.7</v>
      </c>
      <c r="N721" s="3">
        <v>8652415</v>
      </c>
      <c r="O721" s="3">
        <v>156986600</v>
      </c>
      <c r="P721" s="3">
        <v>118.3331</v>
      </c>
      <c r="Q721" s="3">
        <v>0</v>
      </c>
      <c r="R721" s="3">
        <v>0</v>
      </c>
      <c r="S721" s="3">
        <v>0</v>
      </c>
      <c r="T721" s="3">
        <v>-721.04880000000003</v>
      </c>
      <c r="U721" s="3">
        <v>-909.8039</v>
      </c>
      <c r="V721" s="3">
        <v>0</v>
      </c>
      <c r="W721" s="3">
        <v>27568.57</v>
      </c>
      <c r="X721" s="3">
        <v>0</v>
      </c>
      <c r="Y721" s="3">
        <v>0</v>
      </c>
      <c r="Z721" s="3">
        <v>0</v>
      </c>
      <c r="AA721" s="3">
        <v>292.38990000000001</v>
      </c>
      <c r="AB721" s="3">
        <v>0</v>
      </c>
      <c r="AC721" s="3">
        <v>0</v>
      </c>
      <c r="AD721" s="3">
        <v>0</v>
      </c>
      <c r="AE721" s="3">
        <v>0</v>
      </c>
      <c r="AF721" s="3">
        <v>0</v>
      </c>
      <c r="AG721" s="3">
        <v>0</v>
      </c>
      <c r="AH721" s="3">
        <v>0</v>
      </c>
      <c r="AI721" s="3">
        <v>0</v>
      </c>
      <c r="AJ721" s="3">
        <v>2775.1280000000002</v>
      </c>
      <c r="AK721" s="3">
        <v>12115.82</v>
      </c>
      <c r="AL721" s="3">
        <v>7186.5789999999997</v>
      </c>
      <c r="AM721" s="3">
        <v>3527.453</v>
      </c>
      <c r="AN721" s="1">
        <v>10</v>
      </c>
    </row>
    <row r="722" spans="1:40" x14ac:dyDescent="0.3">
      <c r="A722" s="2">
        <v>30215</v>
      </c>
      <c r="B722" s="3">
        <v>14505.59</v>
      </c>
      <c r="C722" s="3">
        <v>0</v>
      </c>
      <c r="D722" s="3">
        <v>0</v>
      </c>
      <c r="E722" s="3">
        <v>11298.63</v>
      </c>
      <c r="F722" s="3">
        <v>0</v>
      </c>
      <c r="G722" s="3">
        <v>-3206.2130000000002</v>
      </c>
      <c r="H722" s="3">
        <v>0</v>
      </c>
      <c r="I722" s="3">
        <v>296342.7</v>
      </c>
      <c r="J722" s="3">
        <v>0</v>
      </c>
      <c r="K722" s="3">
        <v>0</v>
      </c>
      <c r="L722" s="3">
        <v>1518278</v>
      </c>
      <c r="M722" s="3">
        <v>98800.68</v>
      </c>
      <c r="N722" s="3">
        <v>8648103</v>
      </c>
      <c r="O722" s="3">
        <v>156976800</v>
      </c>
      <c r="P722" s="3">
        <v>117.5826</v>
      </c>
      <c r="Q722" s="3">
        <v>0</v>
      </c>
      <c r="R722" s="3">
        <v>0</v>
      </c>
      <c r="S722" s="3">
        <v>0</v>
      </c>
      <c r="T722" s="3">
        <v>-720.95939999999996</v>
      </c>
      <c r="U722" s="3">
        <v>-906.27279999999996</v>
      </c>
      <c r="V722" s="3">
        <v>0</v>
      </c>
      <c r="W722" s="3">
        <v>11093.42</v>
      </c>
      <c r="X722" s="3">
        <v>0</v>
      </c>
      <c r="Y722" s="3">
        <v>0</v>
      </c>
      <c r="Z722" s="3">
        <v>0</v>
      </c>
      <c r="AA722" s="3">
        <v>82225.69</v>
      </c>
      <c r="AB722" s="3">
        <v>0</v>
      </c>
      <c r="AC722" s="3">
        <v>0</v>
      </c>
      <c r="AD722" s="3">
        <v>0</v>
      </c>
      <c r="AE722" s="3">
        <v>0</v>
      </c>
      <c r="AF722" s="3">
        <v>0</v>
      </c>
      <c r="AG722" s="3">
        <v>0</v>
      </c>
      <c r="AH722" s="3">
        <v>0</v>
      </c>
      <c r="AI722" s="3">
        <v>0</v>
      </c>
      <c r="AJ722" s="3">
        <v>2847.8</v>
      </c>
      <c r="AK722" s="3">
        <v>12104.38</v>
      </c>
      <c r="AL722" s="3">
        <v>7163.5879999999997</v>
      </c>
      <c r="AM722" s="3">
        <v>8164.9430000000002</v>
      </c>
      <c r="AN722" s="1">
        <v>10</v>
      </c>
    </row>
    <row r="723" spans="1:40" x14ac:dyDescent="0.3">
      <c r="A723" s="2">
        <v>30216</v>
      </c>
      <c r="B723" s="3">
        <v>13044.19</v>
      </c>
      <c r="C723" s="3">
        <v>0</v>
      </c>
      <c r="D723" s="3">
        <v>0</v>
      </c>
      <c r="E723" s="3">
        <v>9759.9500000000007</v>
      </c>
      <c r="F723" s="3">
        <v>0</v>
      </c>
      <c r="G723" s="3">
        <v>-3283.6060000000002</v>
      </c>
      <c r="H723" s="3">
        <v>0</v>
      </c>
      <c r="I723" s="3">
        <v>288497.2</v>
      </c>
      <c r="J723" s="3">
        <v>0</v>
      </c>
      <c r="K723" s="3">
        <v>0</v>
      </c>
      <c r="L723" s="3">
        <v>1426921</v>
      </c>
      <c r="M723" s="3">
        <v>89440.28</v>
      </c>
      <c r="N723" s="3">
        <v>8643672</v>
      </c>
      <c r="O723" s="3">
        <v>156967000</v>
      </c>
      <c r="P723" s="3">
        <v>116.94580000000001</v>
      </c>
      <c r="Q723" s="3">
        <v>0</v>
      </c>
      <c r="R723" s="3">
        <v>0</v>
      </c>
      <c r="S723" s="3">
        <v>0</v>
      </c>
      <c r="T723" s="3">
        <v>-720.82339999999999</v>
      </c>
      <c r="U723" s="3">
        <v>-903.10299999999995</v>
      </c>
      <c r="V723" s="3">
        <v>0</v>
      </c>
      <c r="W723" s="3">
        <v>0</v>
      </c>
      <c r="X723" s="3">
        <v>0</v>
      </c>
      <c r="Y723" s="3">
        <v>0</v>
      </c>
      <c r="Z723" s="3">
        <v>0</v>
      </c>
      <c r="AA723" s="3">
        <v>108193.8</v>
      </c>
      <c r="AB723" s="3">
        <v>0</v>
      </c>
      <c r="AC723" s="3">
        <v>0</v>
      </c>
      <c r="AD723" s="3">
        <v>0</v>
      </c>
      <c r="AE723" s="3">
        <v>0</v>
      </c>
      <c r="AF723" s="3">
        <v>0</v>
      </c>
      <c r="AG723" s="3">
        <v>0</v>
      </c>
      <c r="AH723" s="3">
        <v>0</v>
      </c>
      <c r="AI723" s="3">
        <v>0</v>
      </c>
      <c r="AJ723" s="3">
        <v>2688.4839999999999</v>
      </c>
      <c r="AK723" s="3">
        <v>12079.13</v>
      </c>
      <c r="AL723" s="3">
        <v>7122.7280000000001</v>
      </c>
      <c r="AM723" s="3">
        <v>7845.473</v>
      </c>
      <c r="AN723" s="1">
        <v>10</v>
      </c>
    </row>
    <row r="724" spans="1:40" x14ac:dyDescent="0.3">
      <c r="A724" s="2">
        <v>30217</v>
      </c>
      <c r="B724" s="3">
        <v>31506.23</v>
      </c>
      <c r="C724" s="3">
        <v>403.3913</v>
      </c>
      <c r="D724" s="3">
        <v>0</v>
      </c>
      <c r="E724" s="3">
        <v>29768.33</v>
      </c>
      <c r="F724" s="3">
        <v>0</v>
      </c>
      <c r="G724" s="3">
        <v>-1335.4860000000001</v>
      </c>
      <c r="H724" s="3">
        <v>34505.06</v>
      </c>
      <c r="I724" s="3">
        <v>278407.90000000002</v>
      </c>
      <c r="J724" s="3">
        <v>0</v>
      </c>
      <c r="K724" s="3">
        <v>0</v>
      </c>
      <c r="L724" s="3">
        <v>1646725</v>
      </c>
      <c r="M724" s="3">
        <v>153583.70000000001</v>
      </c>
      <c r="N724" s="3">
        <v>8640497</v>
      </c>
      <c r="O724" s="3">
        <v>156959200</v>
      </c>
      <c r="P724" s="3">
        <v>117.91840000000001</v>
      </c>
      <c r="Q724" s="3">
        <v>0</v>
      </c>
      <c r="R724" s="3">
        <v>0</v>
      </c>
      <c r="S724" s="3">
        <v>446945.3</v>
      </c>
      <c r="T724" s="3">
        <v>-721.65949999999998</v>
      </c>
      <c r="U724" s="3">
        <v>-900.15880000000004</v>
      </c>
      <c r="V724" s="3">
        <v>0</v>
      </c>
      <c r="W724" s="3">
        <v>0</v>
      </c>
      <c r="X724" s="3">
        <v>0</v>
      </c>
      <c r="Y724" s="3">
        <v>0</v>
      </c>
      <c r="Z724" s="3">
        <v>0</v>
      </c>
      <c r="AA724" s="3">
        <v>116360.6</v>
      </c>
      <c r="AB724" s="3">
        <v>0</v>
      </c>
      <c r="AC724" s="3">
        <v>0</v>
      </c>
      <c r="AD724" s="3">
        <v>0</v>
      </c>
      <c r="AE724" s="3">
        <v>0</v>
      </c>
      <c r="AF724" s="3">
        <v>0</v>
      </c>
      <c r="AG724" s="3">
        <v>0</v>
      </c>
      <c r="AH724" s="3">
        <v>0</v>
      </c>
      <c r="AI724" s="3">
        <v>0</v>
      </c>
      <c r="AJ724" s="3">
        <v>4327.9660000000003</v>
      </c>
      <c r="AK724" s="3">
        <v>12278.85</v>
      </c>
      <c r="AL724" s="3">
        <v>7505.1850000000004</v>
      </c>
      <c r="AM724" s="3">
        <v>422126.1</v>
      </c>
      <c r="AN724" s="1">
        <v>10</v>
      </c>
    </row>
    <row r="725" spans="1:40" x14ac:dyDescent="0.3">
      <c r="A725" s="2">
        <v>30218</v>
      </c>
      <c r="B725" s="3">
        <v>50291.31</v>
      </c>
      <c r="C725" s="3">
        <v>564.2115</v>
      </c>
      <c r="D725" s="3">
        <v>2419.7759999999998</v>
      </c>
      <c r="E725" s="3">
        <v>46462.03</v>
      </c>
      <c r="F725" s="3">
        <v>0</v>
      </c>
      <c r="G725" s="3">
        <v>-843.54100000000005</v>
      </c>
      <c r="H725" s="3">
        <v>34505.06</v>
      </c>
      <c r="I725" s="3">
        <v>268477.90000000002</v>
      </c>
      <c r="J725" s="3">
        <v>0</v>
      </c>
      <c r="K725" s="3">
        <v>0</v>
      </c>
      <c r="L725" s="3">
        <v>1869302</v>
      </c>
      <c r="M725" s="3">
        <v>238407.7</v>
      </c>
      <c r="N725" s="3">
        <v>8639077</v>
      </c>
      <c r="O725" s="3">
        <v>156952300</v>
      </c>
      <c r="P725" s="3">
        <v>116.1661</v>
      </c>
      <c r="Q725" s="3">
        <v>0</v>
      </c>
      <c r="R725" s="3">
        <v>0</v>
      </c>
      <c r="S725" s="3">
        <v>451485.7</v>
      </c>
      <c r="T725" s="3">
        <v>-722.90089999999998</v>
      </c>
      <c r="U725" s="3">
        <v>-897.37580000000003</v>
      </c>
      <c r="V725" s="3">
        <v>0</v>
      </c>
      <c r="W725" s="3">
        <v>0</v>
      </c>
      <c r="X725" s="3">
        <v>0</v>
      </c>
      <c r="Y725" s="3">
        <v>0</v>
      </c>
      <c r="Z725" s="3">
        <v>0</v>
      </c>
      <c r="AA725" s="3">
        <v>110434.7</v>
      </c>
      <c r="AB725" s="3">
        <v>0</v>
      </c>
      <c r="AC725" s="3">
        <v>0</v>
      </c>
      <c r="AD725" s="3">
        <v>0</v>
      </c>
      <c r="AE725" s="3">
        <v>0</v>
      </c>
      <c r="AF725" s="3">
        <v>0</v>
      </c>
      <c r="AG725" s="3">
        <v>0</v>
      </c>
      <c r="AH725" s="3">
        <v>0</v>
      </c>
      <c r="AI725" s="3">
        <v>0</v>
      </c>
      <c r="AJ725" s="3">
        <v>6615.6329999999998</v>
      </c>
      <c r="AK725" s="3">
        <v>12481.24</v>
      </c>
      <c r="AL725" s="3">
        <v>8038.68</v>
      </c>
      <c r="AM725" s="3">
        <v>460851.6</v>
      </c>
      <c r="AN725" s="1">
        <v>10</v>
      </c>
    </row>
    <row r="726" spans="1:40" x14ac:dyDescent="0.3">
      <c r="A726" s="2">
        <v>30219</v>
      </c>
      <c r="B726" s="3">
        <v>80442.59</v>
      </c>
      <c r="C726" s="3">
        <v>704.22410000000002</v>
      </c>
      <c r="D726" s="3">
        <v>5982.3230000000003</v>
      </c>
      <c r="E726" s="3">
        <v>73239.66</v>
      </c>
      <c r="F726" s="3">
        <v>0</v>
      </c>
      <c r="G726" s="3">
        <v>-514.62789999999995</v>
      </c>
      <c r="H726" s="3">
        <v>34505.06</v>
      </c>
      <c r="I726" s="3">
        <v>259313.4</v>
      </c>
      <c r="J726" s="3">
        <v>0</v>
      </c>
      <c r="K726" s="3">
        <v>0</v>
      </c>
      <c r="L726" s="3">
        <v>2091240</v>
      </c>
      <c r="M726" s="3">
        <v>358721.3</v>
      </c>
      <c r="N726" s="3">
        <v>8640395</v>
      </c>
      <c r="O726" s="3">
        <v>156946200</v>
      </c>
      <c r="P726" s="3">
        <v>114.4044</v>
      </c>
      <c r="Q726" s="3">
        <v>0</v>
      </c>
      <c r="R726" s="3">
        <v>0</v>
      </c>
      <c r="S726" s="3">
        <v>486302</v>
      </c>
      <c r="T726" s="3">
        <v>-724.63840000000005</v>
      </c>
      <c r="U726" s="3">
        <v>-894.745</v>
      </c>
      <c r="V726" s="3">
        <v>0</v>
      </c>
      <c r="W726" s="3">
        <v>0</v>
      </c>
      <c r="X726" s="3">
        <v>0</v>
      </c>
      <c r="Y726" s="3">
        <v>0</v>
      </c>
      <c r="Z726" s="3">
        <v>0</v>
      </c>
      <c r="AA726" s="3">
        <v>75945.929999999993</v>
      </c>
      <c r="AB726" s="3">
        <v>0</v>
      </c>
      <c r="AC726" s="3">
        <v>0</v>
      </c>
      <c r="AD726" s="3">
        <v>0</v>
      </c>
      <c r="AE726" s="3">
        <v>0</v>
      </c>
      <c r="AF726" s="3">
        <v>0</v>
      </c>
      <c r="AG726" s="3">
        <v>0</v>
      </c>
      <c r="AH726" s="3">
        <v>0</v>
      </c>
      <c r="AI726" s="3">
        <v>0</v>
      </c>
      <c r="AJ726" s="3">
        <v>10083.66</v>
      </c>
      <c r="AK726" s="3">
        <v>12740.3</v>
      </c>
      <c r="AL726" s="3">
        <v>8768.9959999999992</v>
      </c>
      <c r="AM726" s="3">
        <v>494762.2</v>
      </c>
      <c r="AN726" s="1">
        <v>10</v>
      </c>
    </row>
    <row r="727" spans="1:40" x14ac:dyDescent="0.3">
      <c r="A727" s="2">
        <v>30220</v>
      </c>
      <c r="B727" s="3">
        <v>78007.31</v>
      </c>
      <c r="C727" s="3">
        <v>393.89870000000002</v>
      </c>
      <c r="D727" s="3">
        <v>3981.9169999999999</v>
      </c>
      <c r="E727" s="3">
        <v>71941</v>
      </c>
      <c r="F727" s="3">
        <v>0</v>
      </c>
      <c r="G727" s="3">
        <v>-1688.9490000000001</v>
      </c>
      <c r="H727" s="3">
        <v>38392.19</v>
      </c>
      <c r="I727" s="3">
        <v>240570.5</v>
      </c>
      <c r="J727" s="3">
        <v>0</v>
      </c>
      <c r="K727" s="3">
        <v>0</v>
      </c>
      <c r="L727" s="3">
        <v>2219961</v>
      </c>
      <c r="M727" s="3">
        <v>410557.6</v>
      </c>
      <c r="N727" s="3">
        <v>8643258</v>
      </c>
      <c r="O727" s="3">
        <v>156939100</v>
      </c>
      <c r="P727" s="3">
        <v>112.86879999999999</v>
      </c>
      <c r="Q727" s="3">
        <v>0</v>
      </c>
      <c r="R727" s="3">
        <v>0</v>
      </c>
      <c r="S727" s="3">
        <v>268850</v>
      </c>
      <c r="T727" s="3">
        <v>-725.63710000000003</v>
      </c>
      <c r="U727" s="3">
        <v>-892.20119999999997</v>
      </c>
      <c r="V727" s="3">
        <v>0</v>
      </c>
      <c r="W727" s="3">
        <v>0</v>
      </c>
      <c r="X727" s="3">
        <v>0</v>
      </c>
      <c r="Y727" s="3">
        <v>0</v>
      </c>
      <c r="Z727" s="3">
        <v>0</v>
      </c>
      <c r="AA727" s="3">
        <v>27822.81</v>
      </c>
      <c r="AB727" s="3">
        <v>0</v>
      </c>
      <c r="AC727" s="3">
        <v>0</v>
      </c>
      <c r="AD727" s="3">
        <v>0</v>
      </c>
      <c r="AE727" s="3">
        <v>0</v>
      </c>
      <c r="AF727" s="3">
        <v>0</v>
      </c>
      <c r="AG727" s="3">
        <v>0</v>
      </c>
      <c r="AH727" s="3">
        <v>0</v>
      </c>
      <c r="AI727" s="3">
        <v>0</v>
      </c>
      <c r="AJ727" s="3">
        <v>11813.34</v>
      </c>
      <c r="AK727" s="3">
        <v>12802.52</v>
      </c>
      <c r="AL727" s="3">
        <v>8952.8209999999999</v>
      </c>
      <c r="AM727" s="3">
        <v>283311.8</v>
      </c>
      <c r="AN727" s="1">
        <v>10</v>
      </c>
    </row>
    <row r="728" spans="1:40" x14ac:dyDescent="0.3">
      <c r="A728" s="2">
        <v>30221</v>
      </c>
      <c r="B728" s="3">
        <v>66327.98</v>
      </c>
      <c r="C728" s="3">
        <v>177.2081</v>
      </c>
      <c r="D728" s="3">
        <v>942.5548</v>
      </c>
      <c r="E728" s="3">
        <v>62393.58</v>
      </c>
      <c r="F728" s="3">
        <v>0</v>
      </c>
      <c r="G728" s="3">
        <v>-2813.2689999999998</v>
      </c>
      <c r="H728" s="3">
        <v>35667</v>
      </c>
      <c r="I728" s="3">
        <v>230778.5</v>
      </c>
      <c r="J728" s="3">
        <v>0</v>
      </c>
      <c r="K728" s="3">
        <v>0</v>
      </c>
      <c r="L728" s="3">
        <v>2259187</v>
      </c>
      <c r="M728" s="3">
        <v>415789.8</v>
      </c>
      <c r="N728" s="3">
        <v>8646308</v>
      </c>
      <c r="O728" s="3">
        <v>156931400</v>
      </c>
      <c r="P728" s="3">
        <v>111.51779999999999</v>
      </c>
      <c r="Q728" s="3">
        <v>0</v>
      </c>
      <c r="R728" s="3">
        <v>0</v>
      </c>
      <c r="S728" s="3">
        <v>122523.4</v>
      </c>
      <c r="T728" s="3">
        <v>-725.91049999999996</v>
      </c>
      <c r="U728" s="3">
        <v>-422.6626</v>
      </c>
      <c r="V728" s="3">
        <v>0</v>
      </c>
      <c r="W728" s="3">
        <v>0</v>
      </c>
      <c r="X728" s="3">
        <v>0</v>
      </c>
      <c r="Y728" s="3">
        <v>0</v>
      </c>
      <c r="Z728" s="3">
        <v>0</v>
      </c>
      <c r="AA728" s="3">
        <v>27771.82</v>
      </c>
      <c r="AB728" s="3">
        <v>0</v>
      </c>
      <c r="AC728" s="3">
        <v>0</v>
      </c>
      <c r="AD728" s="3">
        <v>0</v>
      </c>
      <c r="AE728" s="3">
        <v>0</v>
      </c>
      <c r="AF728" s="3">
        <v>0</v>
      </c>
      <c r="AG728" s="3">
        <v>0</v>
      </c>
      <c r="AH728" s="3">
        <v>0</v>
      </c>
      <c r="AI728" s="3">
        <v>0</v>
      </c>
      <c r="AJ728" s="3">
        <v>12083.77</v>
      </c>
      <c r="AK728" s="3">
        <v>12786.34</v>
      </c>
      <c r="AL728" s="3">
        <v>9036.5360000000001</v>
      </c>
      <c r="AM728" s="3">
        <v>134863.5</v>
      </c>
      <c r="AN728" s="1">
        <v>13</v>
      </c>
    </row>
    <row r="729" spans="1:40" x14ac:dyDescent="0.3">
      <c r="A729" s="2">
        <v>30222</v>
      </c>
      <c r="B729" s="3">
        <v>66053.91</v>
      </c>
      <c r="C729" s="3">
        <v>236.44</v>
      </c>
      <c r="D729" s="3">
        <v>0</v>
      </c>
      <c r="E729" s="3">
        <v>62755.38</v>
      </c>
      <c r="F729" s="3">
        <v>0</v>
      </c>
      <c r="G729" s="3">
        <v>-3060.7820000000002</v>
      </c>
      <c r="H729" s="3">
        <v>69010.13</v>
      </c>
      <c r="I729" s="3">
        <v>238729.3</v>
      </c>
      <c r="J729" s="3">
        <v>0</v>
      </c>
      <c r="K729" s="3">
        <v>0</v>
      </c>
      <c r="L729" s="3">
        <v>2316120</v>
      </c>
      <c r="M729" s="3">
        <v>426939.6</v>
      </c>
      <c r="N729" s="3">
        <v>8650208</v>
      </c>
      <c r="O729" s="3">
        <v>156923500</v>
      </c>
      <c r="P729" s="3">
        <v>110.2092</v>
      </c>
      <c r="Q729" s="3">
        <v>0</v>
      </c>
      <c r="R729" s="3">
        <v>0</v>
      </c>
      <c r="S729" s="3">
        <v>192514.3</v>
      </c>
      <c r="T729" s="3">
        <v>-726.08939999999996</v>
      </c>
      <c r="U729" s="3">
        <v>-421.63380000000001</v>
      </c>
      <c r="V729" s="3">
        <v>0</v>
      </c>
      <c r="W729" s="3">
        <v>0</v>
      </c>
      <c r="X729" s="3">
        <v>0</v>
      </c>
      <c r="Y729" s="3">
        <v>0</v>
      </c>
      <c r="Z729" s="3">
        <v>0</v>
      </c>
      <c r="AA729" s="3">
        <v>19941.03</v>
      </c>
      <c r="AB729" s="3">
        <v>0</v>
      </c>
      <c r="AC729" s="3">
        <v>0</v>
      </c>
      <c r="AD729" s="3">
        <v>0</v>
      </c>
      <c r="AE729" s="3">
        <v>0</v>
      </c>
      <c r="AF729" s="3">
        <v>0</v>
      </c>
      <c r="AG729" s="3">
        <v>0</v>
      </c>
      <c r="AH729" s="3">
        <v>0</v>
      </c>
      <c r="AI729" s="3">
        <v>0</v>
      </c>
      <c r="AJ729" s="3">
        <v>13023.6</v>
      </c>
      <c r="AK729" s="3">
        <v>12817.75</v>
      </c>
      <c r="AL729" s="3">
        <v>9126.3359999999993</v>
      </c>
      <c r="AM729" s="3">
        <v>150983.9</v>
      </c>
      <c r="AN729" s="1">
        <v>10</v>
      </c>
    </row>
    <row r="730" spans="1:40" x14ac:dyDescent="0.3">
      <c r="A730" s="2">
        <v>30223</v>
      </c>
      <c r="B730" s="3">
        <v>111246</v>
      </c>
      <c r="C730" s="3">
        <v>604.98649999999998</v>
      </c>
      <c r="D730" s="3">
        <v>250.22739999999999</v>
      </c>
      <c r="E730" s="3">
        <v>108928.9</v>
      </c>
      <c r="F730" s="3">
        <v>0</v>
      </c>
      <c r="G730" s="3">
        <v>-1460.3420000000001</v>
      </c>
      <c r="H730" s="3">
        <v>69010.13</v>
      </c>
      <c r="I730" s="3">
        <v>249854.2</v>
      </c>
      <c r="J730" s="3">
        <v>0</v>
      </c>
      <c r="K730" s="3">
        <v>0</v>
      </c>
      <c r="L730" s="3">
        <v>2387419</v>
      </c>
      <c r="M730" s="3">
        <v>571637.6</v>
      </c>
      <c r="N730" s="3">
        <v>8658616</v>
      </c>
      <c r="O730" s="3">
        <v>156917400</v>
      </c>
      <c r="P730" s="3">
        <v>108.70659999999999</v>
      </c>
      <c r="Q730" s="3">
        <v>0</v>
      </c>
      <c r="R730" s="3">
        <v>0</v>
      </c>
      <c r="S730" s="3">
        <v>363301.4</v>
      </c>
      <c r="T730" s="3">
        <v>-727.50019999999995</v>
      </c>
      <c r="U730" s="3">
        <v>-420.06380000000001</v>
      </c>
      <c r="V730" s="3">
        <v>0</v>
      </c>
      <c r="W730" s="3">
        <v>0</v>
      </c>
      <c r="X730" s="3">
        <v>0</v>
      </c>
      <c r="Y730" s="3">
        <v>0</v>
      </c>
      <c r="Z730" s="3">
        <v>0</v>
      </c>
      <c r="AA730" s="3">
        <v>21432.67</v>
      </c>
      <c r="AB730" s="3">
        <v>0</v>
      </c>
      <c r="AC730" s="3">
        <v>0</v>
      </c>
      <c r="AD730" s="3">
        <v>0</v>
      </c>
      <c r="AE730" s="3">
        <v>0</v>
      </c>
      <c r="AF730" s="3">
        <v>0</v>
      </c>
      <c r="AG730" s="3">
        <v>0</v>
      </c>
      <c r="AH730" s="3">
        <v>0</v>
      </c>
      <c r="AI730" s="3">
        <v>0</v>
      </c>
      <c r="AJ730" s="3">
        <v>18065.990000000002</v>
      </c>
      <c r="AK730" s="3">
        <v>13101.31</v>
      </c>
      <c r="AL730" s="3">
        <v>9659.7139999999999</v>
      </c>
      <c r="AM730" s="3">
        <v>351571.5</v>
      </c>
      <c r="AN730" s="1">
        <v>10</v>
      </c>
    </row>
    <row r="731" spans="1:40" x14ac:dyDescent="0.3">
      <c r="A731" s="2">
        <v>30224</v>
      </c>
      <c r="B731" s="3">
        <v>60584.93</v>
      </c>
      <c r="C731" s="3">
        <v>0</v>
      </c>
      <c r="D731" s="3">
        <v>0</v>
      </c>
      <c r="E731" s="3">
        <v>56436.14</v>
      </c>
      <c r="F731" s="3">
        <v>0</v>
      </c>
      <c r="G731" s="3">
        <v>-4147.8469999999998</v>
      </c>
      <c r="H731" s="3">
        <v>51479.519999999997</v>
      </c>
      <c r="I731" s="3">
        <v>249596.6</v>
      </c>
      <c r="J731" s="3">
        <v>0</v>
      </c>
      <c r="K731" s="3">
        <v>0</v>
      </c>
      <c r="L731" s="3">
        <v>2403295</v>
      </c>
      <c r="M731" s="3">
        <v>495928.4</v>
      </c>
      <c r="N731" s="3">
        <v>8665617</v>
      </c>
      <c r="O731" s="3">
        <v>156908600</v>
      </c>
      <c r="P731" s="3">
        <v>107.7714</v>
      </c>
      <c r="Q731" s="3">
        <v>0</v>
      </c>
      <c r="R731" s="3">
        <v>0</v>
      </c>
      <c r="S731" s="3">
        <v>0</v>
      </c>
      <c r="T731" s="3">
        <v>-727.00459999999998</v>
      </c>
      <c r="U731" s="3">
        <v>-418.30419999999998</v>
      </c>
      <c r="V731" s="3">
        <v>0</v>
      </c>
      <c r="W731" s="3">
        <v>17530.599999999999</v>
      </c>
      <c r="X731" s="3">
        <v>0</v>
      </c>
      <c r="Y731" s="3">
        <v>0</v>
      </c>
      <c r="Z731" s="3">
        <v>0</v>
      </c>
      <c r="AA731" s="3">
        <v>169.10419999999999</v>
      </c>
      <c r="AB731" s="3">
        <v>0</v>
      </c>
      <c r="AC731" s="3">
        <v>0</v>
      </c>
      <c r="AD731" s="3">
        <v>0</v>
      </c>
      <c r="AE731" s="3">
        <v>0</v>
      </c>
      <c r="AF731" s="3">
        <v>0</v>
      </c>
      <c r="AG731" s="3">
        <v>0</v>
      </c>
      <c r="AH731" s="3">
        <v>0</v>
      </c>
      <c r="AI731" s="3">
        <v>0</v>
      </c>
      <c r="AJ731" s="3">
        <v>16370.29</v>
      </c>
      <c r="AK731" s="3">
        <v>12883.2</v>
      </c>
      <c r="AL731" s="3">
        <v>9370.6059999999998</v>
      </c>
      <c r="AM731" s="3">
        <v>257.54450000000003</v>
      </c>
      <c r="AN731" s="1">
        <v>10</v>
      </c>
    </row>
    <row r="732" spans="1:40" x14ac:dyDescent="0.3">
      <c r="A732" s="2">
        <v>30225</v>
      </c>
      <c r="B732" s="3">
        <v>52068.36</v>
      </c>
      <c r="C732" s="3">
        <v>0</v>
      </c>
      <c r="D732" s="3">
        <v>0</v>
      </c>
      <c r="E732" s="3">
        <v>48023.34</v>
      </c>
      <c r="F732" s="3">
        <v>0</v>
      </c>
      <c r="G732" s="3">
        <v>-4044.1039999999998</v>
      </c>
      <c r="H732" s="3">
        <v>18498.669999999998</v>
      </c>
      <c r="I732" s="3">
        <v>247317.1</v>
      </c>
      <c r="J732" s="3">
        <v>0</v>
      </c>
      <c r="K732" s="3">
        <v>0</v>
      </c>
      <c r="L732" s="3">
        <v>2405238</v>
      </c>
      <c r="M732" s="3">
        <v>445688.4</v>
      </c>
      <c r="N732" s="3">
        <v>8671503</v>
      </c>
      <c r="O732" s="3">
        <v>156899800</v>
      </c>
      <c r="P732" s="3">
        <v>106.8706</v>
      </c>
      <c r="Q732" s="3">
        <v>0</v>
      </c>
      <c r="R732" s="3">
        <v>0</v>
      </c>
      <c r="S732" s="3">
        <v>0</v>
      </c>
      <c r="T732" s="3">
        <v>-726.4289</v>
      </c>
      <c r="U732" s="3">
        <v>-416.55239999999998</v>
      </c>
      <c r="V732" s="3">
        <v>0</v>
      </c>
      <c r="W732" s="3">
        <v>32980.86</v>
      </c>
      <c r="X732" s="3">
        <v>0</v>
      </c>
      <c r="Y732" s="3">
        <v>0</v>
      </c>
      <c r="Z732" s="3">
        <v>0</v>
      </c>
      <c r="AA732" s="3">
        <v>321.51459999999997</v>
      </c>
      <c r="AB732" s="3">
        <v>0</v>
      </c>
      <c r="AC732" s="3">
        <v>0</v>
      </c>
      <c r="AD732" s="3">
        <v>0</v>
      </c>
      <c r="AE732" s="3">
        <v>0</v>
      </c>
      <c r="AF732" s="3">
        <v>0</v>
      </c>
      <c r="AG732" s="3">
        <v>0</v>
      </c>
      <c r="AH732" s="3">
        <v>0</v>
      </c>
      <c r="AI732" s="3">
        <v>0</v>
      </c>
      <c r="AJ732" s="3">
        <v>15066.08</v>
      </c>
      <c r="AK732" s="3">
        <v>12832.79</v>
      </c>
      <c r="AL732" s="3">
        <v>9181.1749999999993</v>
      </c>
      <c r="AM732" s="3">
        <v>2279.4740000000002</v>
      </c>
      <c r="AN732" s="1">
        <v>10</v>
      </c>
    </row>
    <row r="733" spans="1:40" x14ac:dyDescent="0.3">
      <c r="A733" s="2">
        <v>30226</v>
      </c>
      <c r="B733" s="3">
        <v>46151.23</v>
      </c>
      <c r="C733" s="3">
        <v>0</v>
      </c>
      <c r="D733" s="3">
        <v>0</v>
      </c>
      <c r="E733" s="3">
        <v>42239.86</v>
      </c>
      <c r="F733" s="3">
        <v>0</v>
      </c>
      <c r="G733" s="3">
        <v>-3910.5129999999999</v>
      </c>
      <c r="H733" s="3">
        <v>55.027790000000003</v>
      </c>
      <c r="I733" s="3">
        <v>238082.6</v>
      </c>
      <c r="J733" s="3">
        <v>0</v>
      </c>
      <c r="K733" s="3">
        <v>0</v>
      </c>
      <c r="L733" s="3">
        <v>2344837</v>
      </c>
      <c r="M733" s="3">
        <v>410534</v>
      </c>
      <c r="N733" s="3">
        <v>8676568</v>
      </c>
      <c r="O733" s="3">
        <v>156890900</v>
      </c>
      <c r="P733" s="3">
        <v>106.01949999999999</v>
      </c>
      <c r="Q733" s="3">
        <v>0</v>
      </c>
      <c r="R733" s="3">
        <v>0</v>
      </c>
      <c r="S733" s="3">
        <v>0</v>
      </c>
      <c r="T733" s="3">
        <v>-725.88319999999999</v>
      </c>
      <c r="U733" s="3">
        <v>-414.85289999999998</v>
      </c>
      <c r="V733" s="3">
        <v>0</v>
      </c>
      <c r="W733" s="3">
        <v>18443.64</v>
      </c>
      <c r="X733" s="3">
        <v>0</v>
      </c>
      <c r="Y733" s="3">
        <v>0</v>
      </c>
      <c r="Z733" s="3">
        <v>0</v>
      </c>
      <c r="AA733" s="3">
        <v>61252.54</v>
      </c>
      <c r="AB733" s="3">
        <v>0</v>
      </c>
      <c r="AC733" s="3">
        <v>0</v>
      </c>
      <c r="AD733" s="3">
        <v>0</v>
      </c>
      <c r="AE733" s="3">
        <v>0</v>
      </c>
      <c r="AF733" s="3">
        <v>0</v>
      </c>
      <c r="AG733" s="3">
        <v>0</v>
      </c>
      <c r="AH733" s="3">
        <v>0</v>
      </c>
      <c r="AI733" s="3">
        <v>0</v>
      </c>
      <c r="AJ733" s="3">
        <v>14088.95</v>
      </c>
      <c r="AK733" s="3">
        <v>12790.15</v>
      </c>
      <c r="AL733" s="3">
        <v>9025.6830000000009</v>
      </c>
      <c r="AM733" s="3">
        <v>9234.5339999999997</v>
      </c>
      <c r="AN733" s="1">
        <v>10</v>
      </c>
    </row>
    <row r="734" spans="1:40" x14ac:dyDescent="0.3">
      <c r="A734" s="2">
        <v>30227</v>
      </c>
      <c r="B734" s="3">
        <v>36107.79</v>
      </c>
      <c r="C734" s="3">
        <v>0</v>
      </c>
      <c r="D734" s="3">
        <v>0</v>
      </c>
      <c r="E734" s="3">
        <v>31979.31</v>
      </c>
      <c r="F734" s="3">
        <v>0</v>
      </c>
      <c r="G734" s="3">
        <v>-4127.7070000000003</v>
      </c>
      <c r="H734" s="3">
        <v>0</v>
      </c>
      <c r="I734" s="3">
        <v>233169.4</v>
      </c>
      <c r="J734" s="3">
        <v>0</v>
      </c>
      <c r="K734" s="3">
        <v>0</v>
      </c>
      <c r="L734" s="3">
        <v>2284118</v>
      </c>
      <c r="M734" s="3">
        <v>348707.4</v>
      </c>
      <c r="N734" s="3">
        <v>8679820</v>
      </c>
      <c r="O734" s="3">
        <v>156881800</v>
      </c>
      <c r="P734" s="3">
        <v>105.25409999999999</v>
      </c>
      <c r="Q734" s="3">
        <v>0</v>
      </c>
      <c r="R734" s="3">
        <v>0</v>
      </c>
      <c r="S734" s="3">
        <v>0</v>
      </c>
      <c r="T734" s="3">
        <v>-725.12689999999998</v>
      </c>
      <c r="U734" s="3">
        <v>-413.21089999999998</v>
      </c>
      <c r="V734" s="3">
        <v>0</v>
      </c>
      <c r="W734" s="3">
        <v>55.027790000000003</v>
      </c>
      <c r="X734" s="3">
        <v>0</v>
      </c>
      <c r="Y734" s="3">
        <v>0</v>
      </c>
      <c r="Z734" s="3">
        <v>0</v>
      </c>
      <c r="AA734" s="3">
        <v>96150.04</v>
      </c>
      <c r="AB734" s="3">
        <v>0</v>
      </c>
      <c r="AC734" s="3">
        <v>0</v>
      </c>
      <c r="AD734" s="3">
        <v>0</v>
      </c>
      <c r="AE734" s="3">
        <v>0</v>
      </c>
      <c r="AF734" s="3">
        <v>0</v>
      </c>
      <c r="AG734" s="3">
        <v>0</v>
      </c>
      <c r="AH734" s="3">
        <v>0</v>
      </c>
      <c r="AI734" s="3">
        <v>0</v>
      </c>
      <c r="AJ734" s="3">
        <v>12034.26</v>
      </c>
      <c r="AK734" s="3">
        <v>12703.51</v>
      </c>
      <c r="AL734" s="3">
        <v>8782.6110000000008</v>
      </c>
      <c r="AM734" s="3">
        <v>4913.1869999999999</v>
      </c>
      <c r="AN734" s="1">
        <v>10</v>
      </c>
    </row>
    <row r="735" spans="1:40" x14ac:dyDescent="0.3">
      <c r="A735" s="2">
        <v>30228</v>
      </c>
      <c r="B735" s="3">
        <v>27779.96</v>
      </c>
      <c r="C735" s="3">
        <v>0</v>
      </c>
      <c r="D735" s="3">
        <v>0</v>
      </c>
      <c r="E735" s="3">
        <v>23586.79</v>
      </c>
      <c r="F735" s="3">
        <v>0</v>
      </c>
      <c r="G735" s="3">
        <v>-4192.4679999999998</v>
      </c>
      <c r="H735" s="3">
        <v>0</v>
      </c>
      <c r="I735" s="3">
        <v>229701.2</v>
      </c>
      <c r="J735" s="3">
        <v>0</v>
      </c>
      <c r="K735" s="3">
        <v>0</v>
      </c>
      <c r="L735" s="3">
        <v>2252763</v>
      </c>
      <c r="M735" s="3">
        <v>274790.40000000002</v>
      </c>
      <c r="N735" s="3">
        <v>8680979</v>
      </c>
      <c r="O735" s="3">
        <v>156872200</v>
      </c>
      <c r="P735" s="3">
        <v>104.56010000000001</v>
      </c>
      <c r="Q735" s="3">
        <v>0</v>
      </c>
      <c r="R735" s="3">
        <v>0</v>
      </c>
      <c r="S735" s="3">
        <v>0</v>
      </c>
      <c r="T735" s="3">
        <v>-724.31230000000005</v>
      </c>
      <c r="U735" s="3">
        <v>-411.62880000000001</v>
      </c>
      <c r="V735" s="3">
        <v>0</v>
      </c>
      <c r="W735" s="3">
        <v>0</v>
      </c>
      <c r="X735" s="3">
        <v>0</v>
      </c>
      <c r="Y735" s="3">
        <v>0</v>
      </c>
      <c r="Z735" s="3">
        <v>0</v>
      </c>
      <c r="AA735" s="3">
        <v>88241.74</v>
      </c>
      <c r="AB735" s="3">
        <v>0</v>
      </c>
      <c r="AC735" s="3">
        <v>0</v>
      </c>
      <c r="AD735" s="3">
        <v>0</v>
      </c>
      <c r="AE735" s="3">
        <v>0</v>
      </c>
      <c r="AF735" s="3">
        <v>0</v>
      </c>
      <c r="AG735" s="3">
        <v>0</v>
      </c>
      <c r="AH735" s="3">
        <v>0</v>
      </c>
      <c r="AI735" s="3">
        <v>0</v>
      </c>
      <c r="AJ735" s="3">
        <v>9519.6260000000002</v>
      </c>
      <c r="AK735" s="3">
        <v>12606.9</v>
      </c>
      <c r="AL735" s="3">
        <v>8362.3189999999995</v>
      </c>
      <c r="AM735" s="3">
        <v>3468.192</v>
      </c>
      <c r="AN735" s="1">
        <v>10</v>
      </c>
    </row>
    <row r="736" spans="1:40" x14ac:dyDescent="0.3">
      <c r="A736" s="2">
        <v>30229</v>
      </c>
      <c r="B736" s="3">
        <v>21811.64</v>
      </c>
      <c r="C736" s="3">
        <v>0</v>
      </c>
      <c r="D736" s="3">
        <v>0</v>
      </c>
      <c r="E736" s="3">
        <v>17678.439999999999</v>
      </c>
      <c r="F736" s="3">
        <v>0</v>
      </c>
      <c r="G736" s="3">
        <v>-4132.5569999999998</v>
      </c>
      <c r="H736" s="3">
        <v>0</v>
      </c>
      <c r="I736" s="3">
        <v>229458</v>
      </c>
      <c r="J736" s="3">
        <v>0</v>
      </c>
      <c r="K736" s="3">
        <v>0</v>
      </c>
      <c r="L736" s="3">
        <v>2243368</v>
      </c>
      <c r="M736" s="3">
        <v>212454.1</v>
      </c>
      <c r="N736" s="3">
        <v>8679988</v>
      </c>
      <c r="O736" s="3">
        <v>156862400</v>
      </c>
      <c r="P736" s="3">
        <v>103.9161</v>
      </c>
      <c r="Q736" s="3">
        <v>0</v>
      </c>
      <c r="R736" s="3">
        <v>0</v>
      </c>
      <c r="S736" s="3">
        <v>0</v>
      </c>
      <c r="T736" s="3">
        <v>-723.5421</v>
      </c>
      <c r="U736" s="3">
        <v>-410.10759999999999</v>
      </c>
      <c r="V736" s="3">
        <v>0</v>
      </c>
      <c r="W736" s="3">
        <v>0</v>
      </c>
      <c r="X736" s="3">
        <v>0</v>
      </c>
      <c r="Y736" s="3">
        <v>0</v>
      </c>
      <c r="Z736" s="3">
        <v>0</v>
      </c>
      <c r="AA736" s="3">
        <v>59777.38</v>
      </c>
      <c r="AB736" s="3">
        <v>0</v>
      </c>
      <c r="AC736" s="3">
        <v>0</v>
      </c>
      <c r="AD736" s="3">
        <v>0</v>
      </c>
      <c r="AE736" s="3">
        <v>0</v>
      </c>
      <c r="AF736" s="3">
        <v>0</v>
      </c>
      <c r="AG736" s="3">
        <v>0</v>
      </c>
      <c r="AH736" s="3">
        <v>0</v>
      </c>
      <c r="AI736" s="3">
        <v>0</v>
      </c>
      <c r="AJ736" s="3">
        <v>7038.3689999999997</v>
      </c>
      <c r="AK736" s="3">
        <v>12518.41</v>
      </c>
      <c r="AL736" s="3">
        <v>8031.97</v>
      </c>
      <c r="AM736" s="3">
        <v>243.2568</v>
      </c>
      <c r="AN736" s="1">
        <v>9</v>
      </c>
    </row>
    <row r="737" spans="1:40" x14ac:dyDescent="0.3">
      <c r="A737" s="2">
        <v>30230</v>
      </c>
      <c r="B737" s="3">
        <v>18255.91</v>
      </c>
      <c r="C737" s="3">
        <v>0</v>
      </c>
      <c r="D737" s="3">
        <v>0</v>
      </c>
      <c r="E737" s="3">
        <v>14285.4</v>
      </c>
      <c r="F737" s="3">
        <v>0</v>
      </c>
      <c r="G737" s="3">
        <v>-3969.8960000000002</v>
      </c>
      <c r="H737" s="3">
        <v>0</v>
      </c>
      <c r="I737" s="3">
        <v>229417.5</v>
      </c>
      <c r="J737" s="3">
        <v>0</v>
      </c>
      <c r="K737" s="3">
        <v>0</v>
      </c>
      <c r="L737" s="3">
        <v>2233004</v>
      </c>
      <c r="M737" s="3">
        <v>169973.3</v>
      </c>
      <c r="N737" s="3">
        <v>8677735</v>
      </c>
      <c r="O737" s="3">
        <v>156852600</v>
      </c>
      <c r="P737" s="3">
        <v>103.3028</v>
      </c>
      <c r="Q737" s="3">
        <v>0</v>
      </c>
      <c r="R737" s="3">
        <v>0</v>
      </c>
      <c r="S737" s="3">
        <v>0</v>
      </c>
      <c r="T737" s="3">
        <v>-722.89070000000004</v>
      </c>
      <c r="U737" s="3">
        <v>-408.64609999999999</v>
      </c>
      <c r="V737" s="3">
        <v>0</v>
      </c>
      <c r="W737" s="3">
        <v>0</v>
      </c>
      <c r="X737" s="3">
        <v>0</v>
      </c>
      <c r="Y737" s="3">
        <v>0</v>
      </c>
      <c r="Z737" s="3">
        <v>0</v>
      </c>
      <c r="AA737" s="3">
        <v>45573.68</v>
      </c>
      <c r="AB737" s="3">
        <v>0</v>
      </c>
      <c r="AC737" s="3">
        <v>0</v>
      </c>
      <c r="AD737" s="3">
        <v>0</v>
      </c>
      <c r="AE737" s="3">
        <v>0</v>
      </c>
      <c r="AF737" s="3">
        <v>0</v>
      </c>
      <c r="AG737" s="3">
        <v>0</v>
      </c>
      <c r="AH737" s="3">
        <v>0</v>
      </c>
      <c r="AI737" s="3">
        <v>0</v>
      </c>
      <c r="AJ737" s="3">
        <v>5475.4369999999999</v>
      </c>
      <c r="AK737" s="3">
        <v>12449.56</v>
      </c>
      <c r="AL737" s="3">
        <v>7730.3119999999999</v>
      </c>
      <c r="AM737" s="3">
        <v>40.459139999999998</v>
      </c>
      <c r="AN737" s="1">
        <v>9</v>
      </c>
    </row>
    <row r="738" spans="1:40" x14ac:dyDescent="0.3">
      <c r="A738" s="2">
        <v>30231</v>
      </c>
      <c r="B738" s="3">
        <v>20702.560000000001</v>
      </c>
      <c r="C738" s="3">
        <v>21.229089999999999</v>
      </c>
      <c r="D738" s="3">
        <v>0</v>
      </c>
      <c r="E738" s="3">
        <v>17194.830000000002</v>
      </c>
      <c r="F738" s="3">
        <v>0</v>
      </c>
      <c r="G738" s="3">
        <v>-3485.8069999999998</v>
      </c>
      <c r="H738" s="3">
        <v>69010.13</v>
      </c>
      <c r="I738" s="3">
        <v>230829.5</v>
      </c>
      <c r="J738" s="3">
        <v>0</v>
      </c>
      <c r="K738" s="3">
        <v>0</v>
      </c>
      <c r="L738" s="3">
        <v>2273960</v>
      </c>
      <c r="M738" s="3">
        <v>175021</v>
      </c>
      <c r="N738" s="3">
        <v>8675524</v>
      </c>
      <c r="O738" s="3">
        <v>156843200</v>
      </c>
      <c r="P738" s="3">
        <v>102.6071</v>
      </c>
      <c r="Q738" s="3">
        <v>0</v>
      </c>
      <c r="R738" s="3">
        <v>0</v>
      </c>
      <c r="S738" s="3">
        <v>164544.5</v>
      </c>
      <c r="T738" s="3">
        <v>-722.62130000000002</v>
      </c>
      <c r="U738" s="3">
        <v>-407.24639999999999</v>
      </c>
      <c r="V738" s="3">
        <v>0</v>
      </c>
      <c r="W738" s="3">
        <v>0</v>
      </c>
      <c r="X738" s="3">
        <v>0</v>
      </c>
      <c r="Y738" s="3">
        <v>0</v>
      </c>
      <c r="Z738" s="3">
        <v>0</v>
      </c>
      <c r="AA738" s="3">
        <v>37880.400000000001</v>
      </c>
      <c r="AB738" s="3">
        <v>0</v>
      </c>
      <c r="AC738" s="3">
        <v>0</v>
      </c>
      <c r="AD738" s="3">
        <v>0</v>
      </c>
      <c r="AE738" s="3">
        <v>0</v>
      </c>
      <c r="AF738" s="3">
        <v>0</v>
      </c>
      <c r="AG738" s="3">
        <v>0</v>
      </c>
      <c r="AH738" s="3">
        <v>0</v>
      </c>
      <c r="AI738" s="3">
        <v>0</v>
      </c>
      <c r="AJ738" s="3">
        <v>5483.5749999999998</v>
      </c>
      <c r="AK738" s="3">
        <v>12460.5</v>
      </c>
      <c r="AL738" s="3">
        <v>7697.8779999999997</v>
      </c>
      <c r="AM738" s="3">
        <v>94101.13</v>
      </c>
      <c r="AN738" s="1">
        <v>9</v>
      </c>
    </row>
    <row r="739" spans="1:40" x14ac:dyDescent="0.3">
      <c r="A739" s="2">
        <v>30232</v>
      </c>
      <c r="B739" s="3">
        <v>17415.68</v>
      </c>
      <c r="C739" s="3">
        <v>0</v>
      </c>
      <c r="D739" s="3">
        <v>0</v>
      </c>
      <c r="E739" s="3">
        <v>13777.8</v>
      </c>
      <c r="F739" s="3">
        <v>0</v>
      </c>
      <c r="G739" s="3">
        <v>-3637.1419999999998</v>
      </c>
      <c r="H739" s="3">
        <v>37893.75</v>
      </c>
      <c r="I739" s="3">
        <v>230209</v>
      </c>
      <c r="J739" s="3">
        <v>0</v>
      </c>
      <c r="K739" s="3">
        <v>0</v>
      </c>
      <c r="L739" s="3">
        <v>2288683</v>
      </c>
      <c r="M739" s="3">
        <v>154449.29999999999</v>
      </c>
      <c r="N739" s="3">
        <v>8672791</v>
      </c>
      <c r="O739" s="3">
        <v>156833600</v>
      </c>
      <c r="P739" s="3">
        <v>101.8686</v>
      </c>
      <c r="Q739" s="3">
        <v>0</v>
      </c>
      <c r="R739" s="3">
        <v>0</v>
      </c>
      <c r="S739" s="3">
        <v>0</v>
      </c>
      <c r="T739" s="3">
        <v>-722.24770000000001</v>
      </c>
      <c r="U739" s="3">
        <v>-405.8965</v>
      </c>
      <c r="V739" s="3">
        <v>0</v>
      </c>
      <c r="W739" s="3">
        <v>31116.37</v>
      </c>
      <c r="X739" s="3">
        <v>0</v>
      </c>
      <c r="Y739" s="3">
        <v>0</v>
      </c>
      <c r="Z739" s="3">
        <v>0</v>
      </c>
      <c r="AA739" s="3">
        <v>302.00779999999997</v>
      </c>
      <c r="AB739" s="3">
        <v>0</v>
      </c>
      <c r="AC739" s="3">
        <v>0</v>
      </c>
      <c r="AD739" s="3">
        <v>0</v>
      </c>
      <c r="AE739" s="3">
        <v>0</v>
      </c>
      <c r="AF739" s="3">
        <v>0</v>
      </c>
      <c r="AG739" s="3">
        <v>0</v>
      </c>
      <c r="AH739" s="3">
        <v>0</v>
      </c>
      <c r="AI739" s="3">
        <v>0</v>
      </c>
      <c r="AJ739" s="3">
        <v>4801.4579999999996</v>
      </c>
      <c r="AK739" s="3">
        <v>12411.52</v>
      </c>
      <c r="AL739" s="3">
        <v>7536.4369999999999</v>
      </c>
      <c r="AM739" s="3">
        <v>620.55889999999999</v>
      </c>
      <c r="AN739" s="1">
        <v>9</v>
      </c>
    </row>
    <row r="740" spans="1:40" x14ac:dyDescent="0.3">
      <c r="A740" s="2">
        <v>30233</v>
      </c>
      <c r="B740" s="3">
        <v>16927.77</v>
      </c>
      <c r="C740" s="3">
        <v>0</v>
      </c>
      <c r="D740" s="3">
        <v>0</v>
      </c>
      <c r="E740" s="3">
        <v>13429.68</v>
      </c>
      <c r="F740" s="3">
        <v>0</v>
      </c>
      <c r="G740" s="3">
        <v>-3497.4009999999998</v>
      </c>
      <c r="H740" s="3">
        <v>4295.6469999999999</v>
      </c>
      <c r="I740" s="3">
        <v>228602.5</v>
      </c>
      <c r="J740" s="3">
        <v>0</v>
      </c>
      <c r="K740" s="3">
        <v>0</v>
      </c>
      <c r="L740" s="3">
        <v>2290258</v>
      </c>
      <c r="M740" s="3">
        <v>145801.79999999999</v>
      </c>
      <c r="N740" s="3">
        <v>8669860</v>
      </c>
      <c r="O740" s="3">
        <v>156824000</v>
      </c>
      <c r="P740" s="3">
        <v>101.17740000000001</v>
      </c>
      <c r="Q740" s="3">
        <v>0</v>
      </c>
      <c r="R740" s="3">
        <v>0</v>
      </c>
      <c r="S740" s="3">
        <v>0</v>
      </c>
      <c r="T740" s="3">
        <v>-721.98509999999999</v>
      </c>
      <c r="U740" s="3">
        <v>-404.59820000000002</v>
      </c>
      <c r="V740" s="3">
        <v>0</v>
      </c>
      <c r="W740" s="3">
        <v>33598.11</v>
      </c>
      <c r="X740" s="3">
        <v>0</v>
      </c>
      <c r="Y740" s="3">
        <v>0</v>
      </c>
      <c r="Z740" s="3">
        <v>0</v>
      </c>
      <c r="AA740" s="3">
        <v>3178.2849999999999</v>
      </c>
      <c r="AB740" s="3">
        <v>0</v>
      </c>
      <c r="AC740" s="3">
        <v>0</v>
      </c>
      <c r="AD740" s="3">
        <v>0</v>
      </c>
      <c r="AE740" s="3">
        <v>0</v>
      </c>
      <c r="AF740" s="3">
        <v>0</v>
      </c>
      <c r="AG740" s="3">
        <v>0</v>
      </c>
      <c r="AH740" s="3">
        <v>0</v>
      </c>
      <c r="AI740" s="3">
        <v>0</v>
      </c>
      <c r="AJ740" s="3">
        <v>4464.7079999999996</v>
      </c>
      <c r="AK740" s="3">
        <v>12392.92</v>
      </c>
      <c r="AL740" s="3">
        <v>7397.4610000000002</v>
      </c>
      <c r="AM740" s="3">
        <v>1606.5150000000001</v>
      </c>
      <c r="AN740" s="1">
        <v>9</v>
      </c>
    </row>
    <row r="741" spans="1:40" x14ac:dyDescent="0.3">
      <c r="A741" s="2">
        <v>30234</v>
      </c>
      <c r="B741" s="3">
        <v>16513.990000000002</v>
      </c>
      <c r="C741" s="3">
        <v>0</v>
      </c>
      <c r="D741" s="3">
        <v>0</v>
      </c>
      <c r="E741" s="3">
        <v>13092.06</v>
      </c>
      <c r="F741" s="3">
        <v>0</v>
      </c>
      <c r="G741" s="3">
        <v>-3421.2809999999999</v>
      </c>
      <c r="H741" s="3">
        <v>8.8919409999999992</v>
      </c>
      <c r="I741" s="3">
        <v>227212.7</v>
      </c>
      <c r="J741" s="3">
        <v>0</v>
      </c>
      <c r="K741" s="3">
        <v>0</v>
      </c>
      <c r="L741" s="3">
        <v>2237078</v>
      </c>
      <c r="M741" s="3">
        <v>139867.9</v>
      </c>
      <c r="N741" s="3">
        <v>8666765</v>
      </c>
      <c r="O741" s="3">
        <v>156814400</v>
      </c>
      <c r="P741" s="3">
        <v>100.5342</v>
      </c>
      <c r="Q741" s="3">
        <v>0</v>
      </c>
      <c r="R741" s="3">
        <v>0</v>
      </c>
      <c r="S741" s="3">
        <v>0</v>
      </c>
      <c r="T741" s="3">
        <v>-721.78219999999999</v>
      </c>
      <c r="U741" s="3">
        <v>-403.34829999999999</v>
      </c>
      <c r="V741" s="3">
        <v>0</v>
      </c>
      <c r="W741" s="3">
        <v>4286.7550000000001</v>
      </c>
      <c r="X741" s="3">
        <v>0</v>
      </c>
      <c r="Y741" s="3">
        <v>0</v>
      </c>
      <c r="Z741" s="3">
        <v>0</v>
      </c>
      <c r="AA741" s="3">
        <v>55562.720000000001</v>
      </c>
      <c r="AB741" s="3">
        <v>0</v>
      </c>
      <c r="AC741" s="3">
        <v>0</v>
      </c>
      <c r="AD741" s="3">
        <v>0</v>
      </c>
      <c r="AE741" s="3">
        <v>0</v>
      </c>
      <c r="AF741" s="3">
        <v>0</v>
      </c>
      <c r="AG741" s="3">
        <v>0</v>
      </c>
      <c r="AH741" s="3">
        <v>0</v>
      </c>
      <c r="AI741" s="3">
        <v>0</v>
      </c>
      <c r="AJ741" s="3">
        <v>4225.6790000000001</v>
      </c>
      <c r="AK741" s="3">
        <v>12377.46</v>
      </c>
      <c r="AL741" s="3">
        <v>7323.3050000000003</v>
      </c>
      <c r="AM741" s="3">
        <v>1389.7860000000001</v>
      </c>
      <c r="AN741" s="1">
        <v>9</v>
      </c>
    </row>
    <row r="742" spans="1:40" x14ac:dyDescent="0.3">
      <c r="A742" s="2">
        <v>30235</v>
      </c>
      <c r="B742" s="3">
        <v>14915.22</v>
      </c>
      <c r="C742" s="3">
        <v>0</v>
      </c>
      <c r="D742" s="3">
        <v>0</v>
      </c>
      <c r="E742" s="3">
        <v>11463.5</v>
      </c>
      <c r="F742" s="3">
        <v>0</v>
      </c>
      <c r="G742" s="3">
        <v>-3451.14</v>
      </c>
      <c r="H742" s="3">
        <v>0</v>
      </c>
      <c r="I742" s="3">
        <v>225592</v>
      </c>
      <c r="J742" s="3">
        <v>0</v>
      </c>
      <c r="K742" s="3">
        <v>0</v>
      </c>
      <c r="L742" s="3">
        <v>2186689</v>
      </c>
      <c r="M742" s="3">
        <v>122077.8</v>
      </c>
      <c r="N742" s="3">
        <v>8663070</v>
      </c>
      <c r="O742" s="3">
        <v>156804600</v>
      </c>
      <c r="P742" s="3">
        <v>99.950299999999999</v>
      </c>
      <c r="Q742" s="3">
        <v>0</v>
      </c>
      <c r="R742" s="3">
        <v>0</v>
      </c>
      <c r="S742" s="3">
        <v>0</v>
      </c>
      <c r="T742" s="3">
        <v>-721.548</v>
      </c>
      <c r="U742" s="3">
        <v>-402.93450000000001</v>
      </c>
      <c r="V742" s="3">
        <v>0</v>
      </c>
      <c r="W742" s="3">
        <v>8.8919409999999992</v>
      </c>
      <c r="X742" s="3">
        <v>0</v>
      </c>
      <c r="Y742" s="3">
        <v>0</v>
      </c>
      <c r="Z742" s="3">
        <v>0</v>
      </c>
      <c r="AA742" s="3">
        <v>67169.440000000002</v>
      </c>
      <c r="AB742" s="3">
        <v>0</v>
      </c>
      <c r="AC742" s="3">
        <v>0</v>
      </c>
      <c r="AD742" s="3">
        <v>0</v>
      </c>
      <c r="AE742" s="3">
        <v>0</v>
      </c>
      <c r="AF742" s="3">
        <v>0</v>
      </c>
      <c r="AG742" s="3">
        <v>0</v>
      </c>
      <c r="AH742" s="3">
        <v>0</v>
      </c>
      <c r="AI742" s="3">
        <v>0</v>
      </c>
      <c r="AJ742" s="3">
        <v>3505.5540000000001</v>
      </c>
      <c r="AK742" s="3">
        <v>12338.28</v>
      </c>
      <c r="AL742" s="3">
        <v>7202.1890000000003</v>
      </c>
      <c r="AM742" s="3">
        <v>1620.6489999999999</v>
      </c>
      <c r="AN742" s="1">
        <v>9</v>
      </c>
    </row>
    <row r="743" spans="1:40" x14ac:dyDescent="0.3">
      <c r="A743" s="2">
        <v>30236</v>
      </c>
      <c r="B743" s="3">
        <v>13358.47</v>
      </c>
      <c r="C743" s="3">
        <v>0</v>
      </c>
      <c r="D743" s="3">
        <v>0</v>
      </c>
      <c r="E743" s="3">
        <v>9917.7070000000003</v>
      </c>
      <c r="F743" s="3">
        <v>0</v>
      </c>
      <c r="G743" s="3">
        <v>-3440.25</v>
      </c>
      <c r="H743" s="3">
        <v>0</v>
      </c>
      <c r="I743" s="3">
        <v>222567.2</v>
      </c>
      <c r="J743" s="3">
        <v>0</v>
      </c>
      <c r="K743" s="3">
        <v>0</v>
      </c>
      <c r="L743" s="3">
        <v>2126383</v>
      </c>
      <c r="M743" s="3">
        <v>102403.8</v>
      </c>
      <c r="N743" s="3">
        <v>8658929</v>
      </c>
      <c r="O743" s="3">
        <v>156794800</v>
      </c>
      <c r="P743" s="3">
        <v>99.426329999999993</v>
      </c>
      <c r="Q743" s="3">
        <v>0</v>
      </c>
      <c r="R743" s="3">
        <v>0</v>
      </c>
      <c r="S743" s="3">
        <v>0</v>
      </c>
      <c r="T743" s="3">
        <v>-721.29790000000003</v>
      </c>
      <c r="U743" s="3">
        <v>-410.2688</v>
      </c>
      <c r="V743" s="3">
        <v>0</v>
      </c>
      <c r="W743" s="3">
        <v>0</v>
      </c>
      <c r="X743" s="3">
        <v>0</v>
      </c>
      <c r="Y743" s="3">
        <v>0</v>
      </c>
      <c r="Z743" s="3">
        <v>0</v>
      </c>
      <c r="AA743" s="3">
        <v>82537.45</v>
      </c>
      <c r="AB743" s="3">
        <v>0</v>
      </c>
      <c r="AC743" s="3">
        <v>0</v>
      </c>
      <c r="AD743" s="3">
        <v>0</v>
      </c>
      <c r="AE743" s="3">
        <v>0</v>
      </c>
      <c r="AF743" s="3">
        <v>0</v>
      </c>
      <c r="AG743" s="3">
        <v>0</v>
      </c>
      <c r="AH743" s="3">
        <v>0</v>
      </c>
      <c r="AI743" s="3">
        <v>0</v>
      </c>
      <c r="AJ743" s="3">
        <v>2841.087</v>
      </c>
      <c r="AK743" s="3">
        <v>12290.7</v>
      </c>
      <c r="AL743" s="3">
        <v>6984.3879999999999</v>
      </c>
      <c r="AM743" s="3">
        <v>3024.8530000000001</v>
      </c>
      <c r="AN743" s="1">
        <v>9</v>
      </c>
    </row>
    <row r="744" spans="1:40" x14ac:dyDescent="0.3">
      <c r="A744" s="2">
        <v>30237</v>
      </c>
      <c r="B744" s="3">
        <v>11696.63</v>
      </c>
      <c r="C744" s="3">
        <v>0</v>
      </c>
      <c r="D744" s="3">
        <v>0</v>
      </c>
      <c r="E744" s="3">
        <v>8259.6470000000008</v>
      </c>
      <c r="F744" s="3">
        <v>0</v>
      </c>
      <c r="G744" s="3">
        <v>-3436.5149999999999</v>
      </c>
      <c r="H744" s="3">
        <v>0</v>
      </c>
      <c r="I744" s="3">
        <v>219570.9</v>
      </c>
      <c r="J744" s="3">
        <v>0</v>
      </c>
      <c r="K744" s="3">
        <v>0</v>
      </c>
      <c r="L744" s="3">
        <v>2063384</v>
      </c>
      <c r="M744" s="3">
        <v>81272.63</v>
      </c>
      <c r="N744" s="3">
        <v>8654281</v>
      </c>
      <c r="O744" s="3">
        <v>156784700</v>
      </c>
      <c r="P744" s="3">
        <v>98.957579999999993</v>
      </c>
      <c r="Q744" s="3">
        <v>0</v>
      </c>
      <c r="R744" s="3">
        <v>0</v>
      </c>
      <c r="S744" s="3">
        <v>0</v>
      </c>
      <c r="T744" s="3">
        <v>-721.03030000000001</v>
      </c>
      <c r="U744" s="3">
        <v>-400.47730000000001</v>
      </c>
      <c r="V744" s="3">
        <v>0</v>
      </c>
      <c r="W744" s="3">
        <v>0</v>
      </c>
      <c r="X744" s="3">
        <v>0</v>
      </c>
      <c r="Y744" s="3">
        <v>0</v>
      </c>
      <c r="Z744" s="3">
        <v>0</v>
      </c>
      <c r="AA744" s="3">
        <v>89003.13</v>
      </c>
      <c r="AB744" s="3">
        <v>0</v>
      </c>
      <c r="AC744" s="3">
        <v>0</v>
      </c>
      <c r="AD744" s="3">
        <v>0</v>
      </c>
      <c r="AE744" s="3">
        <v>0</v>
      </c>
      <c r="AF744" s="3">
        <v>0</v>
      </c>
      <c r="AG744" s="3">
        <v>0</v>
      </c>
      <c r="AH744" s="3">
        <v>0</v>
      </c>
      <c r="AI744" s="3">
        <v>0</v>
      </c>
      <c r="AJ744" s="3">
        <v>2096.7359999999999</v>
      </c>
      <c r="AK744" s="3">
        <v>12233.44</v>
      </c>
      <c r="AL744" s="3">
        <v>6746.8459999999995</v>
      </c>
      <c r="AM744" s="3">
        <v>2996.261</v>
      </c>
      <c r="AN744" s="1">
        <v>11</v>
      </c>
    </row>
    <row r="745" spans="1:40" x14ac:dyDescent="0.3">
      <c r="A745" s="2">
        <v>30238</v>
      </c>
      <c r="B745" s="3">
        <v>10194.049999999999</v>
      </c>
      <c r="C745" s="3">
        <v>0</v>
      </c>
      <c r="D745" s="3">
        <v>0</v>
      </c>
      <c r="E745" s="3">
        <v>6756.0150000000003</v>
      </c>
      <c r="F745" s="3">
        <v>0</v>
      </c>
      <c r="G745" s="3">
        <v>-3437.6210000000001</v>
      </c>
      <c r="H745" s="3">
        <v>0</v>
      </c>
      <c r="I745" s="3">
        <v>216135.3</v>
      </c>
      <c r="J745" s="3">
        <v>0</v>
      </c>
      <c r="K745" s="3">
        <v>0</v>
      </c>
      <c r="L745" s="3">
        <v>1989537</v>
      </c>
      <c r="M745" s="3">
        <v>62521.54</v>
      </c>
      <c r="N745" s="3">
        <v>8649223</v>
      </c>
      <c r="O745" s="3">
        <v>156774100</v>
      </c>
      <c r="P745" s="3">
        <v>98.539090000000002</v>
      </c>
      <c r="Q745" s="3">
        <v>0</v>
      </c>
      <c r="R745" s="3">
        <v>0</v>
      </c>
      <c r="S745" s="3">
        <v>0</v>
      </c>
      <c r="T745" s="3">
        <v>-720.75779999999997</v>
      </c>
      <c r="U745" s="3">
        <v>-854.01390000000004</v>
      </c>
      <c r="V745" s="3">
        <v>0</v>
      </c>
      <c r="W745" s="3">
        <v>0</v>
      </c>
      <c r="X745" s="3">
        <v>0</v>
      </c>
      <c r="Y745" s="3">
        <v>0</v>
      </c>
      <c r="Z745" s="3">
        <v>0</v>
      </c>
      <c r="AA745" s="3">
        <v>99943.54</v>
      </c>
      <c r="AB745" s="3">
        <v>0</v>
      </c>
      <c r="AC745" s="3">
        <v>0</v>
      </c>
      <c r="AD745" s="3">
        <v>0</v>
      </c>
      <c r="AE745" s="3">
        <v>0</v>
      </c>
      <c r="AF745" s="3">
        <v>0</v>
      </c>
      <c r="AG745" s="3">
        <v>0</v>
      </c>
      <c r="AH745" s="3">
        <v>0</v>
      </c>
      <c r="AI745" s="3">
        <v>0</v>
      </c>
      <c r="AJ745" s="3">
        <v>1489.673</v>
      </c>
      <c r="AK745" s="3">
        <v>12155.86</v>
      </c>
      <c r="AL745" s="3">
        <v>6550.3689999999997</v>
      </c>
      <c r="AM745" s="3">
        <v>3435.5650000000001</v>
      </c>
      <c r="AN745" s="1">
        <v>8</v>
      </c>
    </row>
    <row r="746" spans="1:40" x14ac:dyDescent="0.3">
      <c r="A746" s="2">
        <v>30239</v>
      </c>
      <c r="B746" s="3">
        <v>13031.52</v>
      </c>
      <c r="C746" s="3">
        <v>101.1806</v>
      </c>
      <c r="D746" s="3">
        <v>0</v>
      </c>
      <c r="E746" s="3">
        <v>9915.0490000000009</v>
      </c>
      <c r="F746" s="3">
        <v>0</v>
      </c>
      <c r="G746" s="3">
        <v>-3014.8539999999998</v>
      </c>
      <c r="H746" s="3">
        <v>34698.800000000003</v>
      </c>
      <c r="I746" s="3">
        <v>191354.5</v>
      </c>
      <c r="J746" s="3">
        <v>0</v>
      </c>
      <c r="K746" s="3">
        <v>0</v>
      </c>
      <c r="L746" s="3">
        <v>1971839</v>
      </c>
      <c r="M746" s="3">
        <v>76044.37</v>
      </c>
      <c r="N746" s="3">
        <v>8644721</v>
      </c>
      <c r="O746" s="3">
        <v>156763300</v>
      </c>
      <c r="P746" s="3">
        <v>98.106369999999998</v>
      </c>
      <c r="Q746" s="3">
        <v>0</v>
      </c>
      <c r="R746" s="3">
        <v>0</v>
      </c>
      <c r="S746" s="3">
        <v>114822</v>
      </c>
      <c r="T746" s="3">
        <v>-720.76589999999999</v>
      </c>
      <c r="U746" s="3">
        <v>-1355.433</v>
      </c>
      <c r="V746" s="3">
        <v>0</v>
      </c>
      <c r="W746" s="3">
        <v>0</v>
      </c>
      <c r="X746" s="3">
        <v>0</v>
      </c>
      <c r="Y746" s="3">
        <v>0</v>
      </c>
      <c r="Z746" s="3">
        <v>0</v>
      </c>
      <c r="AA746" s="3">
        <v>109322.9</v>
      </c>
      <c r="AB746" s="3">
        <v>0</v>
      </c>
      <c r="AC746" s="3">
        <v>0</v>
      </c>
      <c r="AD746" s="3">
        <v>0</v>
      </c>
      <c r="AE746" s="3">
        <v>0</v>
      </c>
      <c r="AF746" s="3">
        <v>0</v>
      </c>
      <c r="AG746" s="3">
        <v>0</v>
      </c>
      <c r="AH746" s="3">
        <v>0</v>
      </c>
      <c r="AI746" s="3">
        <v>0</v>
      </c>
      <c r="AJ746" s="3">
        <v>1884.9159999999999</v>
      </c>
      <c r="AK746" s="3">
        <v>12144.3</v>
      </c>
      <c r="AL746" s="3">
        <v>6388.8779999999997</v>
      </c>
      <c r="AM746" s="3">
        <v>104802.8</v>
      </c>
      <c r="AN746" s="1">
        <v>9</v>
      </c>
    </row>
    <row r="747" spans="1:40" x14ac:dyDescent="0.3">
      <c r="A747" s="2">
        <v>30240</v>
      </c>
      <c r="B747" s="3">
        <v>9628.1380000000008</v>
      </c>
      <c r="C747" s="3">
        <v>0</v>
      </c>
      <c r="D747" s="3">
        <v>0</v>
      </c>
      <c r="E747" s="3">
        <v>6247.73</v>
      </c>
      <c r="F747" s="3">
        <v>0</v>
      </c>
      <c r="G747" s="3">
        <v>-3380.502</v>
      </c>
      <c r="H747" s="3">
        <v>3356.6469999999999</v>
      </c>
      <c r="I747" s="3">
        <v>190511.8</v>
      </c>
      <c r="J747" s="3">
        <v>0</v>
      </c>
      <c r="K747" s="3">
        <v>0</v>
      </c>
      <c r="L747" s="3">
        <v>1945617</v>
      </c>
      <c r="M747" s="3">
        <v>58686.25</v>
      </c>
      <c r="N747" s="3">
        <v>8639987</v>
      </c>
      <c r="O747" s="3">
        <v>156752000</v>
      </c>
      <c r="P747" s="3">
        <v>98.198880000000003</v>
      </c>
      <c r="Q747" s="3">
        <v>0</v>
      </c>
      <c r="R747" s="3">
        <v>0</v>
      </c>
      <c r="S747" s="3">
        <v>0</v>
      </c>
      <c r="T747" s="3">
        <v>-720.5299</v>
      </c>
      <c r="U747" s="3">
        <v>-1325.6759999999999</v>
      </c>
      <c r="V747" s="3">
        <v>0</v>
      </c>
      <c r="W747" s="3">
        <v>31342.16</v>
      </c>
      <c r="X747" s="3">
        <v>0</v>
      </c>
      <c r="Y747" s="3">
        <v>0</v>
      </c>
      <c r="Z747" s="3">
        <v>0</v>
      </c>
      <c r="AA747" s="3">
        <v>48767.98</v>
      </c>
      <c r="AB747" s="3">
        <v>0</v>
      </c>
      <c r="AC747" s="3">
        <v>0</v>
      </c>
      <c r="AD747" s="3">
        <v>0</v>
      </c>
      <c r="AE747" s="3">
        <v>0</v>
      </c>
      <c r="AF747" s="3">
        <v>0</v>
      </c>
      <c r="AG747" s="3">
        <v>0</v>
      </c>
      <c r="AH747" s="3">
        <v>0</v>
      </c>
      <c r="AI747" s="3">
        <v>0</v>
      </c>
      <c r="AJ747" s="3">
        <v>1472.6030000000001</v>
      </c>
      <c r="AK747" s="3">
        <v>12066.18</v>
      </c>
      <c r="AL747" s="3">
        <v>6209.0069999999996</v>
      </c>
      <c r="AM747" s="3">
        <v>842.71050000000002</v>
      </c>
      <c r="AN747" s="1">
        <v>9</v>
      </c>
    </row>
    <row r="748" spans="1:40" x14ac:dyDescent="0.3">
      <c r="A748" s="2">
        <v>30241</v>
      </c>
      <c r="B748" s="3">
        <v>8844.5580000000009</v>
      </c>
      <c r="C748" s="3">
        <v>0</v>
      </c>
      <c r="D748" s="3">
        <v>0</v>
      </c>
      <c r="E748" s="3">
        <v>5499.6760000000004</v>
      </c>
      <c r="F748" s="3">
        <v>0</v>
      </c>
      <c r="G748" s="3">
        <v>-3345.2170000000001</v>
      </c>
      <c r="H748" s="3">
        <v>539.61369999999999</v>
      </c>
      <c r="I748" s="3">
        <v>187825.7</v>
      </c>
      <c r="J748" s="3">
        <v>0</v>
      </c>
      <c r="K748" s="3">
        <v>0</v>
      </c>
      <c r="L748" s="3">
        <v>1884454</v>
      </c>
      <c r="M748" s="3">
        <v>50614.18</v>
      </c>
      <c r="N748" s="3">
        <v>8635144</v>
      </c>
      <c r="O748" s="3">
        <v>156740700</v>
      </c>
      <c r="P748" s="3">
        <v>98.534480000000002</v>
      </c>
      <c r="Q748" s="3">
        <v>0</v>
      </c>
      <c r="R748" s="3">
        <v>0</v>
      </c>
      <c r="S748" s="3">
        <v>0</v>
      </c>
      <c r="T748" s="3">
        <v>-720.32320000000004</v>
      </c>
      <c r="U748" s="3">
        <v>-1316.0039999999999</v>
      </c>
      <c r="V748" s="3">
        <v>0</v>
      </c>
      <c r="W748" s="3">
        <v>2817.0329999999999</v>
      </c>
      <c r="X748" s="3">
        <v>0</v>
      </c>
      <c r="Y748" s="3">
        <v>0</v>
      </c>
      <c r="Z748" s="3">
        <v>0</v>
      </c>
      <c r="AA748" s="3">
        <v>77172.89</v>
      </c>
      <c r="AB748" s="3">
        <v>0</v>
      </c>
      <c r="AC748" s="3">
        <v>0</v>
      </c>
      <c r="AD748" s="3">
        <v>0</v>
      </c>
      <c r="AE748" s="3">
        <v>0</v>
      </c>
      <c r="AF748" s="3">
        <v>0</v>
      </c>
      <c r="AG748" s="3">
        <v>0</v>
      </c>
      <c r="AH748" s="3">
        <v>0</v>
      </c>
      <c r="AI748" s="3">
        <v>0</v>
      </c>
      <c r="AJ748" s="3">
        <v>1259.0889999999999</v>
      </c>
      <c r="AK748" s="3">
        <v>12009.93</v>
      </c>
      <c r="AL748" s="3">
        <v>6105.0330000000004</v>
      </c>
      <c r="AM748" s="3">
        <v>2686.0790000000002</v>
      </c>
      <c r="AN748" s="1">
        <v>8</v>
      </c>
    </row>
    <row r="749" spans="1:40" x14ac:dyDescent="0.3">
      <c r="A749" s="2">
        <v>30242</v>
      </c>
      <c r="B749" s="3">
        <v>7952.56</v>
      </c>
      <c r="C749" s="3">
        <v>0</v>
      </c>
      <c r="D749" s="3">
        <v>0</v>
      </c>
      <c r="E749" s="3">
        <v>4542.3770000000004</v>
      </c>
      <c r="F749" s="3">
        <v>0</v>
      </c>
      <c r="G749" s="3">
        <v>-3410.7849999999999</v>
      </c>
      <c r="H749" s="3">
        <v>13.504160000000001</v>
      </c>
      <c r="I749" s="3">
        <v>187762</v>
      </c>
      <c r="J749" s="3">
        <v>0</v>
      </c>
      <c r="K749" s="3">
        <v>0</v>
      </c>
      <c r="L749" s="3">
        <v>1838570</v>
      </c>
      <c r="M749" s="3">
        <v>42379.22</v>
      </c>
      <c r="N749" s="3">
        <v>8630229</v>
      </c>
      <c r="O749" s="3">
        <v>156729300</v>
      </c>
      <c r="P749" s="3">
        <v>99.134029999999996</v>
      </c>
      <c r="Q749" s="3">
        <v>0</v>
      </c>
      <c r="R749" s="3">
        <v>0</v>
      </c>
      <c r="S749" s="3">
        <v>0</v>
      </c>
      <c r="T749" s="3">
        <v>-720.12260000000003</v>
      </c>
      <c r="U749" s="3">
        <v>-1309.1310000000001</v>
      </c>
      <c r="V749" s="3">
        <v>0</v>
      </c>
      <c r="W749" s="3">
        <v>526.10950000000003</v>
      </c>
      <c r="X749" s="3">
        <v>0</v>
      </c>
      <c r="Y749" s="3">
        <v>0</v>
      </c>
      <c r="Z749" s="3">
        <v>0</v>
      </c>
      <c r="AA749" s="3">
        <v>60451.54</v>
      </c>
      <c r="AB749" s="3">
        <v>0</v>
      </c>
      <c r="AC749" s="3">
        <v>0</v>
      </c>
      <c r="AD749" s="3">
        <v>0</v>
      </c>
      <c r="AE749" s="3">
        <v>0</v>
      </c>
      <c r="AF749" s="3">
        <v>0</v>
      </c>
      <c r="AG749" s="3">
        <v>0</v>
      </c>
      <c r="AH749" s="3">
        <v>0</v>
      </c>
      <c r="AI749" s="3">
        <v>0</v>
      </c>
      <c r="AJ749" s="3">
        <v>1106.444</v>
      </c>
      <c r="AK749" s="3">
        <v>11917.63</v>
      </c>
      <c r="AL749" s="3">
        <v>6024.2190000000001</v>
      </c>
      <c r="AM749" s="3">
        <v>63.664459999999998</v>
      </c>
      <c r="AN749" s="1">
        <v>9</v>
      </c>
    </row>
    <row r="750" spans="1:40" x14ac:dyDescent="0.3">
      <c r="A750" s="2">
        <v>30243</v>
      </c>
      <c r="B750" s="3">
        <v>7255.5709999999999</v>
      </c>
      <c r="C750" s="3">
        <v>0</v>
      </c>
      <c r="D750" s="3">
        <v>0</v>
      </c>
      <c r="E750" s="3">
        <v>3802.9209999999998</v>
      </c>
      <c r="F750" s="3">
        <v>0</v>
      </c>
      <c r="G750" s="3">
        <v>-3453.4180000000001</v>
      </c>
      <c r="H750" s="3">
        <v>0</v>
      </c>
      <c r="I750" s="3">
        <v>187715.4</v>
      </c>
      <c r="J750" s="3">
        <v>0</v>
      </c>
      <c r="K750" s="3">
        <v>0</v>
      </c>
      <c r="L750" s="3">
        <v>1807794</v>
      </c>
      <c r="M750" s="3">
        <v>34981</v>
      </c>
      <c r="N750" s="3">
        <v>8625189</v>
      </c>
      <c r="O750" s="3">
        <v>156718000</v>
      </c>
      <c r="P750" s="3">
        <v>99.904839999999993</v>
      </c>
      <c r="Q750" s="3">
        <v>0</v>
      </c>
      <c r="R750" s="3">
        <v>0</v>
      </c>
      <c r="S750" s="3">
        <v>0</v>
      </c>
      <c r="T750" s="3">
        <v>-719.9366</v>
      </c>
      <c r="U750" s="3">
        <v>-1302.991</v>
      </c>
      <c r="V750" s="3">
        <v>0</v>
      </c>
      <c r="W750" s="3">
        <v>13.504160000000001</v>
      </c>
      <c r="X750" s="3">
        <v>0</v>
      </c>
      <c r="Y750" s="3">
        <v>0</v>
      </c>
      <c r="Z750" s="3">
        <v>0</v>
      </c>
      <c r="AA750" s="3">
        <v>45330.17</v>
      </c>
      <c r="AB750" s="3">
        <v>0</v>
      </c>
      <c r="AC750" s="3">
        <v>0</v>
      </c>
      <c r="AD750" s="3">
        <v>0</v>
      </c>
      <c r="AE750" s="3">
        <v>0</v>
      </c>
      <c r="AF750" s="3">
        <v>0</v>
      </c>
      <c r="AG750" s="3">
        <v>0</v>
      </c>
      <c r="AH750" s="3">
        <v>0</v>
      </c>
      <c r="AI750" s="3">
        <v>0</v>
      </c>
      <c r="AJ750" s="3">
        <v>929.48199999999997</v>
      </c>
      <c r="AK750" s="3">
        <v>11842.41</v>
      </c>
      <c r="AL750" s="3">
        <v>5971.6090000000004</v>
      </c>
      <c r="AM750" s="3">
        <v>46.622190000000003</v>
      </c>
      <c r="AN750" s="1">
        <v>9</v>
      </c>
    </row>
    <row r="751" spans="1:40" x14ac:dyDescent="0.3">
      <c r="A751" s="2">
        <v>30244</v>
      </c>
      <c r="B751" s="3">
        <v>6784.41</v>
      </c>
      <c r="C751" s="3">
        <v>0</v>
      </c>
      <c r="D751" s="3">
        <v>0</v>
      </c>
      <c r="E751" s="3">
        <v>3320.57</v>
      </c>
      <c r="F751" s="3">
        <v>0</v>
      </c>
      <c r="G751" s="3">
        <v>-3464.7759999999998</v>
      </c>
      <c r="H751" s="3">
        <v>0</v>
      </c>
      <c r="I751" s="3">
        <v>187572.6</v>
      </c>
      <c r="J751" s="3">
        <v>0</v>
      </c>
      <c r="K751" s="3">
        <v>0</v>
      </c>
      <c r="L751" s="3">
        <v>1790611</v>
      </c>
      <c r="M751" s="3">
        <v>29135.08</v>
      </c>
      <c r="N751" s="3">
        <v>8620061</v>
      </c>
      <c r="O751" s="3">
        <v>156706700</v>
      </c>
      <c r="P751" s="3">
        <v>100.84610000000001</v>
      </c>
      <c r="Q751" s="3">
        <v>0</v>
      </c>
      <c r="R751" s="3">
        <v>0</v>
      </c>
      <c r="S751" s="3">
        <v>0</v>
      </c>
      <c r="T751" s="3">
        <v>-719.7758</v>
      </c>
      <c r="U751" s="3">
        <v>-1297.2239999999999</v>
      </c>
      <c r="V751" s="3">
        <v>0</v>
      </c>
      <c r="W751" s="3">
        <v>0</v>
      </c>
      <c r="X751" s="3">
        <v>0</v>
      </c>
      <c r="Y751" s="3">
        <v>0</v>
      </c>
      <c r="Z751" s="3">
        <v>0</v>
      </c>
      <c r="AA751" s="3">
        <v>30842.35</v>
      </c>
      <c r="AB751" s="3">
        <v>0</v>
      </c>
      <c r="AC751" s="3">
        <v>0</v>
      </c>
      <c r="AD751" s="3">
        <v>0</v>
      </c>
      <c r="AE751" s="3">
        <v>0</v>
      </c>
      <c r="AF751" s="3">
        <v>0</v>
      </c>
      <c r="AG751" s="3">
        <v>0</v>
      </c>
      <c r="AH751" s="3">
        <v>0</v>
      </c>
      <c r="AI751" s="3">
        <v>0</v>
      </c>
      <c r="AJ751" s="3">
        <v>797.23389999999995</v>
      </c>
      <c r="AK751" s="3">
        <v>11788.71</v>
      </c>
      <c r="AL751" s="3">
        <v>5927.165</v>
      </c>
      <c r="AM751" s="3">
        <v>142.84829999999999</v>
      </c>
      <c r="AN751" s="1">
        <v>9</v>
      </c>
    </row>
    <row r="752" spans="1:40" x14ac:dyDescent="0.3">
      <c r="A752" s="2">
        <v>30245</v>
      </c>
      <c r="B752" s="3">
        <v>9126.4140000000007</v>
      </c>
      <c r="C752" s="3">
        <v>18.072489999999998</v>
      </c>
      <c r="D752" s="3">
        <v>0</v>
      </c>
      <c r="E752" s="3">
        <v>6250.4660000000003</v>
      </c>
      <c r="F752" s="3">
        <v>0</v>
      </c>
      <c r="G752" s="3">
        <v>-2858.67</v>
      </c>
      <c r="H752" s="3">
        <v>69010.13</v>
      </c>
      <c r="I752" s="3">
        <v>187858.1</v>
      </c>
      <c r="J752" s="3">
        <v>0</v>
      </c>
      <c r="K752" s="3">
        <v>0</v>
      </c>
      <c r="L752" s="3">
        <v>1850157</v>
      </c>
      <c r="M752" s="3">
        <v>46750.53</v>
      </c>
      <c r="N752" s="3">
        <v>8615397</v>
      </c>
      <c r="O752" s="3">
        <v>156695800</v>
      </c>
      <c r="P752" s="3">
        <v>101.6413</v>
      </c>
      <c r="Q752" s="3">
        <v>0</v>
      </c>
      <c r="R752" s="3">
        <v>0</v>
      </c>
      <c r="S752" s="3">
        <v>179275.8</v>
      </c>
      <c r="T752" s="3">
        <v>-719.83969999999999</v>
      </c>
      <c r="U752" s="3">
        <v>-1291.748</v>
      </c>
      <c r="V752" s="3">
        <v>0</v>
      </c>
      <c r="W752" s="3">
        <v>0</v>
      </c>
      <c r="X752" s="3">
        <v>0</v>
      </c>
      <c r="Y752" s="3">
        <v>0</v>
      </c>
      <c r="Z752" s="3">
        <v>0</v>
      </c>
      <c r="AA752" s="3">
        <v>37190.5</v>
      </c>
      <c r="AB752" s="3">
        <v>0</v>
      </c>
      <c r="AC752" s="3">
        <v>0</v>
      </c>
      <c r="AD752" s="3">
        <v>0</v>
      </c>
      <c r="AE752" s="3">
        <v>0</v>
      </c>
      <c r="AF752" s="3">
        <v>0</v>
      </c>
      <c r="AG752" s="3">
        <v>0</v>
      </c>
      <c r="AH752" s="3">
        <v>0</v>
      </c>
      <c r="AI752" s="3">
        <v>0</v>
      </c>
      <c r="AJ752" s="3">
        <v>1298.2090000000001</v>
      </c>
      <c r="AK752" s="3">
        <v>11938.6</v>
      </c>
      <c r="AL752" s="3">
        <v>5964.8130000000001</v>
      </c>
      <c r="AM752" s="3">
        <v>109962.1</v>
      </c>
      <c r="AN752" s="1">
        <v>9</v>
      </c>
    </row>
    <row r="753" spans="1:40" x14ac:dyDescent="0.3">
      <c r="A753" s="2">
        <v>30246</v>
      </c>
      <c r="B753" s="3">
        <v>15943.73</v>
      </c>
      <c r="C753" s="3">
        <v>186.51220000000001</v>
      </c>
      <c r="D753" s="3">
        <v>0</v>
      </c>
      <c r="E753" s="3">
        <v>13580.02</v>
      </c>
      <c r="F753" s="3">
        <v>0</v>
      </c>
      <c r="G753" s="3">
        <v>-2176.9259999999999</v>
      </c>
      <c r="H753" s="3">
        <v>69010.13</v>
      </c>
      <c r="I753" s="3">
        <v>257905.6</v>
      </c>
      <c r="J753" s="3">
        <v>0</v>
      </c>
      <c r="K753" s="3">
        <v>0</v>
      </c>
      <c r="L753" s="3">
        <v>2019899</v>
      </c>
      <c r="M753" s="3">
        <v>91984.06</v>
      </c>
      <c r="N753" s="3">
        <v>8611753</v>
      </c>
      <c r="O753" s="3">
        <v>156685900</v>
      </c>
      <c r="P753" s="3">
        <v>101.3639</v>
      </c>
      <c r="Q753" s="3">
        <v>0</v>
      </c>
      <c r="R753" s="3">
        <v>0</v>
      </c>
      <c r="S753" s="3">
        <v>324831.09999999998</v>
      </c>
      <c r="T753" s="3">
        <v>-720.28970000000004</v>
      </c>
      <c r="U753" s="3">
        <v>-1286.5350000000001</v>
      </c>
      <c r="V753" s="3">
        <v>0</v>
      </c>
      <c r="W753" s="3">
        <v>0</v>
      </c>
      <c r="X753" s="3">
        <v>0</v>
      </c>
      <c r="Y753" s="3">
        <v>0</v>
      </c>
      <c r="Z753" s="3">
        <v>0</v>
      </c>
      <c r="AA753" s="3">
        <v>35415.49</v>
      </c>
      <c r="AB753" s="3">
        <v>0</v>
      </c>
      <c r="AC753" s="3">
        <v>0</v>
      </c>
      <c r="AD753" s="3">
        <v>0</v>
      </c>
      <c r="AE753" s="3">
        <v>0</v>
      </c>
      <c r="AF753" s="3">
        <v>0</v>
      </c>
      <c r="AG753" s="3">
        <v>0</v>
      </c>
      <c r="AH753" s="3">
        <v>0</v>
      </c>
      <c r="AI753" s="3">
        <v>0</v>
      </c>
      <c r="AJ753" s="3">
        <v>2684.1289999999999</v>
      </c>
      <c r="AK753" s="3">
        <v>12057.27</v>
      </c>
      <c r="AL753" s="3">
        <v>6329.8739999999998</v>
      </c>
      <c r="AM753" s="3">
        <v>254597</v>
      </c>
      <c r="AN753" s="1">
        <v>9</v>
      </c>
    </row>
    <row r="754" spans="1:40" x14ac:dyDescent="0.3">
      <c r="A754" s="2">
        <v>30247</v>
      </c>
      <c r="B754" s="3">
        <v>45608.14</v>
      </c>
      <c r="C754" s="3">
        <v>577.53949999999998</v>
      </c>
      <c r="D754" s="3">
        <v>0</v>
      </c>
      <c r="E754" s="3">
        <v>43510.68</v>
      </c>
      <c r="F754" s="3">
        <v>0</v>
      </c>
      <c r="G754" s="3">
        <v>-1519.0170000000001</v>
      </c>
      <c r="H754" s="3">
        <v>59471.64</v>
      </c>
      <c r="I754" s="3">
        <v>644274.30000000005</v>
      </c>
      <c r="J754" s="3">
        <v>0</v>
      </c>
      <c r="K754" s="3">
        <v>0</v>
      </c>
      <c r="L754" s="3">
        <v>2193020</v>
      </c>
      <c r="M754" s="3">
        <v>207046.3</v>
      </c>
      <c r="N754" s="3">
        <v>8610951</v>
      </c>
      <c r="O754" s="3">
        <v>156677400</v>
      </c>
      <c r="P754" s="3">
        <v>100.4524</v>
      </c>
      <c r="Q754" s="3">
        <v>0</v>
      </c>
      <c r="R754" s="3">
        <v>0</v>
      </c>
      <c r="S754" s="3">
        <v>738233.5</v>
      </c>
      <c r="T754" s="3">
        <v>-721.86130000000003</v>
      </c>
      <c r="U754" s="3">
        <v>-1281.6020000000001</v>
      </c>
      <c r="V754" s="3">
        <v>0</v>
      </c>
      <c r="W754" s="3">
        <v>0</v>
      </c>
      <c r="X754" s="3">
        <v>0</v>
      </c>
      <c r="Y754" s="3">
        <v>0</v>
      </c>
      <c r="Z754" s="3">
        <v>0</v>
      </c>
      <c r="AA754" s="3">
        <v>34872.17</v>
      </c>
      <c r="AB754" s="3">
        <v>0</v>
      </c>
      <c r="AC754" s="3">
        <v>0</v>
      </c>
      <c r="AD754" s="3">
        <v>0</v>
      </c>
      <c r="AE754" s="3">
        <v>0</v>
      </c>
      <c r="AF754" s="3">
        <v>0</v>
      </c>
      <c r="AG754" s="3">
        <v>0</v>
      </c>
      <c r="AH754" s="3">
        <v>0</v>
      </c>
      <c r="AI754" s="3">
        <v>0</v>
      </c>
      <c r="AJ754" s="3">
        <v>6587.18</v>
      </c>
      <c r="AK754" s="3">
        <v>12326.96</v>
      </c>
      <c r="AL754" s="3">
        <v>7390.8159999999998</v>
      </c>
      <c r="AM754" s="3">
        <v>360825.7</v>
      </c>
      <c r="AN754" s="1">
        <v>9</v>
      </c>
    </row>
    <row r="755" spans="1:40" x14ac:dyDescent="0.3">
      <c r="A755" s="2">
        <v>30248</v>
      </c>
      <c r="B755" s="3">
        <v>129840.1</v>
      </c>
      <c r="C755" s="3">
        <v>523.20450000000005</v>
      </c>
      <c r="D755" s="3">
        <v>0</v>
      </c>
      <c r="E755" s="3">
        <v>130143.2</v>
      </c>
      <c r="F755" s="3">
        <v>0</v>
      </c>
      <c r="G755" s="3">
        <v>827.69730000000004</v>
      </c>
      <c r="H755" s="3">
        <v>46222.02</v>
      </c>
      <c r="I755" s="3">
        <v>693797.3</v>
      </c>
      <c r="J755" s="3">
        <v>0</v>
      </c>
      <c r="K755" s="3">
        <v>0</v>
      </c>
      <c r="L755" s="3">
        <v>2363042</v>
      </c>
      <c r="M755" s="3">
        <v>500587.8</v>
      </c>
      <c r="N755" s="3">
        <v>8619174</v>
      </c>
      <c r="O755" s="3">
        <v>156672100</v>
      </c>
      <c r="P755" s="3">
        <v>99.033709999999999</v>
      </c>
      <c r="Q755" s="3">
        <v>0</v>
      </c>
      <c r="R755" s="3">
        <v>0</v>
      </c>
      <c r="S755" s="3">
        <v>670661.6</v>
      </c>
      <c r="T755" s="3">
        <v>-725.27629999999999</v>
      </c>
      <c r="U755" s="3">
        <v>-1277.0219999999999</v>
      </c>
      <c r="V755" s="3">
        <v>0</v>
      </c>
      <c r="W755" s="3">
        <v>0</v>
      </c>
      <c r="X755" s="3">
        <v>0</v>
      </c>
      <c r="Y755" s="3">
        <v>0</v>
      </c>
      <c r="Z755" s="3">
        <v>0</v>
      </c>
      <c r="AA755" s="3">
        <v>36082.03</v>
      </c>
      <c r="AB755" s="3">
        <v>0</v>
      </c>
      <c r="AC755" s="3">
        <v>0</v>
      </c>
      <c r="AD755" s="3">
        <v>0</v>
      </c>
      <c r="AE755" s="3">
        <v>0</v>
      </c>
      <c r="AF755" s="3">
        <v>0</v>
      </c>
      <c r="AG755" s="3">
        <v>0</v>
      </c>
      <c r="AH755" s="3">
        <v>0</v>
      </c>
      <c r="AI755" s="3">
        <v>0</v>
      </c>
      <c r="AJ755" s="3">
        <v>16946.11</v>
      </c>
      <c r="AK755" s="3">
        <v>12867.89</v>
      </c>
      <c r="AL755" s="3">
        <v>8724.8209999999999</v>
      </c>
      <c r="AM755" s="3">
        <v>633865</v>
      </c>
      <c r="AN755" s="1">
        <v>9</v>
      </c>
    </row>
    <row r="756" spans="1:40" x14ac:dyDescent="0.3">
      <c r="A756" s="2">
        <v>30249</v>
      </c>
      <c r="B756" s="3">
        <v>72411.55</v>
      </c>
      <c r="C756" s="3">
        <v>3.9953270000000001</v>
      </c>
      <c r="D756" s="3">
        <v>0</v>
      </c>
      <c r="E756" s="3">
        <v>69460.78</v>
      </c>
      <c r="F756" s="3">
        <v>0</v>
      </c>
      <c r="G756" s="3">
        <v>-2946.2979999999998</v>
      </c>
      <c r="H756" s="3">
        <v>69010.13</v>
      </c>
      <c r="I756" s="3">
        <v>1892319</v>
      </c>
      <c r="J756" s="3">
        <v>0</v>
      </c>
      <c r="K756" s="3">
        <v>0</v>
      </c>
      <c r="L756" s="3">
        <v>2373403</v>
      </c>
      <c r="M756" s="3">
        <v>518913.4</v>
      </c>
      <c r="N756" s="3">
        <v>8628693</v>
      </c>
      <c r="O756" s="3">
        <v>156663100</v>
      </c>
      <c r="P756" s="3">
        <v>98.562510000000003</v>
      </c>
      <c r="Q756" s="3">
        <v>0</v>
      </c>
      <c r="R756" s="3">
        <v>0</v>
      </c>
      <c r="S756" s="3">
        <v>1356071</v>
      </c>
      <c r="T756" s="3">
        <v>-725.7518</v>
      </c>
      <c r="U756" s="3">
        <v>-1272.472</v>
      </c>
      <c r="V756" s="3">
        <v>0</v>
      </c>
      <c r="W756" s="3">
        <v>0</v>
      </c>
      <c r="X756" s="3">
        <v>0</v>
      </c>
      <c r="Y756" s="3">
        <v>0</v>
      </c>
      <c r="Z756" s="3">
        <v>0</v>
      </c>
      <c r="AA756" s="3">
        <v>31183.45</v>
      </c>
      <c r="AB756" s="3">
        <v>0</v>
      </c>
      <c r="AC756" s="3">
        <v>0</v>
      </c>
      <c r="AD756" s="3">
        <v>0</v>
      </c>
      <c r="AE756" s="3">
        <v>0</v>
      </c>
      <c r="AF756" s="3">
        <v>0</v>
      </c>
      <c r="AG756" s="3">
        <v>0</v>
      </c>
      <c r="AH756" s="3">
        <v>0</v>
      </c>
      <c r="AI756" s="3">
        <v>0</v>
      </c>
      <c r="AJ756" s="3">
        <v>18121.22</v>
      </c>
      <c r="AK756" s="3">
        <v>12692.16</v>
      </c>
      <c r="AL756" s="3">
        <v>8602.5769999999993</v>
      </c>
      <c r="AM756" s="3">
        <v>134757.70000000001</v>
      </c>
      <c r="AN756" s="1">
        <v>10</v>
      </c>
    </row>
    <row r="757" spans="1:40" x14ac:dyDescent="0.3">
      <c r="A757" s="2">
        <v>30250</v>
      </c>
      <c r="B757" s="3">
        <v>60757.279999999999</v>
      </c>
      <c r="C757" s="3">
        <v>0</v>
      </c>
      <c r="D757" s="3">
        <v>0</v>
      </c>
      <c r="E757" s="3">
        <v>57364.480000000003</v>
      </c>
      <c r="F757" s="3">
        <v>0</v>
      </c>
      <c r="G757" s="3">
        <v>-3392.3780000000002</v>
      </c>
      <c r="H757" s="3">
        <v>69010.13</v>
      </c>
      <c r="I757" s="3">
        <v>2631541</v>
      </c>
      <c r="J757" s="3">
        <v>0</v>
      </c>
      <c r="K757" s="3">
        <v>0</v>
      </c>
      <c r="L757" s="3">
        <v>2381650</v>
      </c>
      <c r="M757" s="3">
        <v>493265.5</v>
      </c>
      <c r="N757" s="3">
        <v>8637843</v>
      </c>
      <c r="O757" s="3">
        <v>156653600</v>
      </c>
      <c r="P757" s="3">
        <v>98.141970000000001</v>
      </c>
      <c r="Q757" s="3">
        <v>0</v>
      </c>
      <c r="R757" s="3">
        <v>0</v>
      </c>
      <c r="S757" s="3">
        <v>807861.2</v>
      </c>
      <c r="T757" s="3">
        <v>-725.69899999999996</v>
      </c>
      <c r="U757" s="3">
        <v>-1268.0719999999999</v>
      </c>
      <c r="V757" s="3">
        <v>0</v>
      </c>
      <c r="W757" s="3">
        <v>0</v>
      </c>
      <c r="X757" s="3">
        <v>0</v>
      </c>
      <c r="Y757" s="3">
        <v>0</v>
      </c>
      <c r="Z757" s="3">
        <v>0</v>
      </c>
      <c r="AA757" s="3">
        <v>23591.77</v>
      </c>
      <c r="AB757" s="3">
        <v>0</v>
      </c>
      <c r="AC757" s="3">
        <v>0</v>
      </c>
      <c r="AD757" s="3">
        <v>0</v>
      </c>
      <c r="AE757" s="3">
        <v>0</v>
      </c>
      <c r="AF757" s="3">
        <v>0</v>
      </c>
      <c r="AG757" s="3">
        <v>0</v>
      </c>
      <c r="AH757" s="3">
        <v>0</v>
      </c>
      <c r="AI757" s="3">
        <v>0</v>
      </c>
      <c r="AJ757" s="3">
        <v>17740.580000000002</v>
      </c>
      <c r="AK757" s="3">
        <v>12655.72</v>
      </c>
      <c r="AL757" s="3">
        <v>8591.2489999999998</v>
      </c>
      <c r="AM757" s="3">
        <v>68638.64</v>
      </c>
      <c r="AN757" s="1">
        <v>9</v>
      </c>
    </row>
    <row r="758" spans="1:40" x14ac:dyDescent="0.3">
      <c r="A758" s="2">
        <v>30251</v>
      </c>
      <c r="B758" s="3">
        <v>46838.17</v>
      </c>
      <c r="C758" s="3">
        <v>0</v>
      </c>
      <c r="D758" s="3">
        <v>0</v>
      </c>
      <c r="E758" s="3">
        <v>43081.33</v>
      </c>
      <c r="F758" s="3">
        <v>0</v>
      </c>
      <c r="G758" s="3">
        <v>-3756.5050000000001</v>
      </c>
      <c r="H758" s="3">
        <v>53967.42</v>
      </c>
      <c r="I758" s="3">
        <v>2622613</v>
      </c>
      <c r="J758" s="3">
        <v>0</v>
      </c>
      <c r="K758" s="3">
        <v>0</v>
      </c>
      <c r="L758" s="3">
        <v>2401867</v>
      </c>
      <c r="M758" s="3">
        <v>435345.9</v>
      </c>
      <c r="N758" s="3">
        <v>8645435</v>
      </c>
      <c r="O758" s="3">
        <v>156643700</v>
      </c>
      <c r="P758" s="3">
        <v>97.807720000000003</v>
      </c>
      <c r="Q758" s="3">
        <v>0</v>
      </c>
      <c r="R758" s="3">
        <v>0</v>
      </c>
      <c r="S758" s="3">
        <v>0</v>
      </c>
      <c r="T758" s="3">
        <v>-725.21230000000003</v>
      </c>
      <c r="U758" s="3">
        <v>-1263.82</v>
      </c>
      <c r="V758" s="3">
        <v>0</v>
      </c>
      <c r="W758" s="3">
        <v>15042.71</v>
      </c>
      <c r="X758" s="3">
        <v>0</v>
      </c>
      <c r="Y758" s="3">
        <v>0</v>
      </c>
      <c r="Z758" s="3">
        <v>0</v>
      </c>
      <c r="AA758" s="3">
        <v>145.31960000000001</v>
      </c>
      <c r="AB758" s="3">
        <v>0</v>
      </c>
      <c r="AC758" s="3">
        <v>0</v>
      </c>
      <c r="AD758" s="3">
        <v>0</v>
      </c>
      <c r="AE758" s="3">
        <v>0</v>
      </c>
      <c r="AF758" s="3">
        <v>0</v>
      </c>
      <c r="AG758" s="3">
        <v>0</v>
      </c>
      <c r="AH758" s="3">
        <v>0</v>
      </c>
      <c r="AI758" s="3">
        <v>0</v>
      </c>
      <c r="AJ758" s="3">
        <v>15997</v>
      </c>
      <c r="AK758" s="3">
        <v>12590.3</v>
      </c>
      <c r="AL758" s="3">
        <v>8405.0619999999999</v>
      </c>
      <c r="AM758" s="3">
        <v>8928.3029999999999</v>
      </c>
      <c r="AN758" s="1">
        <v>9</v>
      </c>
    </row>
    <row r="759" spans="1:40" x14ac:dyDescent="0.3">
      <c r="A759" s="2">
        <v>30252</v>
      </c>
      <c r="B759" s="3">
        <v>47629.760000000002</v>
      </c>
      <c r="C759" s="3">
        <v>0</v>
      </c>
      <c r="D759" s="3">
        <v>0</v>
      </c>
      <c r="E759" s="3">
        <v>44188.73</v>
      </c>
      <c r="F759" s="3">
        <v>0</v>
      </c>
      <c r="G759" s="3">
        <v>-3440.607</v>
      </c>
      <c r="H759" s="3">
        <v>34669.29</v>
      </c>
      <c r="I759" s="3">
        <v>2579689</v>
      </c>
      <c r="J759" s="3">
        <v>0</v>
      </c>
      <c r="K759" s="3">
        <v>0</v>
      </c>
      <c r="L759" s="3">
        <v>2405992</v>
      </c>
      <c r="M759" s="3">
        <v>426312.4</v>
      </c>
      <c r="N759" s="3">
        <v>8653109</v>
      </c>
      <c r="O759" s="3">
        <v>156634100</v>
      </c>
      <c r="P759" s="3">
        <v>97.389769999999999</v>
      </c>
      <c r="Q759" s="3">
        <v>0</v>
      </c>
      <c r="R759" s="3">
        <v>0</v>
      </c>
      <c r="S759" s="3">
        <v>0</v>
      </c>
      <c r="T759" s="3">
        <v>-724.99959999999999</v>
      </c>
      <c r="U759" s="3">
        <v>-1259.7449999999999</v>
      </c>
      <c r="V759" s="3">
        <v>0</v>
      </c>
      <c r="W759" s="3">
        <v>19298.13</v>
      </c>
      <c r="X759" s="3">
        <v>0</v>
      </c>
      <c r="Y759" s="3">
        <v>0</v>
      </c>
      <c r="Z759" s="3">
        <v>0</v>
      </c>
      <c r="AA759" s="3">
        <v>184.92769999999999</v>
      </c>
      <c r="AB759" s="3">
        <v>0</v>
      </c>
      <c r="AC759" s="3">
        <v>0</v>
      </c>
      <c r="AD759" s="3">
        <v>0</v>
      </c>
      <c r="AE759" s="3">
        <v>0</v>
      </c>
      <c r="AF759" s="3">
        <v>0</v>
      </c>
      <c r="AG759" s="3">
        <v>0</v>
      </c>
      <c r="AH759" s="3">
        <v>0</v>
      </c>
      <c r="AI759" s="3">
        <v>0</v>
      </c>
      <c r="AJ759" s="3">
        <v>16069.01</v>
      </c>
      <c r="AK759" s="3">
        <v>12609.4</v>
      </c>
      <c r="AL759" s="3">
        <v>8394.402</v>
      </c>
      <c r="AM759" s="3">
        <v>42923.79</v>
      </c>
      <c r="AN759" s="1">
        <v>9</v>
      </c>
    </row>
    <row r="760" spans="1:40" x14ac:dyDescent="0.3">
      <c r="A760" s="2">
        <v>30253</v>
      </c>
      <c r="B760" s="3">
        <v>53204.75</v>
      </c>
      <c r="C760" s="3">
        <v>0</v>
      </c>
      <c r="D760" s="3">
        <v>0</v>
      </c>
      <c r="E760" s="3">
        <v>50081.21</v>
      </c>
      <c r="F760" s="3">
        <v>0</v>
      </c>
      <c r="G760" s="3">
        <v>-3123.0720000000001</v>
      </c>
      <c r="H760" s="3">
        <v>68933.490000000005</v>
      </c>
      <c r="I760" s="3">
        <v>2651341</v>
      </c>
      <c r="J760" s="3">
        <v>0</v>
      </c>
      <c r="K760" s="3">
        <v>0</v>
      </c>
      <c r="L760" s="3">
        <v>2385958</v>
      </c>
      <c r="M760" s="3">
        <v>455375.9</v>
      </c>
      <c r="N760" s="3">
        <v>8661478</v>
      </c>
      <c r="O760" s="3">
        <v>156624800</v>
      </c>
      <c r="P760" s="3">
        <v>96.920810000000003</v>
      </c>
      <c r="Q760" s="3">
        <v>0</v>
      </c>
      <c r="R760" s="3">
        <v>0</v>
      </c>
      <c r="S760" s="3">
        <v>192472.7</v>
      </c>
      <c r="T760" s="3">
        <v>-725.16610000000003</v>
      </c>
      <c r="U760" s="3">
        <v>-1255.846</v>
      </c>
      <c r="V760" s="3">
        <v>0</v>
      </c>
      <c r="W760" s="3">
        <v>30.292400000000001</v>
      </c>
      <c r="X760" s="3">
        <v>0</v>
      </c>
      <c r="Y760" s="3">
        <v>0</v>
      </c>
      <c r="Z760" s="3">
        <v>0</v>
      </c>
      <c r="AA760" s="3">
        <v>23235.439999999999</v>
      </c>
      <c r="AB760" s="3">
        <v>0</v>
      </c>
      <c r="AC760" s="3">
        <v>0</v>
      </c>
      <c r="AD760" s="3">
        <v>0</v>
      </c>
      <c r="AE760" s="3">
        <v>0</v>
      </c>
      <c r="AF760" s="3">
        <v>0</v>
      </c>
      <c r="AG760" s="3">
        <v>0</v>
      </c>
      <c r="AH760" s="3">
        <v>0</v>
      </c>
      <c r="AI760" s="3">
        <v>0</v>
      </c>
      <c r="AJ760" s="3">
        <v>16841.61</v>
      </c>
      <c r="AK760" s="3">
        <v>12658.62</v>
      </c>
      <c r="AL760" s="3">
        <v>8472.6839999999993</v>
      </c>
      <c r="AM760" s="3">
        <v>86526.53</v>
      </c>
      <c r="AN760" s="1">
        <v>9</v>
      </c>
    </row>
    <row r="761" spans="1:40" x14ac:dyDescent="0.3">
      <c r="A761" s="2">
        <v>30254</v>
      </c>
      <c r="B761" s="3">
        <v>77021.509999999995</v>
      </c>
      <c r="C761" s="3">
        <v>0</v>
      </c>
      <c r="D761" s="3">
        <v>0</v>
      </c>
      <c r="E761" s="3">
        <v>74717.570000000007</v>
      </c>
      <c r="F761" s="3">
        <v>0</v>
      </c>
      <c r="G761" s="3">
        <v>-2303.3130000000001</v>
      </c>
      <c r="H761" s="3">
        <v>69010.13</v>
      </c>
      <c r="I761" s="3">
        <v>2771188</v>
      </c>
      <c r="J761" s="3">
        <v>0</v>
      </c>
      <c r="K761" s="3">
        <v>0</v>
      </c>
      <c r="L761" s="3">
        <v>2382191</v>
      </c>
      <c r="M761" s="3">
        <v>561149.6</v>
      </c>
      <c r="N761" s="3">
        <v>8673001</v>
      </c>
      <c r="O761" s="3">
        <v>156616400</v>
      </c>
      <c r="P761" s="3">
        <v>96.299989999999994</v>
      </c>
      <c r="Q761" s="3">
        <v>0</v>
      </c>
      <c r="R761" s="3">
        <v>0</v>
      </c>
      <c r="S761" s="3">
        <v>334050.5</v>
      </c>
      <c r="T761" s="3">
        <v>-726.05</v>
      </c>
      <c r="U761" s="3">
        <v>-1252.1479999999999</v>
      </c>
      <c r="V761" s="3">
        <v>0</v>
      </c>
      <c r="W761" s="3">
        <v>0</v>
      </c>
      <c r="X761" s="3">
        <v>0</v>
      </c>
      <c r="Y761" s="3">
        <v>0</v>
      </c>
      <c r="Z761" s="3">
        <v>0</v>
      </c>
      <c r="AA761" s="3">
        <v>29922.22</v>
      </c>
      <c r="AB761" s="3">
        <v>0</v>
      </c>
      <c r="AC761" s="3">
        <v>0</v>
      </c>
      <c r="AD761" s="3">
        <v>0</v>
      </c>
      <c r="AE761" s="3">
        <v>0</v>
      </c>
      <c r="AF761" s="3">
        <v>0</v>
      </c>
      <c r="AG761" s="3">
        <v>0</v>
      </c>
      <c r="AH761" s="3">
        <v>0</v>
      </c>
      <c r="AI761" s="3">
        <v>0</v>
      </c>
      <c r="AJ761" s="3">
        <v>20306.47</v>
      </c>
      <c r="AK761" s="3">
        <v>12822.96</v>
      </c>
      <c r="AL761" s="3">
        <v>8783.1839999999993</v>
      </c>
      <c r="AM761" s="3">
        <v>214127.1</v>
      </c>
      <c r="AN761" s="1">
        <v>9</v>
      </c>
    </row>
    <row r="762" spans="1:40" x14ac:dyDescent="0.3">
      <c r="A762" s="2">
        <v>30255</v>
      </c>
      <c r="B762" s="3">
        <v>57243.45</v>
      </c>
      <c r="C762" s="3">
        <v>0</v>
      </c>
      <c r="D762" s="3">
        <v>0</v>
      </c>
      <c r="E762" s="3">
        <v>53813.41</v>
      </c>
      <c r="F762" s="3">
        <v>0</v>
      </c>
      <c r="G762" s="3">
        <v>-3429.7689999999998</v>
      </c>
      <c r="H762" s="3">
        <v>50212.05</v>
      </c>
      <c r="I762" s="3">
        <v>2726173</v>
      </c>
      <c r="J762" s="3">
        <v>0</v>
      </c>
      <c r="K762" s="3">
        <v>0</v>
      </c>
      <c r="L762" s="3">
        <v>2409446</v>
      </c>
      <c r="M762" s="3">
        <v>525376.4</v>
      </c>
      <c r="N762" s="3">
        <v>8683524</v>
      </c>
      <c r="O762" s="3">
        <v>156607400</v>
      </c>
      <c r="P762" s="3">
        <v>96.024479999999997</v>
      </c>
      <c r="Q762" s="3">
        <v>0</v>
      </c>
      <c r="R762" s="3">
        <v>0</v>
      </c>
      <c r="S762" s="3">
        <v>7798.5550000000003</v>
      </c>
      <c r="T762" s="3">
        <v>-725.91520000000003</v>
      </c>
      <c r="U762" s="3">
        <v>-872.59780000000001</v>
      </c>
      <c r="V762" s="3">
        <v>0</v>
      </c>
      <c r="W762" s="3">
        <v>17362.400000000001</v>
      </c>
      <c r="X762" s="3">
        <v>0</v>
      </c>
      <c r="Y762" s="3">
        <v>0</v>
      </c>
      <c r="Z762" s="3">
        <v>0</v>
      </c>
      <c r="AA762" s="3">
        <v>2483.0529999999999</v>
      </c>
      <c r="AB762" s="3">
        <v>0</v>
      </c>
      <c r="AC762" s="3">
        <v>0</v>
      </c>
      <c r="AD762" s="3">
        <v>0</v>
      </c>
      <c r="AE762" s="3">
        <v>0</v>
      </c>
      <c r="AF762" s="3">
        <v>0</v>
      </c>
      <c r="AG762" s="3">
        <v>0</v>
      </c>
      <c r="AH762" s="3">
        <v>0</v>
      </c>
      <c r="AI762" s="3">
        <v>0</v>
      </c>
      <c r="AJ762" s="3">
        <v>19220.560000000001</v>
      </c>
      <c r="AK762" s="3">
        <v>12748.16</v>
      </c>
      <c r="AL762" s="3">
        <v>8697.2999999999993</v>
      </c>
      <c r="AM762" s="3">
        <v>54249.09</v>
      </c>
      <c r="AN762" s="1">
        <v>11</v>
      </c>
    </row>
    <row r="763" spans="1:40" x14ac:dyDescent="0.3">
      <c r="A763" s="2">
        <v>30256</v>
      </c>
      <c r="B763" s="3">
        <v>62648.25</v>
      </c>
      <c r="C763" s="3">
        <v>0</v>
      </c>
      <c r="D763" s="3">
        <v>0</v>
      </c>
      <c r="E763" s="3">
        <v>59557</v>
      </c>
      <c r="F763" s="3">
        <v>0</v>
      </c>
      <c r="G763" s="3">
        <v>-3090.8710000000001</v>
      </c>
      <c r="H763" s="3">
        <v>22371.45</v>
      </c>
      <c r="I763" s="3">
        <v>2640964</v>
      </c>
      <c r="J763" s="3">
        <v>0</v>
      </c>
      <c r="K763" s="3">
        <v>0</v>
      </c>
      <c r="L763" s="3">
        <v>2412632</v>
      </c>
      <c r="M763" s="3">
        <v>541034.30000000005</v>
      </c>
      <c r="N763" s="3">
        <v>8694306</v>
      </c>
      <c r="O763" s="3">
        <v>156598700</v>
      </c>
      <c r="P763" s="3">
        <v>95.644130000000004</v>
      </c>
      <c r="Q763" s="3">
        <v>0</v>
      </c>
      <c r="R763" s="3">
        <v>0</v>
      </c>
      <c r="S763" s="3">
        <v>0</v>
      </c>
      <c r="T763" s="3">
        <v>-726.06769999999995</v>
      </c>
      <c r="U763" s="3">
        <v>-871.13679999999999</v>
      </c>
      <c r="V763" s="3">
        <v>0</v>
      </c>
      <c r="W763" s="3">
        <v>27840.59</v>
      </c>
      <c r="X763" s="3">
        <v>3.7259540000000002</v>
      </c>
      <c r="Y763" s="3">
        <v>0</v>
      </c>
      <c r="Z763" s="3">
        <v>0</v>
      </c>
      <c r="AA763" s="3">
        <v>1.6590769999999999</v>
      </c>
      <c r="AB763" s="3">
        <v>0</v>
      </c>
      <c r="AC763" s="3">
        <v>0</v>
      </c>
      <c r="AD763" s="3">
        <v>0</v>
      </c>
      <c r="AE763" s="3">
        <v>0</v>
      </c>
      <c r="AF763" s="3">
        <v>0</v>
      </c>
      <c r="AG763" s="3">
        <v>0</v>
      </c>
      <c r="AH763" s="3">
        <v>0</v>
      </c>
      <c r="AI763" s="3">
        <v>0</v>
      </c>
      <c r="AJ763" s="3">
        <v>19600.89</v>
      </c>
      <c r="AK763" s="3">
        <v>12795.59</v>
      </c>
      <c r="AL763" s="3">
        <v>8819.5210000000006</v>
      </c>
      <c r="AM763" s="3">
        <v>85205.37</v>
      </c>
      <c r="AN763" s="1">
        <v>9</v>
      </c>
    </row>
    <row r="764" spans="1:40" x14ac:dyDescent="0.3">
      <c r="A764" s="2">
        <v>30257</v>
      </c>
      <c r="B764" s="3">
        <v>68138.8</v>
      </c>
      <c r="C764" s="3">
        <v>0</v>
      </c>
      <c r="D764" s="3">
        <v>0</v>
      </c>
      <c r="E764" s="3">
        <v>65217.54</v>
      </c>
      <c r="F764" s="3">
        <v>0</v>
      </c>
      <c r="G764" s="3">
        <v>-2920.893</v>
      </c>
      <c r="H764" s="3">
        <v>3469.5859999999998</v>
      </c>
      <c r="I764" s="3">
        <v>2526815</v>
      </c>
      <c r="J764" s="3">
        <v>0</v>
      </c>
      <c r="K764" s="3">
        <v>0</v>
      </c>
      <c r="L764" s="3">
        <v>2412928</v>
      </c>
      <c r="M764" s="3">
        <v>571932</v>
      </c>
      <c r="N764" s="3">
        <v>8706113</v>
      </c>
      <c r="O764" s="3">
        <v>156590200</v>
      </c>
      <c r="P764" s="3">
        <v>95.264529999999993</v>
      </c>
      <c r="Q764" s="3">
        <v>0</v>
      </c>
      <c r="R764" s="3">
        <v>0</v>
      </c>
      <c r="S764" s="3">
        <v>0</v>
      </c>
      <c r="T764" s="3">
        <v>-726.35199999999998</v>
      </c>
      <c r="U764" s="3">
        <v>-868.94230000000005</v>
      </c>
      <c r="V764" s="3">
        <v>0</v>
      </c>
      <c r="W764" s="3">
        <v>18901.87</v>
      </c>
      <c r="X764" s="3">
        <v>9550.384</v>
      </c>
      <c r="Y764" s="3">
        <v>0</v>
      </c>
      <c r="Z764" s="3">
        <v>0</v>
      </c>
      <c r="AA764" s="3">
        <v>314.8587</v>
      </c>
      <c r="AB764" s="3">
        <v>0</v>
      </c>
      <c r="AC764" s="3">
        <v>0</v>
      </c>
      <c r="AD764" s="3">
        <v>0</v>
      </c>
      <c r="AE764" s="3">
        <v>0</v>
      </c>
      <c r="AF764" s="3">
        <v>0</v>
      </c>
      <c r="AG764" s="3">
        <v>0</v>
      </c>
      <c r="AH764" s="3">
        <v>0</v>
      </c>
      <c r="AI764" s="3">
        <v>0</v>
      </c>
      <c r="AJ764" s="3">
        <v>20723.41</v>
      </c>
      <c r="AK764" s="3">
        <v>12849.1</v>
      </c>
      <c r="AL764" s="3">
        <v>8915.5390000000007</v>
      </c>
      <c r="AM764" s="3">
        <v>104597.9</v>
      </c>
      <c r="AN764" s="1">
        <v>9</v>
      </c>
    </row>
    <row r="765" spans="1:40" x14ac:dyDescent="0.3">
      <c r="A765" s="2">
        <v>30258</v>
      </c>
      <c r="B765" s="3">
        <v>75016.73</v>
      </c>
      <c r="C765" s="3">
        <v>0</v>
      </c>
      <c r="D765" s="3">
        <v>0</v>
      </c>
      <c r="E765" s="3">
        <v>72794.62</v>
      </c>
      <c r="F765" s="3">
        <v>0</v>
      </c>
      <c r="G765" s="3">
        <v>-2221.7539999999999</v>
      </c>
      <c r="H765" s="3">
        <v>328.34840000000003</v>
      </c>
      <c r="I765" s="3">
        <v>2373022</v>
      </c>
      <c r="J765" s="3">
        <v>0</v>
      </c>
      <c r="K765" s="3">
        <v>0</v>
      </c>
      <c r="L765" s="3">
        <v>2412529</v>
      </c>
      <c r="M765" s="3">
        <v>613207</v>
      </c>
      <c r="N765" s="3">
        <v>8719010</v>
      </c>
      <c r="O765" s="3">
        <v>156582600</v>
      </c>
      <c r="P765" s="3">
        <v>94.888379999999998</v>
      </c>
      <c r="Q765" s="3">
        <v>0</v>
      </c>
      <c r="R765" s="3">
        <v>0</v>
      </c>
      <c r="S765" s="3">
        <v>0</v>
      </c>
      <c r="T765" s="3">
        <v>-726.74869999999999</v>
      </c>
      <c r="U765" s="3">
        <v>-866.56960000000004</v>
      </c>
      <c r="V765" s="3">
        <v>0</v>
      </c>
      <c r="W765" s="3">
        <v>3141.2370000000001</v>
      </c>
      <c r="X765" s="3">
        <v>30188.560000000001</v>
      </c>
      <c r="Y765" s="3">
        <v>0</v>
      </c>
      <c r="Z765" s="3">
        <v>0</v>
      </c>
      <c r="AA765" s="3">
        <v>814.98130000000003</v>
      </c>
      <c r="AB765" s="3">
        <v>0</v>
      </c>
      <c r="AC765" s="3">
        <v>0</v>
      </c>
      <c r="AD765" s="3">
        <v>0</v>
      </c>
      <c r="AE765" s="3">
        <v>0</v>
      </c>
      <c r="AF765" s="3">
        <v>0</v>
      </c>
      <c r="AG765" s="3">
        <v>0</v>
      </c>
      <c r="AH765" s="3">
        <v>0</v>
      </c>
      <c r="AI765" s="3">
        <v>0</v>
      </c>
      <c r="AJ765" s="3">
        <v>22035</v>
      </c>
      <c r="AK765" s="3">
        <v>12913.81</v>
      </c>
      <c r="AL765" s="3">
        <v>9138.1029999999992</v>
      </c>
      <c r="AM765" s="3">
        <v>123604.4</v>
      </c>
      <c r="AN765" s="1">
        <v>9</v>
      </c>
    </row>
    <row r="766" spans="1:40" x14ac:dyDescent="0.3">
      <c r="A766" s="2">
        <v>30259</v>
      </c>
      <c r="B766" s="3">
        <v>85513.31</v>
      </c>
      <c r="C766" s="3">
        <v>0</v>
      </c>
      <c r="D766" s="3">
        <v>0</v>
      </c>
      <c r="E766" s="3">
        <v>83172.25</v>
      </c>
      <c r="F766" s="3">
        <v>0</v>
      </c>
      <c r="G766" s="3">
        <v>-2340.8879999999999</v>
      </c>
      <c r="H766" s="3">
        <v>6.8515230000000003</v>
      </c>
      <c r="I766" s="3">
        <v>2190459</v>
      </c>
      <c r="J766" s="3">
        <v>0</v>
      </c>
      <c r="K766" s="3">
        <v>0</v>
      </c>
      <c r="L766" s="3">
        <v>2411651</v>
      </c>
      <c r="M766" s="3">
        <v>662983.1</v>
      </c>
      <c r="N766" s="3">
        <v>8733098</v>
      </c>
      <c r="O766" s="3">
        <v>156575000</v>
      </c>
      <c r="P766" s="3">
        <v>94.717860000000002</v>
      </c>
      <c r="Q766" s="3">
        <v>0</v>
      </c>
      <c r="R766" s="3">
        <v>0</v>
      </c>
      <c r="S766" s="3">
        <v>0</v>
      </c>
      <c r="T766" s="3">
        <v>-727.31880000000001</v>
      </c>
      <c r="U766" s="3">
        <v>-864.22199999999998</v>
      </c>
      <c r="V766" s="3">
        <v>0</v>
      </c>
      <c r="W766" s="3">
        <v>321.49689999999998</v>
      </c>
      <c r="X766" s="3">
        <v>38405.93</v>
      </c>
      <c r="Y766" s="3">
        <v>0</v>
      </c>
      <c r="Z766" s="3">
        <v>0</v>
      </c>
      <c r="AA766" s="3">
        <v>1694.979</v>
      </c>
      <c r="AB766" s="3">
        <v>0</v>
      </c>
      <c r="AC766" s="3">
        <v>0</v>
      </c>
      <c r="AD766" s="3">
        <v>0</v>
      </c>
      <c r="AE766" s="3">
        <v>0</v>
      </c>
      <c r="AF766" s="3">
        <v>0</v>
      </c>
      <c r="AG766" s="3">
        <v>0</v>
      </c>
      <c r="AH766" s="3">
        <v>0</v>
      </c>
      <c r="AI766" s="3">
        <v>0</v>
      </c>
      <c r="AJ766" s="3">
        <v>23394.27</v>
      </c>
      <c r="AK766" s="3">
        <v>12998.72</v>
      </c>
      <c r="AL766" s="3">
        <v>9306.4709999999995</v>
      </c>
      <c r="AM766" s="3">
        <v>144157.70000000001</v>
      </c>
      <c r="AN766" s="1">
        <v>9</v>
      </c>
    </row>
    <row r="767" spans="1:40" x14ac:dyDescent="0.3">
      <c r="A767" s="2">
        <v>30260</v>
      </c>
      <c r="B767" s="3">
        <v>99889.87</v>
      </c>
      <c r="C767" s="3">
        <v>0</v>
      </c>
      <c r="D767" s="3">
        <v>0</v>
      </c>
      <c r="E767" s="3">
        <v>97657.23</v>
      </c>
      <c r="F767" s="3">
        <v>0</v>
      </c>
      <c r="G767" s="3">
        <v>-2232.4430000000002</v>
      </c>
      <c r="H767" s="3">
        <v>0</v>
      </c>
      <c r="I767" s="3">
        <v>1973967</v>
      </c>
      <c r="J767" s="3">
        <v>0</v>
      </c>
      <c r="K767" s="3">
        <v>0</v>
      </c>
      <c r="L767" s="3">
        <v>2410012</v>
      </c>
      <c r="M767" s="3">
        <v>723122.5</v>
      </c>
      <c r="N767" s="3">
        <v>8749165</v>
      </c>
      <c r="O767" s="3">
        <v>156567600</v>
      </c>
      <c r="P767" s="3">
        <v>94.523520000000005</v>
      </c>
      <c r="Q767" s="3">
        <v>0</v>
      </c>
      <c r="R767" s="3">
        <v>0</v>
      </c>
      <c r="S767" s="3">
        <v>0</v>
      </c>
      <c r="T767" s="3">
        <v>-728.08709999999996</v>
      </c>
      <c r="U767" s="3">
        <v>-861.95719999999994</v>
      </c>
      <c r="V767" s="3">
        <v>0</v>
      </c>
      <c r="W767" s="3">
        <v>6.8515230000000003</v>
      </c>
      <c r="X767" s="3">
        <v>44491.18</v>
      </c>
      <c r="Y767" s="3">
        <v>0</v>
      </c>
      <c r="Z767" s="3">
        <v>0</v>
      </c>
      <c r="AA767" s="3">
        <v>3334.0529999999999</v>
      </c>
      <c r="AB767" s="3">
        <v>0</v>
      </c>
      <c r="AC767" s="3">
        <v>0</v>
      </c>
      <c r="AD767" s="3">
        <v>0</v>
      </c>
      <c r="AE767" s="3">
        <v>0</v>
      </c>
      <c r="AF767" s="3">
        <v>0</v>
      </c>
      <c r="AG767" s="3">
        <v>0</v>
      </c>
      <c r="AH767" s="3">
        <v>0</v>
      </c>
      <c r="AI767" s="3">
        <v>0</v>
      </c>
      <c r="AJ767" s="3">
        <v>25615.86</v>
      </c>
      <c r="AK767" s="3">
        <v>13104.43</v>
      </c>
      <c r="AL767" s="3">
        <v>9548.27</v>
      </c>
      <c r="AM767" s="3">
        <v>172000.2</v>
      </c>
      <c r="AN767" s="1">
        <v>9</v>
      </c>
    </row>
    <row r="768" spans="1:40" x14ac:dyDescent="0.3">
      <c r="A768" s="2">
        <v>30261</v>
      </c>
      <c r="B768" s="3">
        <v>105527.8</v>
      </c>
      <c r="C768" s="3">
        <v>0</v>
      </c>
      <c r="D768" s="3">
        <v>0</v>
      </c>
      <c r="E768" s="3">
        <v>103061.9</v>
      </c>
      <c r="F768" s="3">
        <v>0</v>
      </c>
      <c r="G768" s="3">
        <v>-2465.7190000000001</v>
      </c>
      <c r="H768" s="3">
        <v>0</v>
      </c>
      <c r="I768" s="3">
        <v>1783206</v>
      </c>
      <c r="J768" s="3">
        <v>0</v>
      </c>
      <c r="K768" s="3">
        <v>0</v>
      </c>
      <c r="L768" s="3">
        <v>2408386</v>
      </c>
      <c r="M768" s="3">
        <v>758272.4</v>
      </c>
      <c r="N768" s="3">
        <v>8765906</v>
      </c>
      <c r="O768" s="3">
        <v>156560200</v>
      </c>
      <c r="P768" s="3">
        <v>94.352410000000006</v>
      </c>
      <c r="Q768" s="3">
        <v>0</v>
      </c>
      <c r="R768" s="3">
        <v>0</v>
      </c>
      <c r="S768" s="3">
        <v>0</v>
      </c>
      <c r="T768" s="3">
        <v>-728.68939999999998</v>
      </c>
      <c r="U768" s="3">
        <v>-859.77350000000001</v>
      </c>
      <c r="V768" s="3">
        <v>0</v>
      </c>
      <c r="W768" s="3">
        <v>0</v>
      </c>
      <c r="X768" s="3">
        <v>35899.54</v>
      </c>
      <c r="Y768" s="3">
        <v>0</v>
      </c>
      <c r="Z768" s="3">
        <v>0</v>
      </c>
      <c r="AA768" s="3">
        <v>4959.8289999999997</v>
      </c>
      <c r="AB768" s="3">
        <v>0</v>
      </c>
      <c r="AC768" s="3">
        <v>0</v>
      </c>
      <c r="AD768" s="3">
        <v>0</v>
      </c>
      <c r="AE768" s="3">
        <v>0</v>
      </c>
      <c r="AF768" s="3">
        <v>0</v>
      </c>
      <c r="AG768" s="3">
        <v>0</v>
      </c>
      <c r="AH768" s="3">
        <v>0</v>
      </c>
      <c r="AI768" s="3">
        <v>0</v>
      </c>
      <c r="AJ768" s="3">
        <v>26490.09</v>
      </c>
      <c r="AK768" s="3">
        <v>13171.37</v>
      </c>
      <c r="AL768" s="3">
        <v>9749.52</v>
      </c>
      <c r="AM768" s="3">
        <v>154861.5</v>
      </c>
      <c r="AN768" s="1">
        <v>9</v>
      </c>
    </row>
    <row r="769" spans="1:40" x14ac:dyDescent="0.3">
      <c r="A769" s="2">
        <v>30262</v>
      </c>
      <c r="B769" s="3">
        <v>94533.52</v>
      </c>
      <c r="C769" s="3">
        <v>0</v>
      </c>
      <c r="D769" s="3">
        <v>0</v>
      </c>
      <c r="E769" s="3">
        <v>91413.42</v>
      </c>
      <c r="F769" s="3">
        <v>0</v>
      </c>
      <c r="G769" s="3">
        <v>-3120.0210000000002</v>
      </c>
      <c r="H769" s="3">
        <v>0</v>
      </c>
      <c r="I769" s="3">
        <v>1673041</v>
      </c>
      <c r="J769" s="3">
        <v>0</v>
      </c>
      <c r="K769" s="3">
        <v>0</v>
      </c>
      <c r="L769" s="3">
        <v>2408868</v>
      </c>
      <c r="M769" s="3">
        <v>740819.3</v>
      </c>
      <c r="N769" s="3">
        <v>8781959</v>
      </c>
      <c r="O769" s="3">
        <v>156552100</v>
      </c>
      <c r="P769" s="3">
        <v>94.280659999999997</v>
      </c>
      <c r="Q769" s="3">
        <v>0</v>
      </c>
      <c r="R769" s="3">
        <v>0</v>
      </c>
      <c r="S769" s="3">
        <v>0</v>
      </c>
      <c r="T769" s="3">
        <v>-728.70069999999998</v>
      </c>
      <c r="U769" s="3">
        <v>-857.65150000000006</v>
      </c>
      <c r="V769" s="3">
        <v>0</v>
      </c>
      <c r="W769" s="3">
        <v>0</v>
      </c>
      <c r="X769" s="3">
        <v>18545.689999999999</v>
      </c>
      <c r="Y769" s="3">
        <v>0</v>
      </c>
      <c r="Z769" s="3">
        <v>0</v>
      </c>
      <c r="AA769" s="3">
        <v>4477.8760000000002</v>
      </c>
      <c r="AB769" s="3">
        <v>0</v>
      </c>
      <c r="AC769" s="3">
        <v>0</v>
      </c>
      <c r="AD769" s="3">
        <v>0</v>
      </c>
      <c r="AE769" s="3">
        <v>0</v>
      </c>
      <c r="AF769" s="3">
        <v>0</v>
      </c>
      <c r="AG769" s="3">
        <v>0</v>
      </c>
      <c r="AH769" s="3">
        <v>0</v>
      </c>
      <c r="AI769" s="3">
        <v>0</v>
      </c>
      <c r="AJ769" s="3">
        <v>25849.75</v>
      </c>
      <c r="AK769" s="3">
        <v>13147.25</v>
      </c>
      <c r="AL769" s="3">
        <v>9796.0740000000005</v>
      </c>
      <c r="AM769" s="3">
        <v>91619.92</v>
      </c>
      <c r="AN769" s="1">
        <v>9</v>
      </c>
    </row>
    <row r="770" spans="1:40" x14ac:dyDescent="0.3">
      <c r="A770" s="2">
        <v>30263</v>
      </c>
      <c r="B770" s="3">
        <v>71210.91</v>
      </c>
      <c r="C770" s="3">
        <v>0</v>
      </c>
      <c r="D770" s="3">
        <v>0</v>
      </c>
      <c r="E770" s="3">
        <v>67278.679999999993</v>
      </c>
      <c r="F770" s="3">
        <v>0</v>
      </c>
      <c r="G770" s="3">
        <v>-3932.3130000000001</v>
      </c>
      <c r="H770" s="3">
        <v>69010.13</v>
      </c>
      <c r="I770" s="3">
        <v>1714334</v>
      </c>
      <c r="J770" s="3">
        <v>0</v>
      </c>
      <c r="K770" s="3">
        <v>0</v>
      </c>
      <c r="L770" s="3">
        <v>2413055</v>
      </c>
      <c r="M770" s="3">
        <v>662981.5</v>
      </c>
      <c r="N770" s="3">
        <v>8795419</v>
      </c>
      <c r="O770" s="3">
        <v>156543200</v>
      </c>
      <c r="P770" s="3">
        <v>94.356309999999993</v>
      </c>
      <c r="Q770" s="3">
        <v>0</v>
      </c>
      <c r="R770" s="3">
        <v>0</v>
      </c>
      <c r="S770" s="3">
        <v>124932.2</v>
      </c>
      <c r="T770" s="3">
        <v>-727.9606</v>
      </c>
      <c r="U770" s="3">
        <v>-855.57830000000001</v>
      </c>
      <c r="V770" s="3">
        <v>0</v>
      </c>
      <c r="W770" s="3">
        <v>0</v>
      </c>
      <c r="X770" s="3">
        <v>10932.07</v>
      </c>
      <c r="Y770" s="3">
        <v>0</v>
      </c>
      <c r="Z770" s="3">
        <v>0</v>
      </c>
      <c r="AA770" s="3">
        <v>0</v>
      </c>
      <c r="AB770" s="3">
        <v>0</v>
      </c>
      <c r="AC770" s="3">
        <v>0</v>
      </c>
      <c r="AD770" s="3">
        <v>0</v>
      </c>
      <c r="AE770" s="3">
        <v>0</v>
      </c>
      <c r="AF770" s="3">
        <v>0</v>
      </c>
      <c r="AG770" s="3">
        <v>0</v>
      </c>
      <c r="AH770" s="3">
        <v>0</v>
      </c>
      <c r="AI770" s="3">
        <v>0</v>
      </c>
      <c r="AJ770" s="3">
        <v>23106.43</v>
      </c>
      <c r="AK770" s="3">
        <v>13034.21</v>
      </c>
      <c r="AL770" s="3">
        <v>9645.1650000000009</v>
      </c>
      <c r="AM770" s="3">
        <v>3696.8130000000001</v>
      </c>
      <c r="AN770" s="1">
        <v>9</v>
      </c>
    </row>
    <row r="771" spans="1:40" x14ac:dyDescent="0.3">
      <c r="A771" s="2">
        <v>30264</v>
      </c>
      <c r="B771" s="3">
        <v>60298.06</v>
      </c>
      <c r="C771" s="3">
        <v>0</v>
      </c>
      <c r="D771" s="3">
        <v>0</v>
      </c>
      <c r="E771" s="3">
        <v>56301.02</v>
      </c>
      <c r="F771" s="3">
        <v>0</v>
      </c>
      <c r="G771" s="3">
        <v>-3997.1329999999998</v>
      </c>
      <c r="H771" s="3">
        <v>69010.13</v>
      </c>
      <c r="I771" s="3">
        <v>1867738</v>
      </c>
      <c r="J771" s="3">
        <v>0</v>
      </c>
      <c r="K771" s="3">
        <v>0</v>
      </c>
      <c r="L771" s="3">
        <v>2413241</v>
      </c>
      <c r="M771" s="3">
        <v>597972.19999999995</v>
      </c>
      <c r="N771" s="3">
        <v>8807356</v>
      </c>
      <c r="O771" s="3">
        <v>156534200</v>
      </c>
      <c r="P771" s="3">
        <v>94.449449999999999</v>
      </c>
      <c r="Q771" s="3">
        <v>0</v>
      </c>
      <c r="R771" s="3">
        <v>0</v>
      </c>
      <c r="S771" s="3">
        <v>156318.39999999999</v>
      </c>
      <c r="T771" s="3">
        <v>-727.1748</v>
      </c>
      <c r="U771" s="3">
        <v>-853.57380000000001</v>
      </c>
      <c r="V771" s="3">
        <v>0</v>
      </c>
      <c r="W771" s="3">
        <v>0</v>
      </c>
      <c r="X771" s="3">
        <v>2914.4490000000001</v>
      </c>
      <c r="Y771" s="3">
        <v>0</v>
      </c>
      <c r="Z771" s="3">
        <v>0</v>
      </c>
      <c r="AA771" s="3">
        <v>0</v>
      </c>
      <c r="AB771" s="3">
        <v>0</v>
      </c>
      <c r="AC771" s="3">
        <v>0</v>
      </c>
      <c r="AD771" s="3">
        <v>0</v>
      </c>
      <c r="AE771" s="3">
        <v>0</v>
      </c>
      <c r="AF771" s="3">
        <v>0</v>
      </c>
      <c r="AG771" s="3">
        <v>0</v>
      </c>
      <c r="AH771" s="3">
        <v>0</v>
      </c>
      <c r="AI771" s="3">
        <v>0</v>
      </c>
      <c r="AJ771" s="3">
        <v>21487.62</v>
      </c>
      <c r="AK771" s="3">
        <v>12962.74</v>
      </c>
      <c r="AL771" s="3">
        <v>9549.1190000000006</v>
      </c>
      <c r="AM771" s="3">
        <v>0</v>
      </c>
      <c r="AN771" s="1">
        <v>9</v>
      </c>
    </row>
    <row r="772" spans="1:40" x14ac:dyDescent="0.3">
      <c r="A772" s="2">
        <v>30265</v>
      </c>
      <c r="B772" s="3">
        <v>52017.55</v>
      </c>
      <c r="C772" s="3">
        <v>0</v>
      </c>
      <c r="D772" s="3">
        <v>0</v>
      </c>
      <c r="E772" s="3">
        <v>48019.97</v>
      </c>
      <c r="F772" s="3">
        <v>0</v>
      </c>
      <c r="G772" s="3">
        <v>-3997.6779999999999</v>
      </c>
      <c r="H772" s="3">
        <v>69010.13</v>
      </c>
      <c r="I772" s="3">
        <v>1952773</v>
      </c>
      <c r="J772" s="3">
        <v>0</v>
      </c>
      <c r="K772" s="3">
        <v>0</v>
      </c>
      <c r="L772" s="3">
        <v>2413308</v>
      </c>
      <c r="M772" s="3">
        <v>542675.9</v>
      </c>
      <c r="N772" s="3">
        <v>8818049</v>
      </c>
      <c r="O772" s="3">
        <v>156525100</v>
      </c>
      <c r="P772" s="3">
        <v>94.542050000000003</v>
      </c>
      <c r="Q772" s="3">
        <v>0</v>
      </c>
      <c r="R772" s="3">
        <v>0</v>
      </c>
      <c r="S772" s="3">
        <v>90145.05</v>
      </c>
      <c r="T772" s="3">
        <v>-726.42489999999998</v>
      </c>
      <c r="U772" s="3">
        <v>-851.63909999999998</v>
      </c>
      <c r="V772" s="3">
        <v>0</v>
      </c>
      <c r="W772" s="3">
        <v>0</v>
      </c>
      <c r="X772" s="3">
        <v>5109.5990000000002</v>
      </c>
      <c r="Y772" s="3">
        <v>0</v>
      </c>
      <c r="Z772" s="3">
        <v>0</v>
      </c>
      <c r="AA772" s="3">
        <v>0</v>
      </c>
      <c r="AB772" s="3">
        <v>0</v>
      </c>
      <c r="AC772" s="3">
        <v>0</v>
      </c>
      <c r="AD772" s="3">
        <v>0</v>
      </c>
      <c r="AE772" s="3">
        <v>0</v>
      </c>
      <c r="AF772" s="3">
        <v>0</v>
      </c>
      <c r="AG772" s="3">
        <v>0</v>
      </c>
      <c r="AH772" s="3">
        <v>0</v>
      </c>
      <c r="AI772" s="3">
        <v>0</v>
      </c>
      <c r="AJ772" s="3">
        <v>20113.96</v>
      </c>
      <c r="AK772" s="3">
        <v>12902.52</v>
      </c>
      <c r="AL772" s="3">
        <v>9420.6190000000006</v>
      </c>
      <c r="AM772" s="3">
        <v>0</v>
      </c>
      <c r="AN772" s="1">
        <v>9</v>
      </c>
    </row>
    <row r="773" spans="1:40" x14ac:dyDescent="0.3">
      <c r="A773" s="2">
        <v>30266</v>
      </c>
      <c r="B773" s="3">
        <v>45562.38</v>
      </c>
      <c r="C773" s="3">
        <v>0</v>
      </c>
      <c r="D773" s="3">
        <v>0</v>
      </c>
      <c r="E773" s="3">
        <v>41594.519999999997</v>
      </c>
      <c r="F773" s="3">
        <v>0</v>
      </c>
      <c r="G773" s="3">
        <v>-3967.94</v>
      </c>
      <c r="H773" s="3">
        <v>61727.07</v>
      </c>
      <c r="I773" s="3">
        <v>1952772</v>
      </c>
      <c r="J773" s="3">
        <v>0</v>
      </c>
      <c r="K773" s="3">
        <v>0</v>
      </c>
      <c r="L773" s="3">
        <v>2413332</v>
      </c>
      <c r="M773" s="3">
        <v>494897</v>
      </c>
      <c r="N773" s="3">
        <v>8827732</v>
      </c>
      <c r="O773" s="3">
        <v>156516100</v>
      </c>
      <c r="P773" s="3">
        <v>94.626609999999999</v>
      </c>
      <c r="Q773" s="3">
        <v>0</v>
      </c>
      <c r="R773" s="3">
        <v>0</v>
      </c>
      <c r="S773" s="3">
        <v>0</v>
      </c>
      <c r="T773" s="3">
        <v>-725.73760000000004</v>
      </c>
      <c r="U773" s="3">
        <v>-849.77260000000001</v>
      </c>
      <c r="V773" s="3">
        <v>0</v>
      </c>
      <c r="W773" s="3">
        <v>7283.0540000000001</v>
      </c>
      <c r="X773" s="3">
        <v>0.98502639999999997</v>
      </c>
      <c r="Y773" s="3">
        <v>0</v>
      </c>
      <c r="Z773" s="3">
        <v>0</v>
      </c>
      <c r="AA773" s="3">
        <v>1.630206E-2</v>
      </c>
      <c r="AB773" s="3">
        <v>0</v>
      </c>
      <c r="AC773" s="3">
        <v>0</v>
      </c>
      <c r="AD773" s="3">
        <v>0</v>
      </c>
      <c r="AE773" s="3">
        <v>0</v>
      </c>
      <c r="AF773" s="3">
        <v>0</v>
      </c>
      <c r="AG773" s="3">
        <v>0</v>
      </c>
      <c r="AH773" s="3">
        <v>0</v>
      </c>
      <c r="AI773" s="3">
        <v>0</v>
      </c>
      <c r="AJ773" s="3">
        <v>19012.59</v>
      </c>
      <c r="AK773" s="3">
        <v>12850.27</v>
      </c>
      <c r="AL773" s="3">
        <v>9327.56</v>
      </c>
      <c r="AM773" s="3">
        <v>0</v>
      </c>
      <c r="AN773" s="1">
        <v>9</v>
      </c>
    </row>
    <row r="774" spans="1:40" x14ac:dyDescent="0.3">
      <c r="A774" s="2">
        <v>30267</v>
      </c>
      <c r="B774" s="3">
        <v>40488.5</v>
      </c>
      <c r="C774" s="3">
        <v>0</v>
      </c>
      <c r="D774" s="3">
        <v>0</v>
      </c>
      <c r="E774" s="3">
        <v>36528.370000000003</v>
      </c>
      <c r="F774" s="3">
        <v>0</v>
      </c>
      <c r="G774" s="3">
        <v>-3960.2020000000002</v>
      </c>
      <c r="H774" s="3">
        <v>50227.92</v>
      </c>
      <c r="I774" s="3">
        <v>1952768</v>
      </c>
      <c r="J774" s="3">
        <v>0</v>
      </c>
      <c r="K774" s="3">
        <v>0</v>
      </c>
      <c r="L774" s="3">
        <v>2413341</v>
      </c>
      <c r="M774" s="3">
        <v>453878.7</v>
      </c>
      <c r="N774" s="3">
        <v>8835809</v>
      </c>
      <c r="O774" s="3">
        <v>156507300</v>
      </c>
      <c r="P774" s="3">
        <v>94.705100000000002</v>
      </c>
      <c r="Q774" s="3">
        <v>0</v>
      </c>
      <c r="R774" s="3">
        <v>0</v>
      </c>
      <c r="S774" s="3">
        <v>0</v>
      </c>
      <c r="T774" s="3">
        <v>-725.08690000000001</v>
      </c>
      <c r="U774" s="3">
        <v>-482.44330000000002</v>
      </c>
      <c r="V774" s="3">
        <v>0</v>
      </c>
      <c r="W774" s="3">
        <v>11499.15</v>
      </c>
      <c r="X774" s="3">
        <v>1.445055</v>
      </c>
      <c r="Y774" s="3">
        <v>0</v>
      </c>
      <c r="Z774" s="3">
        <v>0</v>
      </c>
      <c r="AA774" s="3">
        <v>3.3870530000000003E-2</v>
      </c>
      <c r="AB774" s="3">
        <v>0</v>
      </c>
      <c r="AC774" s="3">
        <v>0</v>
      </c>
      <c r="AD774" s="3">
        <v>0</v>
      </c>
      <c r="AE774" s="3">
        <v>0</v>
      </c>
      <c r="AF774" s="3">
        <v>0</v>
      </c>
      <c r="AG774" s="3">
        <v>0</v>
      </c>
      <c r="AH774" s="3">
        <v>0</v>
      </c>
      <c r="AI774" s="3">
        <v>0</v>
      </c>
      <c r="AJ774" s="3">
        <v>17296.79</v>
      </c>
      <c r="AK774" s="3">
        <v>12811.13</v>
      </c>
      <c r="AL774" s="3">
        <v>9218.5310000000009</v>
      </c>
      <c r="AM774" s="3">
        <v>2.5783079999999998</v>
      </c>
      <c r="AN774" s="1">
        <v>11</v>
      </c>
    </row>
    <row r="775" spans="1:40" x14ac:dyDescent="0.3">
      <c r="A775" s="2">
        <v>30268</v>
      </c>
      <c r="B775" s="3">
        <v>36433.57</v>
      </c>
      <c r="C775" s="3">
        <v>0</v>
      </c>
      <c r="D775" s="3">
        <v>0</v>
      </c>
      <c r="E775" s="3">
        <v>32493.31</v>
      </c>
      <c r="F775" s="3">
        <v>0</v>
      </c>
      <c r="G775" s="3">
        <v>-3940.337</v>
      </c>
      <c r="H775" s="3">
        <v>40670.58</v>
      </c>
      <c r="I775" s="3">
        <v>1952763</v>
      </c>
      <c r="J775" s="3">
        <v>0</v>
      </c>
      <c r="K775" s="3">
        <v>0</v>
      </c>
      <c r="L775" s="3">
        <v>2413344</v>
      </c>
      <c r="M775" s="3">
        <v>417833.3</v>
      </c>
      <c r="N775" s="3">
        <v>8843052</v>
      </c>
      <c r="O775" s="3">
        <v>156498500</v>
      </c>
      <c r="P775" s="3">
        <v>94.776669999999996</v>
      </c>
      <c r="Q775" s="3">
        <v>0</v>
      </c>
      <c r="R775" s="3">
        <v>0</v>
      </c>
      <c r="S775" s="3">
        <v>0</v>
      </c>
      <c r="T775" s="3">
        <v>-724.53629999999998</v>
      </c>
      <c r="U775" s="3">
        <v>-481.90699999999998</v>
      </c>
      <c r="V775" s="3">
        <v>0</v>
      </c>
      <c r="W775" s="3">
        <v>9557.3430000000008</v>
      </c>
      <c r="X775" s="3">
        <v>1.2537659999999999</v>
      </c>
      <c r="Y775" s="3">
        <v>0</v>
      </c>
      <c r="Z775" s="3">
        <v>0</v>
      </c>
      <c r="AA775" s="3">
        <v>2.870224E-2</v>
      </c>
      <c r="AB775" s="3">
        <v>0</v>
      </c>
      <c r="AC775" s="3">
        <v>0</v>
      </c>
      <c r="AD775" s="3">
        <v>0</v>
      </c>
      <c r="AE775" s="3">
        <v>0</v>
      </c>
      <c r="AF775" s="3">
        <v>0</v>
      </c>
      <c r="AG775" s="3">
        <v>0</v>
      </c>
      <c r="AH775" s="3">
        <v>0</v>
      </c>
      <c r="AI775" s="3">
        <v>0</v>
      </c>
      <c r="AJ775" s="3">
        <v>16328</v>
      </c>
      <c r="AK775" s="3">
        <v>12772.94</v>
      </c>
      <c r="AL775" s="3">
        <v>9083.6090000000004</v>
      </c>
      <c r="AM775" s="3">
        <v>4.0807339999999996</v>
      </c>
      <c r="AN775" s="1">
        <v>9</v>
      </c>
    </row>
    <row r="776" spans="1:40" x14ac:dyDescent="0.3">
      <c r="A776" s="2">
        <v>30269</v>
      </c>
      <c r="B776" s="3">
        <v>33232.46</v>
      </c>
      <c r="C776" s="3">
        <v>0</v>
      </c>
      <c r="D776" s="3">
        <v>0</v>
      </c>
      <c r="E776" s="3">
        <v>29326.11</v>
      </c>
      <c r="F776" s="3">
        <v>0</v>
      </c>
      <c r="G776" s="3">
        <v>-3906.4140000000002</v>
      </c>
      <c r="H776" s="3">
        <v>27890.66</v>
      </c>
      <c r="I776" s="3">
        <v>1952467</v>
      </c>
      <c r="J776" s="3">
        <v>0</v>
      </c>
      <c r="K776" s="3">
        <v>0</v>
      </c>
      <c r="L776" s="3">
        <v>2413346</v>
      </c>
      <c r="M776" s="3">
        <v>386473.7</v>
      </c>
      <c r="N776" s="3">
        <v>8849119</v>
      </c>
      <c r="O776" s="3">
        <v>156489600</v>
      </c>
      <c r="P776" s="3">
        <v>94.850909999999999</v>
      </c>
      <c r="Q776" s="3">
        <v>0</v>
      </c>
      <c r="R776" s="3">
        <v>0</v>
      </c>
      <c r="S776" s="3">
        <v>0</v>
      </c>
      <c r="T776" s="3">
        <v>-724.14290000000005</v>
      </c>
      <c r="U776" s="3">
        <v>-481.37299999999999</v>
      </c>
      <c r="V776" s="3">
        <v>0</v>
      </c>
      <c r="W776" s="3">
        <v>12779.92</v>
      </c>
      <c r="X776" s="3">
        <v>1.5858699999999999</v>
      </c>
      <c r="Y776" s="3">
        <v>0</v>
      </c>
      <c r="Z776" s="3">
        <v>0</v>
      </c>
      <c r="AA776" s="3">
        <v>4.092465E-2</v>
      </c>
      <c r="AB776" s="3">
        <v>0</v>
      </c>
      <c r="AC776" s="3">
        <v>0</v>
      </c>
      <c r="AD776" s="3">
        <v>0</v>
      </c>
      <c r="AE776" s="3">
        <v>0</v>
      </c>
      <c r="AF776" s="3">
        <v>0</v>
      </c>
      <c r="AG776" s="3">
        <v>0</v>
      </c>
      <c r="AH776" s="3">
        <v>0</v>
      </c>
      <c r="AI776" s="3">
        <v>0</v>
      </c>
      <c r="AJ776" s="3">
        <v>15065.51</v>
      </c>
      <c r="AK776" s="3">
        <v>12737.3</v>
      </c>
      <c r="AL776" s="3">
        <v>8997.2430000000004</v>
      </c>
      <c r="AM776" s="3">
        <v>293.98599999999999</v>
      </c>
      <c r="AN776" s="1">
        <v>9</v>
      </c>
    </row>
    <row r="777" spans="1:40" x14ac:dyDescent="0.3">
      <c r="A777" s="2">
        <v>30270</v>
      </c>
      <c r="B777" s="3">
        <v>33793.78</v>
      </c>
      <c r="C777" s="3">
        <v>0</v>
      </c>
      <c r="D777" s="3">
        <v>0</v>
      </c>
      <c r="E777" s="3">
        <v>30013.33</v>
      </c>
      <c r="F777" s="3">
        <v>0</v>
      </c>
      <c r="G777" s="3">
        <v>-3780.4879999999998</v>
      </c>
      <c r="H777" s="3">
        <v>9364.4140000000007</v>
      </c>
      <c r="I777" s="3">
        <v>1932961</v>
      </c>
      <c r="J777" s="3">
        <v>0</v>
      </c>
      <c r="K777" s="3">
        <v>0</v>
      </c>
      <c r="L777" s="3">
        <v>2413345</v>
      </c>
      <c r="M777" s="3">
        <v>372560.2</v>
      </c>
      <c r="N777" s="3">
        <v>8854770</v>
      </c>
      <c r="O777" s="3">
        <v>156480900</v>
      </c>
      <c r="P777" s="3">
        <v>94.890079999999998</v>
      </c>
      <c r="Q777" s="3">
        <v>0</v>
      </c>
      <c r="R777" s="3">
        <v>0</v>
      </c>
      <c r="S777" s="3">
        <v>0</v>
      </c>
      <c r="T777" s="3">
        <v>-723.94179999999994</v>
      </c>
      <c r="U777" s="3">
        <v>-480.8494</v>
      </c>
      <c r="V777" s="3">
        <v>0</v>
      </c>
      <c r="W777" s="3">
        <v>18526.25</v>
      </c>
      <c r="X777" s="3">
        <v>1482.145</v>
      </c>
      <c r="Y777" s="3">
        <v>0</v>
      </c>
      <c r="Z777" s="3">
        <v>0</v>
      </c>
      <c r="AA777" s="3">
        <v>0.87008980000000002</v>
      </c>
      <c r="AB777" s="3">
        <v>0</v>
      </c>
      <c r="AC777" s="3">
        <v>0</v>
      </c>
      <c r="AD777" s="3">
        <v>0</v>
      </c>
      <c r="AE777" s="3">
        <v>0</v>
      </c>
      <c r="AF777" s="3">
        <v>0</v>
      </c>
      <c r="AG777" s="3">
        <v>0</v>
      </c>
      <c r="AH777" s="3">
        <v>0</v>
      </c>
      <c r="AI777" s="3">
        <v>0</v>
      </c>
      <c r="AJ777" s="3">
        <v>14656.23</v>
      </c>
      <c r="AK777" s="3">
        <v>12730.13</v>
      </c>
      <c r="AL777" s="3">
        <v>9003.0030000000006</v>
      </c>
      <c r="AM777" s="3">
        <v>18024.82</v>
      </c>
      <c r="AN777" s="1">
        <v>9</v>
      </c>
    </row>
    <row r="778" spans="1:40" x14ac:dyDescent="0.3">
      <c r="A778" s="2">
        <v>30271</v>
      </c>
      <c r="B778" s="3">
        <v>34278.11</v>
      </c>
      <c r="C778" s="3">
        <v>0</v>
      </c>
      <c r="D778" s="3">
        <v>0</v>
      </c>
      <c r="E778" s="3">
        <v>30596.93</v>
      </c>
      <c r="F778" s="3">
        <v>0</v>
      </c>
      <c r="G778" s="3">
        <v>-3681.2150000000001</v>
      </c>
      <c r="H778" s="3">
        <v>3399.797</v>
      </c>
      <c r="I778" s="3">
        <v>1897669</v>
      </c>
      <c r="J778" s="3">
        <v>0</v>
      </c>
      <c r="K778" s="3">
        <v>0</v>
      </c>
      <c r="L778" s="3">
        <v>2413167</v>
      </c>
      <c r="M778" s="3">
        <v>367855.3</v>
      </c>
      <c r="N778" s="3">
        <v>8860225</v>
      </c>
      <c r="O778" s="3">
        <v>156472300</v>
      </c>
      <c r="P778" s="3">
        <v>94.926379999999995</v>
      </c>
      <c r="Q778" s="3">
        <v>0</v>
      </c>
      <c r="R778" s="3">
        <v>0</v>
      </c>
      <c r="S778" s="3">
        <v>0</v>
      </c>
      <c r="T778" s="3">
        <v>-723.84230000000002</v>
      </c>
      <c r="U778" s="3">
        <v>-480.34050000000002</v>
      </c>
      <c r="V778" s="3">
        <v>0</v>
      </c>
      <c r="W778" s="3">
        <v>5964.6170000000002</v>
      </c>
      <c r="X778" s="3">
        <v>7662.9319999999998</v>
      </c>
      <c r="Y778" s="3">
        <v>0</v>
      </c>
      <c r="Z778" s="3">
        <v>0</v>
      </c>
      <c r="AA778" s="3">
        <v>178.9409</v>
      </c>
      <c r="AB778" s="3">
        <v>0</v>
      </c>
      <c r="AC778" s="3">
        <v>0</v>
      </c>
      <c r="AD778" s="3">
        <v>0</v>
      </c>
      <c r="AE778" s="3">
        <v>0</v>
      </c>
      <c r="AF778" s="3">
        <v>0</v>
      </c>
      <c r="AG778" s="3">
        <v>0</v>
      </c>
      <c r="AH778" s="3">
        <v>0</v>
      </c>
      <c r="AI778" s="3">
        <v>0</v>
      </c>
      <c r="AJ778" s="3">
        <v>14468.45</v>
      </c>
      <c r="AK778" s="3">
        <v>12730.8</v>
      </c>
      <c r="AL778" s="3">
        <v>9012</v>
      </c>
      <c r="AM778" s="3">
        <v>27629</v>
      </c>
      <c r="AN778" s="1">
        <v>9</v>
      </c>
    </row>
    <row r="779" spans="1:40" x14ac:dyDescent="0.3">
      <c r="A779" s="2">
        <v>30272</v>
      </c>
      <c r="B779" s="3">
        <v>41397.019999999997</v>
      </c>
      <c r="C779" s="3">
        <v>0</v>
      </c>
      <c r="D779" s="3">
        <v>0</v>
      </c>
      <c r="E779" s="3">
        <v>38005.75</v>
      </c>
      <c r="F779" s="3">
        <v>0</v>
      </c>
      <c r="G779" s="3">
        <v>-3391.2020000000002</v>
      </c>
      <c r="H779" s="3">
        <v>69010.13</v>
      </c>
      <c r="I779" s="3">
        <v>1977006</v>
      </c>
      <c r="J779" s="3">
        <v>0</v>
      </c>
      <c r="K779" s="3">
        <v>0</v>
      </c>
      <c r="L779" s="3">
        <v>2413346</v>
      </c>
      <c r="M779" s="3">
        <v>399447.4</v>
      </c>
      <c r="N779" s="3">
        <v>8866821</v>
      </c>
      <c r="O779" s="3">
        <v>156464000</v>
      </c>
      <c r="P779" s="3">
        <v>94.853149999999999</v>
      </c>
      <c r="Q779" s="3">
        <v>0</v>
      </c>
      <c r="R779" s="3">
        <v>0</v>
      </c>
      <c r="S779" s="3">
        <v>231884.2</v>
      </c>
      <c r="T779" s="3">
        <v>-724.09550000000002</v>
      </c>
      <c r="U779" s="3">
        <v>-479.85410000000002</v>
      </c>
      <c r="V779" s="3">
        <v>0</v>
      </c>
      <c r="W779" s="3">
        <v>0</v>
      </c>
      <c r="X779" s="3">
        <v>14268.36</v>
      </c>
      <c r="Y779" s="3">
        <v>0</v>
      </c>
      <c r="Z779" s="3">
        <v>0</v>
      </c>
      <c r="AA779" s="3">
        <v>0</v>
      </c>
      <c r="AB779" s="3">
        <v>0</v>
      </c>
      <c r="AC779" s="3">
        <v>0</v>
      </c>
      <c r="AD779" s="3">
        <v>0</v>
      </c>
      <c r="AE779" s="3">
        <v>0</v>
      </c>
      <c r="AF779" s="3">
        <v>0</v>
      </c>
      <c r="AG779" s="3">
        <v>0</v>
      </c>
      <c r="AH779" s="3">
        <v>0</v>
      </c>
      <c r="AI779" s="3">
        <v>0</v>
      </c>
      <c r="AJ779" s="3">
        <v>15678.28</v>
      </c>
      <c r="AK779" s="3">
        <v>12784.86</v>
      </c>
      <c r="AL779" s="3">
        <v>9081.3330000000005</v>
      </c>
      <c r="AM779" s="3">
        <v>72668.210000000006</v>
      </c>
      <c r="AN779" s="1">
        <v>9</v>
      </c>
    </row>
    <row r="780" spans="1:40" x14ac:dyDescent="0.3">
      <c r="A780" s="2">
        <v>30273</v>
      </c>
      <c r="B780" s="3">
        <v>64733.26</v>
      </c>
      <c r="C780" s="3">
        <v>0</v>
      </c>
      <c r="D780" s="3">
        <v>0</v>
      </c>
      <c r="E780" s="3">
        <v>61711</v>
      </c>
      <c r="F780" s="3">
        <v>0</v>
      </c>
      <c r="G780" s="3">
        <v>-3022.011</v>
      </c>
      <c r="H780" s="3">
        <v>69010.13</v>
      </c>
      <c r="I780" s="3">
        <v>3105332</v>
      </c>
      <c r="J780" s="3">
        <v>0</v>
      </c>
      <c r="K780" s="3">
        <v>0</v>
      </c>
      <c r="L780" s="3">
        <v>2413346</v>
      </c>
      <c r="M780" s="3">
        <v>472004.5</v>
      </c>
      <c r="N780" s="3">
        <v>8874856</v>
      </c>
      <c r="O780" s="3">
        <v>156456300</v>
      </c>
      <c r="P780" s="3">
        <v>94.605230000000006</v>
      </c>
      <c r="Q780" s="3">
        <v>0</v>
      </c>
      <c r="R780" s="3">
        <v>0</v>
      </c>
      <c r="S780" s="3">
        <v>1281143</v>
      </c>
      <c r="T780" s="3">
        <v>-725.14099999999996</v>
      </c>
      <c r="U780" s="3">
        <v>-479.3965</v>
      </c>
      <c r="V780" s="3">
        <v>0</v>
      </c>
      <c r="W780" s="3">
        <v>0</v>
      </c>
      <c r="X780" s="3">
        <v>14018.16</v>
      </c>
      <c r="Y780" s="3">
        <v>0</v>
      </c>
      <c r="Z780" s="3">
        <v>0</v>
      </c>
      <c r="AA780" s="3">
        <v>0</v>
      </c>
      <c r="AB780" s="3">
        <v>0</v>
      </c>
      <c r="AC780" s="3">
        <v>0</v>
      </c>
      <c r="AD780" s="3">
        <v>0</v>
      </c>
      <c r="AE780" s="3">
        <v>0</v>
      </c>
      <c r="AF780" s="3">
        <v>0</v>
      </c>
      <c r="AG780" s="3">
        <v>0</v>
      </c>
      <c r="AH780" s="3">
        <v>0</v>
      </c>
      <c r="AI780" s="3">
        <v>0</v>
      </c>
      <c r="AJ780" s="3">
        <v>17445.61</v>
      </c>
      <c r="AK780" s="3">
        <v>12912.59</v>
      </c>
      <c r="AL780" s="3">
        <v>9409.3610000000008</v>
      </c>
      <c r="AM780" s="3">
        <v>138799.20000000001</v>
      </c>
      <c r="AN780" s="1">
        <v>9</v>
      </c>
    </row>
    <row r="781" spans="1:40" x14ac:dyDescent="0.3">
      <c r="A781" s="2">
        <v>30274</v>
      </c>
      <c r="B781" s="3">
        <v>42605.82</v>
      </c>
      <c r="C781" s="3">
        <v>0</v>
      </c>
      <c r="D781" s="3">
        <v>0</v>
      </c>
      <c r="E781" s="3">
        <v>38763.39</v>
      </c>
      <c r="F781" s="3">
        <v>0</v>
      </c>
      <c r="G781" s="3">
        <v>-3842.547</v>
      </c>
      <c r="H781" s="3">
        <v>69010.13</v>
      </c>
      <c r="I781" s="3">
        <v>3588699</v>
      </c>
      <c r="J781" s="3">
        <v>0</v>
      </c>
      <c r="K781" s="3">
        <v>0</v>
      </c>
      <c r="L781" s="3">
        <v>2413346</v>
      </c>
      <c r="M781" s="3">
        <v>429723.9</v>
      </c>
      <c r="N781" s="3">
        <v>8881965</v>
      </c>
      <c r="O781" s="3">
        <v>156447600</v>
      </c>
      <c r="P781" s="3">
        <v>94.721869999999996</v>
      </c>
      <c r="Q781" s="3">
        <v>0</v>
      </c>
      <c r="R781" s="3">
        <v>0</v>
      </c>
      <c r="S781" s="3">
        <v>492387.4</v>
      </c>
      <c r="T781" s="3">
        <v>-724.84939999999995</v>
      </c>
      <c r="U781" s="3">
        <v>-478.93560000000002</v>
      </c>
      <c r="V781" s="3">
        <v>0</v>
      </c>
      <c r="W781" s="3">
        <v>0</v>
      </c>
      <c r="X781" s="3">
        <v>9020.7389999999996</v>
      </c>
      <c r="Y781" s="3">
        <v>0</v>
      </c>
      <c r="Z781" s="3">
        <v>0</v>
      </c>
      <c r="AA781" s="3">
        <v>0</v>
      </c>
      <c r="AB781" s="3">
        <v>0</v>
      </c>
      <c r="AC781" s="3">
        <v>0</v>
      </c>
      <c r="AD781" s="3">
        <v>0</v>
      </c>
      <c r="AE781" s="3">
        <v>0</v>
      </c>
      <c r="AF781" s="3">
        <v>0</v>
      </c>
      <c r="AG781" s="3">
        <v>0</v>
      </c>
      <c r="AH781" s="3">
        <v>0</v>
      </c>
      <c r="AI781" s="3">
        <v>0</v>
      </c>
      <c r="AJ781" s="3">
        <v>16335.09</v>
      </c>
      <c r="AK781" s="3">
        <v>12816.09</v>
      </c>
      <c r="AL781" s="3">
        <v>9224.4449999999997</v>
      </c>
      <c r="AM781" s="3">
        <v>0</v>
      </c>
      <c r="AN781" s="1">
        <v>9</v>
      </c>
    </row>
    <row r="782" spans="1:40" x14ac:dyDescent="0.3">
      <c r="A782" s="2">
        <v>30275</v>
      </c>
      <c r="B782" s="3">
        <v>37630.550000000003</v>
      </c>
      <c r="C782" s="3">
        <v>0</v>
      </c>
      <c r="D782" s="3">
        <v>0</v>
      </c>
      <c r="E782" s="3">
        <v>33758.53</v>
      </c>
      <c r="F782" s="3">
        <v>0</v>
      </c>
      <c r="G782" s="3">
        <v>-3872.116</v>
      </c>
      <c r="H782" s="3">
        <v>61844.91</v>
      </c>
      <c r="I782" s="3">
        <v>3588698</v>
      </c>
      <c r="J782" s="3">
        <v>0</v>
      </c>
      <c r="K782" s="3">
        <v>0</v>
      </c>
      <c r="L782" s="3">
        <v>2413346</v>
      </c>
      <c r="M782" s="3">
        <v>393340</v>
      </c>
      <c r="N782" s="3">
        <v>8888284</v>
      </c>
      <c r="O782" s="3">
        <v>156438900</v>
      </c>
      <c r="P782" s="3">
        <v>94.815550000000002</v>
      </c>
      <c r="Q782" s="3">
        <v>0</v>
      </c>
      <c r="R782" s="3">
        <v>0</v>
      </c>
      <c r="S782" s="3">
        <v>0</v>
      </c>
      <c r="T782" s="3">
        <v>-724.48950000000002</v>
      </c>
      <c r="U782" s="3">
        <v>-478.48320000000001</v>
      </c>
      <c r="V782" s="3">
        <v>0</v>
      </c>
      <c r="W782" s="3">
        <v>7165.2209999999995</v>
      </c>
      <c r="X782" s="3">
        <v>0.94298510000000002</v>
      </c>
      <c r="Y782" s="3">
        <v>0</v>
      </c>
      <c r="Z782" s="3">
        <v>0</v>
      </c>
      <c r="AA782" s="3">
        <v>0</v>
      </c>
      <c r="AB782" s="3">
        <v>0</v>
      </c>
      <c r="AC782" s="3">
        <v>0</v>
      </c>
      <c r="AD782" s="3">
        <v>0</v>
      </c>
      <c r="AE782" s="3">
        <v>0</v>
      </c>
      <c r="AF782" s="3">
        <v>0</v>
      </c>
      <c r="AG782" s="3">
        <v>0</v>
      </c>
      <c r="AH782" s="3">
        <v>0</v>
      </c>
      <c r="AI782" s="3">
        <v>0</v>
      </c>
      <c r="AJ782" s="3">
        <v>15405.59</v>
      </c>
      <c r="AK782" s="3">
        <v>12778.24</v>
      </c>
      <c r="AL782" s="3">
        <v>9084.6990000000005</v>
      </c>
      <c r="AM782" s="3">
        <v>0</v>
      </c>
      <c r="AN782" s="1">
        <v>9</v>
      </c>
    </row>
    <row r="783" spans="1:40" x14ac:dyDescent="0.3">
      <c r="A783" s="2">
        <v>30276</v>
      </c>
      <c r="B783" s="3">
        <v>33726.85</v>
      </c>
      <c r="C783" s="3">
        <v>0</v>
      </c>
      <c r="D783" s="3">
        <v>0</v>
      </c>
      <c r="E783" s="3">
        <v>29868.39</v>
      </c>
      <c r="F783" s="3">
        <v>0</v>
      </c>
      <c r="G783" s="3">
        <v>-3858.5419999999999</v>
      </c>
      <c r="H783" s="3">
        <v>57729.48</v>
      </c>
      <c r="I783" s="3">
        <v>3588697</v>
      </c>
      <c r="J783" s="3">
        <v>0</v>
      </c>
      <c r="K783" s="3">
        <v>0</v>
      </c>
      <c r="L783" s="3">
        <v>2413346</v>
      </c>
      <c r="M783" s="3">
        <v>361619.4</v>
      </c>
      <c r="N783" s="3">
        <v>8893922</v>
      </c>
      <c r="O783" s="3">
        <v>156430000</v>
      </c>
      <c r="P783" s="3">
        <v>94.895129999999995</v>
      </c>
      <c r="Q783" s="3">
        <v>0</v>
      </c>
      <c r="R783" s="3">
        <v>0</v>
      </c>
      <c r="S783" s="3">
        <v>0</v>
      </c>
      <c r="T783" s="3">
        <v>-724.09910000000002</v>
      </c>
      <c r="U783" s="3">
        <v>-478.0421</v>
      </c>
      <c r="V783" s="3">
        <v>0</v>
      </c>
      <c r="W783" s="3">
        <v>4115.4290000000001</v>
      </c>
      <c r="X783" s="3">
        <v>0.61464039999999998</v>
      </c>
      <c r="Y783" s="3">
        <v>0</v>
      </c>
      <c r="Z783" s="3">
        <v>0</v>
      </c>
      <c r="AA783" s="3">
        <v>0</v>
      </c>
      <c r="AB783" s="3">
        <v>0</v>
      </c>
      <c r="AC783" s="3">
        <v>0</v>
      </c>
      <c r="AD783" s="3">
        <v>0</v>
      </c>
      <c r="AE783" s="3">
        <v>0</v>
      </c>
      <c r="AF783" s="3">
        <v>0</v>
      </c>
      <c r="AG783" s="3">
        <v>0</v>
      </c>
      <c r="AH783" s="3">
        <v>0</v>
      </c>
      <c r="AI783" s="3">
        <v>0</v>
      </c>
      <c r="AJ783" s="3">
        <v>14596.76</v>
      </c>
      <c r="AK783" s="3">
        <v>12742.67</v>
      </c>
      <c r="AL783" s="3">
        <v>8957.4609999999993</v>
      </c>
      <c r="AM783" s="3">
        <v>0</v>
      </c>
      <c r="AN783" s="1">
        <v>8</v>
      </c>
    </row>
    <row r="784" spans="1:40" x14ac:dyDescent="0.3">
      <c r="A784" s="2">
        <v>30277</v>
      </c>
      <c r="B784" s="3">
        <v>30613.42</v>
      </c>
      <c r="C784" s="3">
        <v>0</v>
      </c>
      <c r="D784" s="3">
        <v>0</v>
      </c>
      <c r="E784" s="3">
        <v>26790.48</v>
      </c>
      <c r="F784" s="3">
        <v>0</v>
      </c>
      <c r="G784" s="3">
        <v>-3823.0120000000002</v>
      </c>
      <c r="H784" s="3">
        <v>69010.13</v>
      </c>
      <c r="I784" s="3">
        <v>3813602</v>
      </c>
      <c r="J784" s="3">
        <v>0</v>
      </c>
      <c r="K784" s="3">
        <v>0</v>
      </c>
      <c r="L784" s="3">
        <v>2413346</v>
      </c>
      <c r="M784" s="3">
        <v>334374.5</v>
      </c>
      <c r="N784" s="3">
        <v>8898219</v>
      </c>
      <c r="O784" s="3">
        <v>156421200</v>
      </c>
      <c r="P784" s="3">
        <v>94.966239999999999</v>
      </c>
      <c r="Q784" s="3">
        <v>0</v>
      </c>
      <c r="R784" s="3">
        <v>0</v>
      </c>
      <c r="S784" s="3">
        <v>246464.2</v>
      </c>
      <c r="T784" s="3">
        <v>-723.67989999999998</v>
      </c>
      <c r="U784" s="3">
        <v>-477.61399999999998</v>
      </c>
      <c r="V784" s="3">
        <v>0</v>
      </c>
      <c r="W784" s="3">
        <v>0</v>
      </c>
      <c r="X784" s="3">
        <v>10278.790000000001</v>
      </c>
      <c r="Y784" s="3">
        <v>0</v>
      </c>
      <c r="Z784" s="3">
        <v>0</v>
      </c>
      <c r="AA784" s="3">
        <v>0</v>
      </c>
      <c r="AB784" s="3">
        <v>0</v>
      </c>
      <c r="AC784" s="3">
        <v>0</v>
      </c>
      <c r="AD784" s="3">
        <v>0</v>
      </c>
      <c r="AE784" s="3">
        <v>0</v>
      </c>
      <c r="AF784" s="3">
        <v>0</v>
      </c>
      <c r="AG784" s="3">
        <v>0</v>
      </c>
      <c r="AH784" s="3">
        <v>0</v>
      </c>
      <c r="AI784" s="3">
        <v>0</v>
      </c>
      <c r="AJ784" s="3">
        <v>13166.29</v>
      </c>
      <c r="AK784" s="3">
        <v>12709.87</v>
      </c>
      <c r="AL784" s="3">
        <v>8866.6270000000004</v>
      </c>
      <c r="AM784" s="3">
        <v>0</v>
      </c>
      <c r="AN784" s="1">
        <v>8</v>
      </c>
    </row>
    <row r="785" spans="1:40" x14ac:dyDescent="0.3">
      <c r="A785" s="2">
        <v>30278</v>
      </c>
      <c r="B785" s="3">
        <v>28129.66</v>
      </c>
      <c r="C785" s="3">
        <v>0</v>
      </c>
      <c r="D785" s="3">
        <v>0</v>
      </c>
      <c r="E785" s="3">
        <v>24348.6</v>
      </c>
      <c r="F785" s="3">
        <v>0</v>
      </c>
      <c r="G785" s="3">
        <v>-3781.123</v>
      </c>
      <c r="H785" s="3">
        <v>69010.13</v>
      </c>
      <c r="I785" s="3">
        <v>3955156</v>
      </c>
      <c r="J785" s="3">
        <v>0</v>
      </c>
      <c r="K785" s="3">
        <v>0</v>
      </c>
      <c r="L785" s="3">
        <v>2413346</v>
      </c>
      <c r="M785" s="3">
        <v>310494.40000000002</v>
      </c>
      <c r="N785" s="3">
        <v>8901647</v>
      </c>
      <c r="O785" s="3">
        <v>156412300</v>
      </c>
      <c r="P785" s="3">
        <v>95.027929999999998</v>
      </c>
      <c r="Q785" s="3">
        <v>0</v>
      </c>
      <c r="R785" s="3">
        <v>0</v>
      </c>
      <c r="S785" s="3">
        <v>151608</v>
      </c>
      <c r="T785" s="3">
        <v>-723.2835</v>
      </c>
      <c r="U785" s="3">
        <v>-477.1986</v>
      </c>
      <c r="V785" s="3">
        <v>0</v>
      </c>
      <c r="W785" s="3">
        <v>0</v>
      </c>
      <c r="X785" s="3">
        <v>10054.129999999999</v>
      </c>
      <c r="Y785" s="3">
        <v>0</v>
      </c>
      <c r="Z785" s="3">
        <v>0</v>
      </c>
      <c r="AA785" s="3">
        <v>0</v>
      </c>
      <c r="AB785" s="3">
        <v>0</v>
      </c>
      <c r="AC785" s="3">
        <v>0</v>
      </c>
      <c r="AD785" s="3">
        <v>0</v>
      </c>
      <c r="AE785" s="3">
        <v>0</v>
      </c>
      <c r="AF785" s="3">
        <v>0</v>
      </c>
      <c r="AG785" s="3">
        <v>0</v>
      </c>
      <c r="AH785" s="3">
        <v>0</v>
      </c>
      <c r="AI785" s="3">
        <v>0</v>
      </c>
      <c r="AJ785" s="3">
        <v>12213.22</v>
      </c>
      <c r="AK785" s="3">
        <v>12680.32</v>
      </c>
      <c r="AL785" s="3">
        <v>8783.4419999999991</v>
      </c>
      <c r="AM785" s="3">
        <v>0</v>
      </c>
      <c r="AN785" s="1">
        <v>9</v>
      </c>
    </row>
    <row r="786" spans="1:40" x14ac:dyDescent="0.3">
      <c r="A786" s="2">
        <v>30279</v>
      </c>
      <c r="B786" s="3">
        <v>26125.33</v>
      </c>
      <c r="C786" s="3">
        <v>0</v>
      </c>
      <c r="D786" s="3">
        <v>0</v>
      </c>
      <c r="E786" s="3">
        <v>22381.61</v>
      </c>
      <c r="F786" s="3">
        <v>0</v>
      </c>
      <c r="G786" s="3">
        <v>-3743.7359999999999</v>
      </c>
      <c r="H786" s="3">
        <v>60344.41</v>
      </c>
      <c r="I786" s="3">
        <v>3955154</v>
      </c>
      <c r="J786" s="3">
        <v>0</v>
      </c>
      <c r="K786" s="3">
        <v>0</v>
      </c>
      <c r="L786" s="3">
        <v>2413346</v>
      </c>
      <c r="M786" s="3">
        <v>289158.59999999998</v>
      </c>
      <c r="N786" s="3">
        <v>8904606</v>
      </c>
      <c r="O786" s="3">
        <v>156403300</v>
      </c>
      <c r="P786" s="3">
        <v>95.042699999999996</v>
      </c>
      <c r="Q786" s="3">
        <v>0</v>
      </c>
      <c r="R786" s="3">
        <v>0</v>
      </c>
      <c r="S786" s="3">
        <v>0</v>
      </c>
      <c r="T786" s="3">
        <v>-722.94370000000004</v>
      </c>
      <c r="U786" s="3">
        <v>-476.7955</v>
      </c>
      <c r="V786" s="3">
        <v>0</v>
      </c>
      <c r="W786" s="3">
        <v>8665.7189999999991</v>
      </c>
      <c r="X786" s="3">
        <v>1.112584</v>
      </c>
      <c r="Y786" s="3">
        <v>0</v>
      </c>
      <c r="Z786" s="3">
        <v>0</v>
      </c>
      <c r="AA786" s="3">
        <v>0</v>
      </c>
      <c r="AB786" s="3">
        <v>0</v>
      </c>
      <c r="AC786" s="3">
        <v>0</v>
      </c>
      <c r="AD786" s="3">
        <v>0</v>
      </c>
      <c r="AE786" s="3">
        <v>0</v>
      </c>
      <c r="AF786" s="3">
        <v>0</v>
      </c>
      <c r="AG786" s="3">
        <v>0</v>
      </c>
      <c r="AH786" s="3">
        <v>0</v>
      </c>
      <c r="AI786" s="3">
        <v>0</v>
      </c>
      <c r="AJ786" s="3">
        <v>11608.94</v>
      </c>
      <c r="AK786" s="3">
        <v>12653.47</v>
      </c>
      <c r="AL786" s="3">
        <v>8648.6319999999996</v>
      </c>
      <c r="AM786" s="3">
        <v>0</v>
      </c>
      <c r="AN786" s="1">
        <v>8</v>
      </c>
    </row>
    <row r="787" spans="1:40" x14ac:dyDescent="0.3">
      <c r="A787" s="2">
        <v>30280</v>
      </c>
      <c r="B787" s="3">
        <v>24480.42</v>
      </c>
      <c r="C787" s="3">
        <v>0</v>
      </c>
      <c r="D787" s="3">
        <v>0</v>
      </c>
      <c r="E787" s="3">
        <v>20766.009999999998</v>
      </c>
      <c r="F787" s="3">
        <v>0</v>
      </c>
      <c r="G787" s="3">
        <v>-3714.4560000000001</v>
      </c>
      <c r="H787" s="3">
        <v>50873.01</v>
      </c>
      <c r="I787" s="3">
        <v>3955153</v>
      </c>
      <c r="J787" s="3">
        <v>0</v>
      </c>
      <c r="K787" s="3">
        <v>0</v>
      </c>
      <c r="L787" s="3">
        <v>2413346</v>
      </c>
      <c r="M787" s="3">
        <v>269953.5</v>
      </c>
      <c r="N787" s="3">
        <v>8907087</v>
      </c>
      <c r="O787" s="3">
        <v>156394400</v>
      </c>
      <c r="P787" s="3">
        <v>95.091189999999997</v>
      </c>
      <c r="Q787" s="3">
        <v>0</v>
      </c>
      <c r="R787" s="3">
        <v>0</v>
      </c>
      <c r="S787" s="3">
        <v>0</v>
      </c>
      <c r="T787" s="3">
        <v>-722.65219999999999</v>
      </c>
      <c r="U787" s="3">
        <v>-476.40480000000002</v>
      </c>
      <c r="V787" s="3">
        <v>0</v>
      </c>
      <c r="W787" s="3">
        <v>9471.3960000000006</v>
      </c>
      <c r="X787" s="3">
        <v>1.204285</v>
      </c>
      <c r="Y787" s="3">
        <v>0</v>
      </c>
      <c r="Z787" s="3">
        <v>0</v>
      </c>
      <c r="AA787" s="3">
        <v>0</v>
      </c>
      <c r="AB787" s="3">
        <v>0</v>
      </c>
      <c r="AC787" s="3">
        <v>0</v>
      </c>
      <c r="AD787" s="3">
        <v>0</v>
      </c>
      <c r="AE787" s="3">
        <v>0</v>
      </c>
      <c r="AF787" s="3">
        <v>0</v>
      </c>
      <c r="AG787" s="3">
        <v>0</v>
      </c>
      <c r="AH787" s="3">
        <v>0</v>
      </c>
      <c r="AI787" s="3">
        <v>0</v>
      </c>
      <c r="AJ787" s="3">
        <v>11069.4</v>
      </c>
      <c r="AK787" s="3">
        <v>12628.96</v>
      </c>
      <c r="AL787" s="3">
        <v>8586.5879999999997</v>
      </c>
      <c r="AM787" s="3">
        <v>0</v>
      </c>
      <c r="AN787" s="1">
        <v>9</v>
      </c>
    </row>
    <row r="788" spans="1:40" x14ac:dyDescent="0.3">
      <c r="A788" s="2">
        <v>30281</v>
      </c>
      <c r="B788" s="3">
        <v>23112.3</v>
      </c>
      <c r="C788" s="3">
        <v>0</v>
      </c>
      <c r="D788" s="3">
        <v>0</v>
      </c>
      <c r="E788" s="3">
        <v>19424.77</v>
      </c>
      <c r="F788" s="3">
        <v>0</v>
      </c>
      <c r="G788" s="3">
        <v>-3687.5880000000002</v>
      </c>
      <c r="H788" s="3">
        <v>41561.949999999997</v>
      </c>
      <c r="I788" s="3">
        <v>3955152</v>
      </c>
      <c r="J788" s="3">
        <v>0</v>
      </c>
      <c r="K788" s="3">
        <v>0</v>
      </c>
      <c r="L788" s="3">
        <v>2413346</v>
      </c>
      <c r="M788" s="3">
        <v>252627</v>
      </c>
      <c r="N788" s="3">
        <v>8909073</v>
      </c>
      <c r="O788" s="3">
        <v>156385400</v>
      </c>
      <c r="P788" s="3">
        <v>95.148690000000002</v>
      </c>
      <c r="Q788" s="3">
        <v>0</v>
      </c>
      <c r="R788" s="3">
        <v>0</v>
      </c>
      <c r="S788" s="3">
        <v>0</v>
      </c>
      <c r="T788" s="3">
        <v>-722.39710000000002</v>
      </c>
      <c r="U788" s="3">
        <v>-480.13720000000001</v>
      </c>
      <c r="V788" s="3">
        <v>0</v>
      </c>
      <c r="W788" s="3">
        <v>9311.0650000000005</v>
      </c>
      <c r="X788" s="3">
        <v>1.142128</v>
      </c>
      <c r="Y788" s="3">
        <v>0</v>
      </c>
      <c r="Z788" s="3">
        <v>0</v>
      </c>
      <c r="AA788" s="3">
        <v>0</v>
      </c>
      <c r="AB788" s="3">
        <v>0</v>
      </c>
      <c r="AC788" s="3">
        <v>0</v>
      </c>
      <c r="AD788" s="3">
        <v>0</v>
      </c>
      <c r="AE788" s="3">
        <v>0</v>
      </c>
      <c r="AF788" s="3">
        <v>0</v>
      </c>
      <c r="AG788" s="3">
        <v>0</v>
      </c>
      <c r="AH788" s="3">
        <v>0</v>
      </c>
      <c r="AI788" s="3">
        <v>0</v>
      </c>
      <c r="AJ788" s="3">
        <v>10509.11</v>
      </c>
      <c r="AK788" s="3">
        <v>12605.93</v>
      </c>
      <c r="AL788" s="3">
        <v>8521.1560000000009</v>
      </c>
      <c r="AM788" s="3">
        <v>0</v>
      </c>
      <c r="AN788" s="1">
        <v>9</v>
      </c>
    </row>
    <row r="789" spans="1:40" x14ac:dyDescent="0.3">
      <c r="A789" s="2">
        <v>30282</v>
      </c>
      <c r="B789" s="3">
        <v>21967.61</v>
      </c>
      <c r="C789" s="3">
        <v>0</v>
      </c>
      <c r="D789" s="3">
        <v>0</v>
      </c>
      <c r="E789" s="3">
        <v>18300.7</v>
      </c>
      <c r="F789" s="3">
        <v>0</v>
      </c>
      <c r="G789" s="3">
        <v>-3666.9479999999999</v>
      </c>
      <c r="H789" s="3">
        <v>69010.13</v>
      </c>
      <c r="I789" s="3">
        <v>4036456</v>
      </c>
      <c r="J789" s="3">
        <v>0</v>
      </c>
      <c r="K789" s="3">
        <v>0</v>
      </c>
      <c r="L789" s="3">
        <v>2413346</v>
      </c>
      <c r="M789" s="3">
        <v>236940.4</v>
      </c>
      <c r="N789" s="3">
        <v>8910560</v>
      </c>
      <c r="O789" s="3">
        <v>156376400</v>
      </c>
      <c r="P789" s="3">
        <v>95.188239999999993</v>
      </c>
      <c r="Q789" s="3">
        <v>0</v>
      </c>
      <c r="R789" s="3">
        <v>0</v>
      </c>
      <c r="S789" s="3">
        <v>117432.9</v>
      </c>
      <c r="T789" s="3">
        <v>-722.17449999999997</v>
      </c>
      <c r="U789" s="3">
        <v>-475.65750000000003</v>
      </c>
      <c r="V789" s="3">
        <v>0</v>
      </c>
      <c r="W789" s="3">
        <v>0</v>
      </c>
      <c r="X789" s="3">
        <v>8680.5239999999994</v>
      </c>
      <c r="Y789" s="3">
        <v>0</v>
      </c>
      <c r="Z789" s="3">
        <v>0</v>
      </c>
      <c r="AA789" s="3">
        <v>0</v>
      </c>
      <c r="AB789" s="3">
        <v>0</v>
      </c>
      <c r="AC789" s="3">
        <v>0</v>
      </c>
      <c r="AD789" s="3">
        <v>0</v>
      </c>
      <c r="AE789" s="3">
        <v>0</v>
      </c>
      <c r="AF789" s="3">
        <v>0</v>
      </c>
      <c r="AG789" s="3">
        <v>0</v>
      </c>
      <c r="AH789" s="3">
        <v>0</v>
      </c>
      <c r="AI789" s="3">
        <v>0</v>
      </c>
      <c r="AJ789" s="3">
        <v>9971.5570000000007</v>
      </c>
      <c r="AK789" s="3">
        <v>12584.43</v>
      </c>
      <c r="AL789" s="3">
        <v>8483.0830000000005</v>
      </c>
      <c r="AM789" s="3">
        <v>0</v>
      </c>
      <c r="AN789" s="1">
        <v>10</v>
      </c>
    </row>
    <row r="790" spans="1:40" x14ac:dyDescent="0.3">
      <c r="A790" s="2">
        <v>30283</v>
      </c>
      <c r="B790" s="3">
        <v>21590.61</v>
      </c>
      <c r="C790" s="3">
        <v>0</v>
      </c>
      <c r="D790" s="3">
        <v>0</v>
      </c>
      <c r="E790" s="3">
        <v>17956.990000000002</v>
      </c>
      <c r="F790" s="3">
        <v>0</v>
      </c>
      <c r="G790" s="3">
        <v>-3633.66</v>
      </c>
      <c r="H790" s="3">
        <v>69010.13</v>
      </c>
      <c r="I790" s="3">
        <v>4340553</v>
      </c>
      <c r="J790" s="3">
        <v>0</v>
      </c>
      <c r="K790" s="3">
        <v>0</v>
      </c>
      <c r="L790" s="3">
        <v>2413346</v>
      </c>
      <c r="M790" s="3">
        <v>225232.7</v>
      </c>
      <c r="N790" s="3">
        <v>8911392</v>
      </c>
      <c r="O790" s="3">
        <v>156367500</v>
      </c>
      <c r="P790" s="3">
        <v>95.218500000000006</v>
      </c>
      <c r="Q790" s="3">
        <v>0</v>
      </c>
      <c r="R790" s="3">
        <v>0</v>
      </c>
      <c r="S790" s="3">
        <v>319340.5</v>
      </c>
      <c r="T790" s="3">
        <v>-721.99710000000005</v>
      </c>
      <c r="U790" s="3">
        <v>-479.13909999999998</v>
      </c>
      <c r="V790" s="3">
        <v>0</v>
      </c>
      <c r="W790" s="3">
        <v>0</v>
      </c>
      <c r="X790" s="3">
        <v>12268.98</v>
      </c>
      <c r="Y790" s="3">
        <v>0</v>
      </c>
      <c r="Z790" s="3">
        <v>0</v>
      </c>
      <c r="AA790" s="3">
        <v>0</v>
      </c>
      <c r="AB790" s="3">
        <v>0</v>
      </c>
      <c r="AC790" s="3">
        <v>0</v>
      </c>
      <c r="AD790" s="3">
        <v>0</v>
      </c>
      <c r="AE790" s="3">
        <v>0</v>
      </c>
      <c r="AF790" s="3">
        <v>0</v>
      </c>
      <c r="AG790" s="3">
        <v>0</v>
      </c>
      <c r="AH790" s="3">
        <v>0</v>
      </c>
      <c r="AI790" s="3">
        <v>0</v>
      </c>
      <c r="AJ790" s="3">
        <v>9293.4189999999999</v>
      </c>
      <c r="AK790" s="3">
        <v>12566.77</v>
      </c>
      <c r="AL790" s="3">
        <v>8459.6859999999997</v>
      </c>
      <c r="AM790" s="3">
        <v>2974.7559999999999</v>
      </c>
      <c r="AN790" s="1">
        <v>9</v>
      </c>
    </row>
    <row r="791" spans="1:40" x14ac:dyDescent="0.3">
      <c r="A791" s="2">
        <v>30284</v>
      </c>
      <c r="B791" s="3">
        <v>20421.669999999998</v>
      </c>
      <c r="C791" s="3">
        <v>0</v>
      </c>
      <c r="D791" s="3">
        <v>0</v>
      </c>
      <c r="E791" s="3">
        <v>16842.54</v>
      </c>
      <c r="F791" s="3">
        <v>0</v>
      </c>
      <c r="G791" s="3">
        <v>-3578.7890000000002</v>
      </c>
      <c r="H791" s="3">
        <v>69010.13</v>
      </c>
      <c r="I791" s="3">
        <v>5037416</v>
      </c>
      <c r="J791" s="3">
        <v>0</v>
      </c>
      <c r="K791" s="3">
        <v>0</v>
      </c>
      <c r="L791" s="3">
        <v>2413346</v>
      </c>
      <c r="M791" s="3">
        <v>212662.2</v>
      </c>
      <c r="N791" s="3">
        <v>8911568</v>
      </c>
      <c r="O791" s="3">
        <v>156358000</v>
      </c>
      <c r="P791" s="3">
        <v>94.87379</v>
      </c>
      <c r="Q791" s="3">
        <v>0</v>
      </c>
      <c r="R791" s="3">
        <v>0</v>
      </c>
      <c r="S791" s="3">
        <v>707642.4</v>
      </c>
      <c r="T791" s="3">
        <v>-721.80529999999999</v>
      </c>
      <c r="U791" s="3">
        <v>-934.56399999999996</v>
      </c>
      <c r="V791" s="3">
        <v>0</v>
      </c>
      <c r="W791" s="3">
        <v>0</v>
      </c>
      <c r="X791" s="3">
        <v>10535.39</v>
      </c>
      <c r="Y791" s="3">
        <v>0</v>
      </c>
      <c r="Z791" s="3">
        <v>0</v>
      </c>
      <c r="AA791" s="3">
        <v>0</v>
      </c>
      <c r="AB791" s="3">
        <v>0</v>
      </c>
      <c r="AC791" s="3">
        <v>0</v>
      </c>
      <c r="AD791" s="3">
        <v>0</v>
      </c>
      <c r="AE791" s="3">
        <v>0</v>
      </c>
      <c r="AF791" s="3">
        <v>0</v>
      </c>
      <c r="AG791" s="3">
        <v>0</v>
      </c>
      <c r="AH791" s="3">
        <v>0</v>
      </c>
      <c r="AI791" s="3">
        <v>0</v>
      </c>
      <c r="AJ791" s="3">
        <v>8513.7039999999997</v>
      </c>
      <c r="AK791" s="3">
        <v>12540.42</v>
      </c>
      <c r="AL791" s="3">
        <v>8335.1229999999996</v>
      </c>
      <c r="AM791" s="3">
        <v>244.1951</v>
      </c>
      <c r="AN791" s="1">
        <v>9</v>
      </c>
    </row>
    <row r="792" spans="1:40" x14ac:dyDescent="0.3">
      <c r="A792" s="2">
        <v>30285</v>
      </c>
      <c r="B792" s="3">
        <v>19614.439999999999</v>
      </c>
      <c r="C792" s="3">
        <v>0</v>
      </c>
      <c r="D792" s="3">
        <v>0</v>
      </c>
      <c r="E792" s="3">
        <v>16079.23</v>
      </c>
      <c r="F792" s="3">
        <v>0</v>
      </c>
      <c r="G792" s="3">
        <v>-3534.8359999999998</v>
      </c>
      <c r="H792" s="3">
        <v>69010.13</v>
      </c>
      <c r="I792" s="3">
        <v>6115520</v>
      </c>
      <c r="J792" s="3">
        <v>0</v>
      </c>
      <c r="K792" s="3">
        <v>0</v>
      </c>
      <c r="L792" s="3">
        <v>2413346</v>
      </c>
      <c r="M792" s="3">
        <v>201006.2</v>
      </c>
      <c r="N792" s="3">
        <v>8911434</v>
      </c>
      <c r="O792" s="3">
        <v>156348600</v>
      </c>
      <c r="P792" s="3">
        <v>94.506290000000007</v>
      </c>
      <c r="Q792" s="3">
        <v>0</v>
      </c>
      <c r="R792" s="3">
        <v>0</v>
      </c>
      <c r="S792" s="3">
        <v>1086614</v>
      </c>
      <c r="T792" s="3">
        <v>-721.67439999999999</v>
      </c>
      <c r="U792" s="3">
        <v>-916.82249999999999</v>
      </c>
      <c r="V792" s="3">
        <v>0</v>
      </c>
      <c r="W792" s="3">
        <v>0</v>
      </c>
      <c r="X792" s="3">
        <v>8509.9320000000007</v>
      </c>
      <c r="Y792" s="3">
        <v>0</v>
      </c>
      <c r="Z792" s="3">
        <v>0</v>
      </c>
      <c r="AA792" s="3">
        <v>0</v>
      </c>
      <c r="AB792" s="3">
        <v>0</v>
      </c>
      <c r="AC792" s="3">
        <v>0</v>
      </c>
      <c r="AD792" s="3">
        <v>0</v>
      </c>
      <c r="AE792" s="3">
        <v>0</v>
      </c>
      <c r="AF792" s="3">
        <v>0</v>
      </c>
      <c r="AG792" s="3">
        <v>0</v>
      </c>
      <c r="AH792" s="3">
        <v>0</v>
      </c>
      <c r="AI792" s="3">
        <v>0</v>
      </c>
      <c r="AJ792" s="3">
        <v>8097.26</v>
      </c>
      <c r="AK792" s="3">
        <v>12519.62</v>
      </c>
      <c r="AL792" s="3">
        <v>8229.2749999999996</v>
      </c>
      <c r="AM792" s="3">
        <v>0</v>
      </c>
      <c r="AN792" s="1">
        <v>8</v>
      </c>
    </row>
    <row r="793" spans="1:40" x14ac:dyDescent="0.3">
      <c r="A793" s="2">
        <v>30286</v>
      </c>
      <c r="B793" s="3">
        <v>18953.599999999999</v>
      </c>
      <c r="C793" s="3">
        <v>0</v>
      </c>
      <c r="D793" s="3">
        <v>0</v>
      </c>
      <c r="E793" s="3">
        <v>15455.81</v>
      </c>
      <c r="F793" s="3">
        <v>0</v>
      </c>
      <c r="G793" s="3">
        <v>-3497.4630000000002</v>
      </c>
      <c r="H793" s="3">
        <v>69010.13</v>
      </c>
      <c r="I793" s="3">
        <v>6383219</v>
      </c>
      <c r="J793" s="3">
        <v>0</v>
      </c>
      <c r="K793" s="3">
        <v>0</v>
      </c>
      <c r="L793" s="3">
        <v>2413346</v>
      </c>
      <c r="M793" s="3">
        <v>190280.4</v>
      </c>
      <c r="N793" s="3">
        <v>8911095</v>
      </c>
      <c r="O793" s="3">
        <v>156339000</v>
      </c>
      <c r="P793" s="3">
        <v>94.171049999999994</v>
      </c>
      <c r="Q793" s="3">
        <v>0</v>
      </c>
      <c r="R793" s="3">
        <v>0</v>
      </c>
      <c r="S793" s="3">
        <v>272102.7</v>
      </c>
      <c r="T793" s="3">
        <v>-721.53740000000005</v>
      </c>
      <c r="U793" s="3">
        <v>-911.62459999999999</v>
      </c>
      <c r="V793" s="3">
        <v>0</v>
      </c>
      <c r="W793" s="3">
        <v>0</v>
      </c>
      <c r="X793" s="3">
        <v>4403.2969999999996</v>
      </c>
      <c r="Y793" s="3">
        <v>0</v>
      </c>
      <c r="Z793" s="3">
        <v>0</v>
      </c>
      <c r="AA793" s="3">
        <v>0</v>
      </c>
      <c r="AB793" s="3">
        <v>0</v>
      </c>
      <c r="AC793" s="3">
        <v>0</v>
      </c>
      <c r="AD793" s="3">
        <v>0</v>
      </c>
      <c r="AE793" s="3">
        <v>0</v>
      </c>
      <c r="AF793" s="3">
        <v>0</v>
      </c>
      <c r="AG793" s="3">
        <v>0</v>
      </c>
      <c r="AH793" s="3">
        <v>0</v>
      </c>
      <c r="AI793" s="3">
        <v>0</v>
      </c>
      <c r="AJ793" s="3">
        <v>7772.0479999999998</v>
      </c>
      <c r="AK793" s="3">
        <v>12500.9</v>
      </c>
      <c r="AL793" s="3">
        <v>8109.951</v>
      </c>
      <c r="AM793" s="3">
        <v>0</v>
      </c>
      <c r="AN793" s="1">
        <v>8</v>
      </c>
    </row>
    <row r="794" spans="1:40" x14ac:dyDescent="0.3">
      <c r="A794" s="2">
        <v>30287</v>
      </c>
      <c r="B794" s="3">
        <v>18387.71</v>
      </c>
      <c r="C794" s="3">
        <v>0</v>
      </c>
      <c r="D794" s="3">
        <v>0</v>
      </c>
      <c r="E794" s="3">
        <v>14921.58</v>
      </c>
      <c r="F794" s="3">
        <v>0</v>
      </c>
      <c r="G794" s="3">
        <v>-3465.8539999999998</v>
      </c>
      <c r="H794" s="3">
        <v>68997.81</v>
      </c>
      <c r="I794" s="3">
        <v>6609359</v>
      </c>
      <c r="J794" s="3">
        <v>0</v>
      </c>
      <c r="K794" s="3">
        <v>0</v>
      </c>
      <c r="L794" s="3">
        <v>2413346</v>
      </c>
      <c r="M794" s="3">
        <v>180391.7</v>
      </c>
      <c r="N794" s="3">
        <v>8910526</v>
      </c>
      <c r="O794" s="3">
        <v>156329500</v>
      </c>
      <c r="P794" s="3">
        <v>93.891199999999998</v>
      </c>
      <c r="Q794" s="3">
        <v>0</v>
      </c>
      <c r="R794" s="3">
        <v>0</v>
      </c>
      <c r="S794" s="3">
        <v>227688.8</v>
      </c>
      <c r="T794" s="3">
        <v>-721.40049999999997</v>
      </c>
      <c r="U794" s="3">
        <v>-908.00459999999998</v>
      </c>
      <c r="V794" s="3">
        <v>0</v>
      </c>
      <c r="W794" s="3">
        <v>12.318210000000001</v>
      </c>
      <c r="X794" s="3">
        <v>1548.758</v>
      </c>
      <c r="Y794" s="3">
        <v>0</v>
      </c>
      <c r="Z794" s="3">
        <v>0</v>
      </c>
      <c r="AA794" s="3">
        <v>0</v>
      </c>
      <c r="AB794" s="3">
        <v>0</v>
      </c>
      <c r="AC794" s="3">
        <v>0</v>
      </c>
      <c r="AD794" s="3">
        <v>0</v>
      </c>
      <c r="AE794" s="3">
        <v>0</v>
      </c>
      <c r="AF794" s="3">
        <v>0</v>
      </c>
      <c r="AG794" s="3">
        <v>0</v>
      </c>
      <c r="AH794" s="3">
        <v>0</v>
      </c>
      <c r="AI794" s="3">
        <v>0</v>
      </c>
      <c r="AJ794" s="3">
        <v>7451.4970000000003</v>
      </c>
      <c r="AK794" s="3">
        <v>12483.32</v>
      </c>
      <c r="AL794" s="3">
        <v>8018.7380000000003</v>
      </c>
      <c r="AM794" s="3">
        <v>0</v>
      </c>
      <c r="AN794" s="1">
        <v>8</v>
      </c>
    </row>
    <row r="795" spans="1:40" x14ac:dyDescent="0.3">
      <c r="A795" s="2">
        <v>30288</v>
      </c>
      <c r="B795" s="3">
        <v>17894.21</v>
      </c>
      <c r="C795" s="3">
        <v>0</v>
      </c>
      <c r="D795" s="3">
        <v>0</v>
      </c>
      <c r="E795" s="3">
        <v>14462.31</v>
      </c>
      <c r="F795" s="3">
        <v>0</v>
      </c>
      <c r="G795" s="3">
        <v>-3431.6849999999999</v>
      </c>
      <c r="H795" s="3">
        <v>55975.49</v>
      </c>
      <c r="I795" s="3">
        <v>6609357</v>
      </c>
      <c r="J795" s="3">
        <v>0</v>
      </c>
      <c r="K795" s="3">
        <v>0</v>
      </c>
      <c r="L795" s="3">
        <v>2413346</v>
      </c>
      <c r="M795" s="3">
        <v>171367.7</v>
      </c>
      <c r="N795" s="3">
        <v>8909642</v>
      </c>
      <c r="O795" s="3">
        <v>156319900</v>
      </c>
      <c r="P795" s="3">
        <v>93.671329999999998</v>
      </c>
      <c r="Q795" s="3">
        <v>0</v>
      </c>
      <c r="R795" s="3">
        <v>0</v>
      </c>
      <c r="S795" s="3">
        <v>0</v>
      </c>
      <c r="T795" s="3">
        <v>-721.26869999999997</v>
      </c>
      <c r="U795" s="3">
        <v>-904.75260000000003</v>
      </c>
      <c r="V795" s="3">
        <v>0</v>
      </c>
      <c r="W795" s="3">
        <v>13022.32</v>
      </c>
      <c r="X795" s="3">
        <v>1.768688</v>
      </c>
      <c r="Y795" s="3">
        <v>0</v>
      </c>
      <c r="Z795" s="3">
        <v>0</v>
      </c>
      <c r="AA795" s="3">
        <v>0</v>
      </c>
      <c r="AB795" s="3">
        <v>0</v>
      </c>
      <c r="AC795" s="3">
        <v>0</v>
      </c>
      <c r="AD795" s="3">
        <v>0</v>
      </c>
      <c r="AE795" s="3">
        <v>0</v>
      </c>
      <c r="AF795" s="3">
        <v>0</v>
      </c>
      <c r="AG795" s="3">
        <v>0</v>
      </c>
      <c r="AH795" s="3">
        <v>0</v>
      </c>
      <c r="AI795" s="3">
        <v>0</v>
      </c>
      <c r="AJ795" s="3">
        <v>7028.991</v>
      </c>
      <c r="AK795" s="3">
        <v>12466.46</v>
      </c>
      <c r="AL795" s="3">
        <v>7910.82</v>
      </c>
      <c r="AM795" s="3">
        <v>0</v>
      </c>
      <c r="AN795" s="1">
        <v>8</v>
      </c>
    </row>
    <row r="796" spans="1:40" x14ac:dyDescent="0.3">
      <c r="A796" s="2">
        <v>30289</v>
      </c>
      <c r="B796" s="3">
        <v>17466.939999999999</v>
      </c>
      <c r="C796" s="3">
        <v>0</v>
      </c>
      <c r="D796" s="3">
        <v>0</v>
      </c>
      <c r="E796" s="3">
        <v>14066.85</v>
      </c>
      <c r="F796" s="3">
        <v>0</v>
      </c>
      <c r="G796" s="3">
        <v>-3399.9189999999999</v>
      </c>
      <c r="H796" s="3">
        <v>28042.5</v>
      </c>
      <c r="I796" s="3">
        <v>6609354</v>
      </c>
      <c r="J796" s="3">
        <v>0</v>
      </c>
      <c r="K796" s="3">
        <v>0</v>
      </c>
      <c r="L796" s="3">
        <v>2413346</v>
      </c>
      <c r="M796" s="3">
        <v>163149.6</v>
      </c>
      <c r="N796" s="3">
        <v>8908447</v>
      </c>
      <c r="O796" s="3">
        <v>156310200</v>
      </c>
      <c r="P796" s="3">
        <v>93.510639999999995</v>
      </c>
      <c r="Q796" s="3">
        <v>0</v>
      </c>
      <c r="R796" s="3">
        <v>0</v>
      </c>
      <c r="S796" s="3">
        <v>0</v>
      </c>
      <c r="T796" s="3">
        <v>-721.14739999999995</v>
      </c>
      <c r="U796" s="3">
        <v>-901.68200000000002</v>
      </c>
      <c r="V796" s="3">
        <v>0</v>
      </c>
      <c r="W796" s="3">
        <v>27932.99</v>
      </c>
      <c r="X796" s="3">
        <v>3.5736849999999998</v>
      </c>
      <c r="Y796" s="3">
        <v>0</v>
      </c>
      <c r="Z796" s="3">
        <v>0</v>
      </c>
      <c r="AA796" s="3">
        <v>0</v>
      </c>
      <c r="AB796" s="3">
        <v>0</v>
      </c>
      <c r="AC796" s="3">
        <v>0</v>
      </c>
      <c r="AD796" s="3">
        <v>0</v>
      </c>
      <c r="AE796" s="3">
        <v>0</v>
      </c>
      <c r="AF796" s="3">
        <v>0</v>
      </c>
      <c r="AG796" s="3">
        <v>0</v>
      </c>
      <c r="AH796" s="3">
        <v>0</v>
      </c>
      <c r="AI796" s="3">
        <v>0</v>
      </c>
      <c r="AJ796" s="3">
        <v>6602.4219999999996</v>
      </c>
      <c r="AK796" s="3">
        <v>12450.28</v>
      </c>
      <c r="AL796" s="3">
        <v>7795.7259999999997</v>
      </c>
      <c r="AM796" s="3">
        <v>0</v>
      </c>
      <c r="AN796" s="1">
        <v>8</v>
      </c>
    </row>
    <row r="797" spans="1:40" x14ac:dyDescent="0.3">
      <c r="A797" s="2">
        <v>30290</v>
      </c>
      <c r="B797" s="3">
        <v>17100.5</v>
      </c>
      <c r="C797" s="3">
        <v>0</v>
      </c>
      <c r="D797" s="3">
        <v>0</v>
      </c>
      <c r="E797" s="3">
        <v>13723.88</v>
      </c>
      <c r="F797" s="3">
        <v>0</v>
      </c>
      <c r="G797" s="3">
        <v>-3376.4760000000001</v>
      </c>
      <c r="H797" s="3">
        <v>8389.8979999999992</v>
      </c>
      <c r="I797" s="3">
        <v>6606174</v>
      </c>
      <c r="J797" s="3">
        <v>0</v>
      </c>
      <c r="K797" s="3">
        <v>0</v>
      </c>
      <c r="L797" s="3">
        <v>2413346</v>
      </c>
      <c r="M797" s="3">
        <v>155812.4</v>
      </c>
      <c r="N797" s="3">
        <v>8906751</v>
      </c>
      <c r="O797" s="3">
        <v>156300500</v>
      </c>
      <c r="P797" s="3">
        <v>93.371510000000001</v>
      </c>
      <c r="Q797" s="3">
        <v>0</v>
      </c>
      <c r="R797" s="3">
        <v>0</v>
      </c>
      <c r="S797" s="3">
        <v>0</v>
      </c>
      <c r="T797" s="3">
        <v>-721.04070000000002</v>
      </c>
      <c r="U797" s="3">
        <v>-898.75019999999995</v>
      </c>
      <c r="V797" s="3">
        <v>0</v>
      </c>
      <c r="W797" s="3">
        <v>19652.599999999999</v>
      </c>
      <c r="X797" s="3">
        <v>3179.7359999999999</v>
      </c>
      <c r="Y797" s="3">
        <v>0</v>
      </c>
      <c r="Z797" s="3">
        <v>0</v>
      </c>
      <c r="AA797" s="3">
        <v>0</v>
      </c>
      <c r="AB797" s="3">
        <v>0</v>
      </c>
      <c r="AC797" s="3">
        <v>0</v>
      </c>
      <c r="AD797" s="3">
        <v>0</v>
      </c>
      <c r="AE797" s="3">
        <v>0</v>
      </c>
      <c r="AF797" s="3">
        <v>0</v>
      </c>
      <c r="AG797" s="3">
        <v>0</v>
      </c>
      <c r="AH797" s="3">
        <v>0</v>
      </c>
      <c r="AI797" s="3">
        <v>0</v>
      </c>
      <c r="AJ797" s="3">
        <v>6048.9</v>
      </c>
      <c r="AK797" s="3">
        <v>12434.83</v>
      </c>
      <c r="AL797" s="3">
        <v>7743.1850000000004</v>
      </c>
      <c r="AM797" s="3">
        <v>0</v>
      </c>
      <c r="AN797" s="1">
        <v>8</v>
      </c>
    </row>
    <row r="798" spans="1:40" x14ac:dyDescent="0.3">
      <c r="A798" s="2">
        <v>30291</v>
      </c>
      <c r="B798" s="3">
        <v>16706.47</v>
      </c>
      <c r="C798" s="3">
        <v>0</v>
      </c>
      <c r="D798" s="3">
        <v>0</v>
      </c>
      <c r="E798" s="3">
        <v>13428.39</v>
      </c>
      <c r="F798" s="3">
        <v>0</v>
      </c>
      <c r="G798" s="3">
        <v>-3277.91</v>
      </c>
      <c r="H798" s="3">
        <v>4138.1980000000003</v>
      </c>
      <c r="I798" s="3">
        <v>6596443</v>
      </c>
      <c r="J798" s="3">
        <v>0</v>
      </c>
      <c r="K798" s="3">
        <v>0</v>
      </c>
      <c r="L798" s="3">
        <v>2413346</v>
      </c>
      <c r="M798" s="3">
        <v>149065.9</v>
      </c>
      <c r="N798" s="3">
        <v>8904723</v>
      </c>
      <c r="O798" s="3">
        <v>156291400</v>
      </c>
      <c r="P798" s="3">
        <v>93.202719999999999</v>
      </c>
      <c r="Q798" s="3">
        <v>0</v>
      </c>
      <c r="R798" s="3">
        <v>0</v>
      </c>
      <c r="S798" s="3">
        <v>0</v>
      </c>
      <c r="T798" s="3">
        <v>-720.94129999999996</v>
      </c>
      <c r="U798" s="3">
        <v>-428.63659999999999</v>
      </c>
      <c r="V798" s="3">
        <v>0</v>
      </c>
      <c r="W798" s="3">
        <v>4251.7</v>
      </c>
      <c r="X798" s="3">
        <v>9731.0439999999999</v>
      </c>
      <c r="Y798" s="3">
        <v>0</v>
      </c>
      <c r="Z798" s="3">
        <v>0</v>
      </c>
      <c r="AA798" s="3">
        <v>0</v>
      </c>
      <c r="AB798" s="3">
        <v>0</v>
      </c>
      <c r="AC798" s="3">
        <v>0</v>
      </c>
      <c r="AD798" s="3">
        <v>0</v>
      </c>
      <c r="AE798" s="3">
        <v>0</v>
      </c>
      <c r="AF798" s="3">
        <v>0</v>
      </c>
      <c r="AG798" s="3">
        <v>0</v>
      </c>
      <c r="AH798" s="3">
        <v>0</v>
      </c>
      <c r="AI798" s="3">
        <v>0</v>
      </c>
      <c r="AJ798" s="3">
        <v>5740.616</v>
      </c>
      <c r="AK798" s="3">
        <v>12421.81</v>
      </c>
      <c r="AL798" s="3">
        <v>7766.0940000000001</v>
      </c>
      <c r="AM798" s="3">
        <v>0</v>
      </c>
      <c r="AN798" s="1">
        <v>13</v>
      </c>
    </row>
    <row r="799" spans="1:40" x14ac:dyDescent="0.3">
      <c r="A799" s="2">
        <v>30292</v>
      </c>
      <c r="B799" s="3">
        <v>16462.419999999998</v>
      </c>
      <c r="C799" s="3">
        <v>0</v>
      </c>
      <c r="D799" s="3">
        <v>0</v>
      </c>
      <c r="E799" s="3">
        <v>13171.97</v>
      </c>
      <c r="F799" s="3">
        <v>0</v>
      </c>
      <c r="G799" s="3">
        <v>-3290.49</v>
      </c>
      <c r="H799" s="3">
        <v>2450.8380000000002</v>
      </c>
      <c r="I799" s="3">
        <v>6586170</v>
      </c>
      <c r="J799" s="3">
        <v>0</v>
      </c>
      <c r="K799" s="3">
        <v>0</v>
      </c>
      <c r="L799" s="3">
        <v>2413346</v>
      </c>
      <c r="M799" s="3">
        <v>142856.5</v>
      </c>
      <c r="N799" s="3">
        <v>8902441</v>
      </c>
      <c r="O799" s="3">
        <v>156282300</v>
      </c>
      <c r="P799" s="3">
        <v>93.24118</v>
      </c>
      <c r="Q799" s="3">
        <v>0</v>
      </c>
      <c r="R799" s="3">
        <v>0</v>
      </c>
      <c r="S799" s="3">
        <v>0</v>
      </c>
      <c r="T799" s="3">
        <v>-720.85519999999997</v>
      </c>
      <c r="U799" s="3">
        <v>-427.30149999999998</v>
      </c>
      <c r="V799" s="3">
        <v>0</v>
      </c>
      <c r="W799" s="3">
        <v>1687.3610000000001</v>
      </c>
      <c r="X799" s="3">
        <v>10272.879999999999</v>
      </c>
      <c r="Y799" s="3">
        <v>0</v>
      </c>
      <c r="Z799" s="3">
        <v>0</v>
      </c>
      <c r="AA799" s="3">
        <v>0</v>
      </c>
      <c r="AB799" s="3">
        <v>0</v>
      </c>
      <c r="AC799" s="3">
        <v>0</v>
      </c>
      <c r="AD799" s="3">
        <v>0</v>
      </c>
      <c r="AE799" s="3">
        <v>0</v>
      </c>
      <c r="AF799" s="3">
        <v>0</v>
      </c>
      <c r="AG799" s="3">
        <v>0</v>
      </c>
      <c r="AH799" s="3">
        <v>0</v>
      </c>
      <c r="AI799" s="3">
        <v>0</v>
      </c>
      <c r="AJ799" s="3">
        <v>5447.67</v>
      </c>
      <c r="AK799" s="3">
        <v>12409.45</v>
      </c>
      <c r="AL799" s="3">
        <v>7727.9769999999999</v>
      </c>
      <c r="AM799" s="3">
        <v>0</v>
      </c>
      <c r="AN799" s="1">
        <v>8</v>
      </c>
    </row>
    <row r="800" spans="1:40" x14ac:dyDescent="0.3">
      <c r="A800" s="2">
        <v>30293</v>
      </c>
      <c r="B800" s="3">
        <v>16237.72</v>
      </c>
      <c r="C800" s="3">
        <v>0</v>
      </c>
      <c r="D800" s="3">
        <v>0</v>
      </c>
      <c r="E800" s="3">
        <v>12946.11</v>
      </c>
      <c r="F800" s="3">
        <v>0</v>
      </c>
      <c r="G800" s="3">
        <v>-3291.6469999999999</v>
      </c>
      <c r="H800" s="3">
        <v>2165.1280000000002</v>
      </c>
      <c r="I800" s="3">
        <v>6583811</v>
      </c>
      <c r="J800" s="3">
        <v>0</v>
      </c>
      <c r="K800" s="3">
        <v>0</v>
      </c>
      <c r="L800" s="3">
        <v>2413346</v>
      </c>
      <c r="M800" s="3">
        <v>137233</v>
      </c>
      <c r="N800" s="3">
        <v>8899905</v>
      </c>
      <c r="O800" s="3">
        <v>156273100</v>
      </c>
      <c r="P800" s="3">
        <v>93.275300000000001</v>
      </c>
      <c r="Q800" s="3">
        <v>0</v>
      </c>
      <c r="R800" s="3">
        <v>0</v>
      </c>
      <c r="S800" s="3">
        <v>0</v>
      </c>
      <c r="T800" s="3">
        <v>-720.77560000000005</v>
      </c>
      <c r="U800" s="3">
        <v>-425.41680000000002</v>
      </c>
      <c r="V800" s="3">
        <v>0</v>
      </c>
      <c r="W800" s="3">
        <v>285.70999999999998</v>
      </c>
      <c r="X800" s="3">
        <v>2359.09</v>
      </c>
      <c r="Y800" s="3">
        <v>0</v>
      </c>
      <c r="Z800" s="3">
        <v>0</v>
      </c>
      <c r="AA800" s="3">
        <v>0</v>
      </c>
      <c r="AB800" s="3">
        <v>0</v>
      </c>
      <c r="AC800" s="3">
        <v>0</v>
      </c>
      <c r="AD800" s="3">
        <v>0</v>
      </c>
      <c r="AE800" s="3">
        <v>0</v>
      </c>
      <c r="AF800" s="3">
        <v>0</v>
      </c>
      <c r="AG800" s="3">
        <v>0</v>
      </c>
      <c r="AH800" s="3">
        <v>0</v>
      </c>
      <c r="AI800" s="3">
        <v>0</v>
      </c>
      <c r="AJ800" s="3">
        <v>5074.91</v>
      </c>
      <c r="AK800" s="3">
        <v>12396.74</v>
      </c>
      <c r="AL800" s="3">
        <v>7609.6319999999996</v>
      </c>
      <c r="AM800" s="3">
        <v>0</v>
      </c>
      <c r="AN800" s="1">
        <v>8</v>
      </c>
    </row>
    <row r="801" spans="1:40" x14ac:dyDescent="0.3">
      <c r="A801" s="2">
        <v>30294</v>
      </c>
      <c r="B801" s="3">
        <v>16033.51</v>
      </c>
      <c r="C801" s="3">
        <v>0</v>
      </c>
      <c r="D801" s="3">
        <v>0</v>
      </c>
      <c r="E801" s="3">
        <v>12747.59</v>
      </c>
      <c r="F801" s="3">
        <v>0</v>
      </c>
      <c r="G801" s="3">
        <v>-3285.9560000000001</v>
      </c>
      <c r="H801" s="3">
        <v>1797.1590000000001</v>
      </c>
      <c r="I801" s="3">
        <v>6579722</v>
      </c>
      <c r="J801" s="3">
        <v>0</v>
      </c>
      <c r="K801" s="3">
        <v>0</v>
      </c>
      <c r="L801" s="3">
        <v>2413346</v>
      </c>
      <c r="M801" s="3">
        <v>132006.5</v>
      </c>
      <c r="N801" s="3">
        <v>8897186</v>
      </c>
      <c r="O801" s="3">
        <v>156263800</v>
      </c>
      <c r="P801" s="3">
        <v>93.307209999999998</v>
      </c>
      <c r="Q801" s="3">
        <v>0</v>
      </c>
      <c r="R801" s="3">
        <v>0</v>
      </c>
      <c r="S801" s="3">
        <v>0</v>
      </c>
      <c r="T801" s="3">
        <v>-720.68880000000001</v>
      </c>
      <c r="U801" s="3">
        <v>-423.39839999999998</v>
      </c>
      <c r="V801" s="3">
        <v>0</v>
      </c>
      <c r="W801" s="3">
        <v>367.96850000000001</v>
      </c>
      <c r="X801" s="3">
        <v>4088.5790000000002</v>
      </c>
      <c r="Y801" s="3">
        <v>0</v>
      </c>
      <c r="Z801" s="3">
        <v>0</v>
      </c>
      <c r="AA801" s="3">
        <v>0</v>
      </c>
      <c r="AB801" s="3">
        <v>0</v>
      </c>
      <c r="AC801" s="3">
        <v>0</v>
      </c>
      <c r="AD801" s="3">
        <v>0</v>
      </c>
      <c r="AE801" s="3">
        <v>0</v>
      </c>
      <c r="AF801" s="3">
        <v>0</v>
      </c>
      <c r="AG801" s="3">
        <v>0</v>
      </c>
      <c r="AH801" s="3">
        <v>0</v>
      </c>
      <c r="AI801" s="3">
        <v>0</v>
      </c>
      <c r="AJ801" s="3">
        <v>4863.848</v>
      </c>
      <c r="AK801" s="3">
        <v>12384.28</v>
      </c>
      <c r="AL801" s="3">
        <v>7581.0150000000003</v>
      </c>
      <c r="AM801" s="3">
        <v>0</v>
      </c>
      <c r="AN801" s="1">
        <v>8</v>
      </c>
    </row>
    <row r="802" spans="1:40" x14ac:dyDescent="0.3">
      <c r="A802" s="2">
        <v>30295</v>
      </c>
      <c r="B802" s="3">
        <v>15848.84</v>
      </c>
      <c r="C802" s="3">
        <v>0</v>
      </c>
      <c r="D802" s="3">
        <v>0</v>
      </c>
      <c r="E802" s="3">
        <v>12570.34</v>
      </c>
      <c r="F802" s="3">
        <v>0</v>
      </c>
      <c r="G802" s="3">
        <v>-3278.5219999999999</v>
      </c>
      <c r="H802" s="3">
        <v>1444.623</v>
      </c>
      <c r="I802" s="3">
        <v>6572139</v>
      </c>
      <c r="J802" s="3">
        <v>0</v>
      </c>
      <c r="K802" s="3">
        <v>0</v>
      </c>
      <c r="L802" s="3">
        <v>2413346</v>
      </c>
      <c r="M802" s="3">
        <v>127366.1</v>
      </c>
      <c r="N802" s="3">
        <v>8894102</v>
      </c>
      <c r="O802" s="3">
        <v>156254600</v>
      </c>
      <c r="P802" s="3">
        <v>93.337639999999993</v>
      </c>
      <c r="Q802" s="3">
        <v>0</v>
      </c>
      <c r="R802" s="3">
        <v>0</v>
      </c>
      <c r="S802" s="3">
        <v>0</v>
      </c>
      <c r="T802" s="3">
        <v>-720.6001</v>
      </c>
      <c r="U802" s="3">
        <v>-421.3999</v>
      </c>
      <c r="V802" s="3">
        <v>0</v>
      </c>
      <c r="W802" s="3">
        <v>352.53579999999999</v>
      </c>
      <c r="X802" s="3">
        <v>7582.9859999999999</v>
      </c>
      <c r="Y802" s="3">
        <v>0</v>
      </c>
      <c r="Z802" s="3">
        <v>0</v>
      </c>
      <c r="AA802" s="3">
        <v>0</v>
      </c>
      <c r="AB802" s="3">
        <v>0</v>
      </c>
      <c r="AC802" s="3">
        <v>0</v>
      </c>
      <c r="AD802" s="3">
        <v>0</v>
      </c>
      <c r="AE802" s="3">
        <v>0</v>
      </c>
      <c r="AF802" s="3">
        <v>0</v>
      </c>
      <c r="AG802" s="3">
        <v>0</v>
      </c>
      <c r="AH802" s="3">
        <v>0</v>
      </c>
      <c r="AI802" s="3">
        <v>0</v>
      </c>
      <c r="AJ802" s="3">
        <v>4442.6469999999999</v>
      </c>
      <c r="AK802" s="3">
        <v>12371.89</v>
      </c>
      <c r="AL802" s="3">
        <v>7525.9369999999999</v>
      </c>
      <c r="AM802" s="3">
        <v>0</v>
      </c>
      <c r="AN802" s="1">
        <v>9</v>
      </c>
    </row>
    <row r="803" spans="1:40" x14ac:dyDescent="0.3">
      <c r="A803" s="2">
        <v>30296</v>
      </c>
      <c r="B803" s="3">
        <v>15684.48</v>
      </c>
      <c r="C803" s="3">
        <v>0</v>
      </c>
      <c r="D803" s="3">
        <v>0</v>
      </c>
      <c r="E803" s="3">
        <v>12413.51</v>
      </c>
      <c r="F803" s="3">
        <v>0</v>
      </c>
      <c r="G803" s="3">
        <v>-3270.9969999999998</v>
      </c>
      <c r="H803" s="3">
        <v>978.19230000000005</v>
      </c>
      <c r="I803" s="3">
        <v>6557598</v>
      </c>
      <c r="J803" s="3">
        <v>0</v>
      </c>
      <c r="K803" s="3">
        <v>0</v>
      </c>
      <c r="L803" s="3">
        <v>2413346</v>
      </c>
      <c r="M803" s="3">
        <v>123143.9</v>
      </c>
      <c r="N803" s="3">
        <v>8890850</v>
      </c>
      <c r="O803" s="3">
        <v>156245200</v>
      </c>
      <c r="P803" s="3">
        <v>93.367080000000001</v>
      </c>
      <c r="Q803" s="3">
        <v>0</v>
      </c>
      <c r="R803" s="3">
        <v>0</v>
      </c>
      <c r="S803" s="3">
        <v>0</v>
      </c>
      <c r="T803" s="3">
        <v>-720.51919999999996</v>
      </c>
      <c r="U803" s="3">
        <v>-419.4649</v>
      </c>
      <c r="V803" s="3">
        <v>0</v>
      </c>
      <c r="W803" s="3">
        <v>466.43099999999998</v>
      </c>
      <c r="X803" s="3">
        <v>14541.45</v>
      </c>
      <c r="Y803" s="3">
        <v>0</v>
      </c>
      <c r="Z803" s="3">
        <v>0</v>
      </c>
      <c r="AA803" s="3">
        <v>0</v>
      </c>
      <c r="AB803" s="3">
        <v>0</v>
      </c>
      <c r="AC803" s="3">
        <v>0</v>
      </c>
      <c r="AD803" s="3">
        <v>0</v>
      </c>
      <c r="AE803" s="3">
        <v>0</v>
      </c>
      <c r="AF803" s="3">
        <v>0</v>
      </c>
      <c r="AG803" s="3">
        <v>0</v>
      </c>
      <c r="AH803" s="3">
        <v>0</v>
      </c>
      <c r="AI803" s="3">
        <v>0</v>
      </c>
      <c r="AJ803" s="3">
        <v>4168.9359999999997</v>
      </c>
      <c r="AK803" s="3">
        <v>12359.65</v>
      </c>
      <c r="AL803" s="3">
        <v>7419.9089999999997</v>
      </c>
      <c r="AM803" s="3">
        <v>0</v>
      </c>
      <c r="AN803" s="1">
        <v>8</v>
      </c>
    </row>
    <row r="804" spans="1:40" x14ac:dyDescent="0.3">
      <c r="A804" s="2">
        <v>30297</v>
      </c>
      <c r="B804" s="3">
        <v>15555.05</v>
      </c>
      <c r="C804" s="3">
        <v>0</v>
      </c>
      <c r="D804" s="3">
        <v>0</v>
      </c>
      <c r="E804" s="3">
        <v>12274.92</v>
      </c>
      <c r="F804" s="3">
        <v>0</v>
      </c>
      <c r="G804" s="3">
        <v>-3280.1529999999998</v>
      </c>
      <c r="H804" s="3">
        <v>69010.13</v>
      </c>
      <c r="I804" s="3">
        <v>6685132</v>
      </c>
      <c r="J804" s="3">
        <v>0</v>
      </c>
      <c r="K804" s="3">
        <v>0</v>
      </c>
      <c r="L804" s="3">
        <v>2413346</v>
      </c>
      <c r="M804" s="3">
        <v>119266.3</v>
      </c>
      <c r="N804" s="3">
        <v>8887427</v>
      </c>
      <c r="O804" s="3">
        <v>156235800</v>
      </c>
      <c r="P804" s="3">
        <v>93.395780000000002</v>
      </c>
      <c r="Q804" s="3">
        <v>0</v>
      </c>
      <c r="R804" s="3">
        <v>0</v>
      </c>
      <c r="S804" s="3">
        <v>204118.39999999999</v>
      </c>
      <c r="T804" s="3">
        <v>-720.44380000000001</v>
      </c>
      <c r="U804" s="3">
        <v>-417.60309999999998</v>
      </c>
      <c r="V804" s="3">
        <v>0</v>
      </c>
      <c r="W804" s="3">
        <v>0</v>
      </c>
      <c r="X804" s="3">
        <v>8552.7999999999993</v>
      </c>
      <c r="Y804" s="3">
        <v>0</v>
      </c>
      <c r="Z804" s="3">
        <v>0</v>
      </c>
      <c r="AA804" s="3">
        <v>0</v>
      </c>
      <c r="AB804" s="3">
        <v>0</v>
      </c>
      <c r="AC804" s="3">
        <v>0</v>
      </c>
      <c r="AD804" s="3">
        <v>0</v>
      </c>
      <c r="AE804" s="3">
        <v>0</v>
      </c>
      <c r="AF804" s="3">
        <v>0</v>
      </c>
      <c r="AG804" s="3">
        <v>0</v>
      </c>
      <c r="AH804" s="3">
        <v>0</v>
      </c>
      <c r="AI804" s="3">
        <v>0</v>
      </c>
      <c r="AJ804" s="3">
        <v>3951.1489999999999</v>
      </c>
      <c r="AK804" s="3">
        <v>12347.91</v>
      </c>
      <c r="AL804" s="3">
        <v>7372.9719999999998</v>
      </c>
      <c r="AM804" s="3">
        <v>0</v>
      </c>
      <c r="AN804" s="1">
        <v>8</v>
      </c>
    </row>
    <row r="805" spans="1:40" x14ac:dyDescent="0.3">
      <c r="A805" s="2">
        <v>30298</v>
      </c>
      <c r="B805" s="3">
        <v>15449.72</v>
      </c>
      <c r="C805" s="3">
        <v>0</v>
      </c>
      <c r="D805" s="3">
        <v>0</v>
      </c>
      <c r="E805" s="3">
        <v>12152.07</v>
      </c>
      <c r="F805" s="3">
        <v>0</v>
      </c>
      <c r="G805" s="3">
        <v>-3297.6680000000001</v>
      </c>
      <c r="H805" s="3">
        <v>69010.13</v>
      </c>
      <c r="I805" s="3">
        <v>6974611</v>
      </c>
      <c r="J805" s="3">
        <v>0</v>
      </c>
      <c r="K805" s="3">
        <v>0</v>
      </c>
      <c r="L805" s="3">
        <v>2413346</v>
      </c>
      <c r="M805" s="3">
        <v>115766.7</v>
      </c>
      <c r="N805" s="3">
        <v>8883820</v>
      </c>
      <c r="O805" s="3">
        <v>156226300</v>
      </c>
      <c r="P805" s="3">
        <v>93.423829999999995</v>
      </c>
      <c r="Q805" s="3">
        <v>0</v>
      </c>
      <c r="R805" s="3">
        <v>0</v>
      </c>
      <c r="S805" s="3">
        <v>298025.09999999998</v>
      </c>
      <c r="T805" s="3">
        <v>-720.37509999999997</v>
      </c>
      <c r="U805" s="3">
        <v>-415.81459999999998</v>
      </c>
      <c r="V805" s="3">
        <v>0</v>
      </c>
      <c r="W805" s="3">
        <v>0</v>
      </c>
      <c r="X805" s="3">
        <v>8546.0419999999995</v>
      </c>
      <c r="Y805" s="3">
        <v>0</v>
      </c>
      <c r="Z805" s="3">
        <v>0</v>
      </c>
      <c r="AA805" s="3">
        <v>0</v>
      </c>
      <c r="AB805" s="3">
        <v>0</v>
      </c>
      <c r="AC805" s="3">
        <v>0</v>
      </c>
      <c r="AD805" s="3">
        <v>0</v>
      </c>
      <c r="AE805" s="3">
        <v>0</v>
      </c>
      <c r="AF805" s="3">
        <v>0</v>
      </c>
      <c r="AG805" s="3">
        <v>0</v>
      </c>
      <c r="AH805" s="3">
        <v>0</v>
      </c>
      <c r="AI805" s="3">
        <v>0</v>
      </c>
      <c r="AJ805" s="3">
        <v>3684.6390000000001</v>
      </c>
      <c r="AK805" s="3">
        <v>12336.5</v>
      </c>
      <c r="AL805" s="3">
        <v>7290.97</v>
      </c>
      <c r="AM805" s="3">
        <v>0</v>
      </c>
      <c r="AN805" s="1">
        <v>8</v>
      </c>
    </row>
    <row r="806" spans="1:40" x14ac:dyDescent="0.3">
      <c r="A806" s="2">
        <v>30299</v>
      </c>
      <c r="B806" s="3">
        <v>15340.62</v>
      </c>
      <c r="C806" s="3">
        <v>0</v>
      </c>
      <c r="D806" s="3">
        <v>0</v>
      </c>
      <c r="E806" s="3">
        <v>12043.2</v>
      </c>
      <c r="F806" s="3">
        <v>0</v>
      </c>
      <c r="G806" s="3">
        <v>-3297.4430000000002</v>
      </c>
      <c r="H806" s="3">
        <v>67049.429999999993</v>
      </c>
      <c r="I806" s="3">
        <v>6974610</v>
      </c>
      <c r="J806" s="3">
        <v>0</v>
      </c>
      <c r="K806" s="3">
        <v>0</v>
      </c>
      <c r="L806" s="3">
        <v>2413346</v>
      </c>
      <c r="M806" s="3">
        <v>112583.4</v>
      </c>
      <c r="N806" s="3">
        <v>8880066</v>
      </c>
      <c r="O806" s="3">
        <v>156216800</v>
      </c>
      <c r="P806" s="3">
        <v>93.454939999999993</v>
      </c>
      <c r="Q806" s="3">
        <v>0</v>
      </c>
      <c r="R806" s="3">
        <v>0</v>
      </c>
      <c r="S806" s="3">
        <v>0</v>
      </c>
      <c r="T806" s="3">
        <v>-720.31050000000005</v>
      </c>
      <c r="U806" s="3">
        <v>-414.09690000000001</v>
      </c>
      <c r="V806" s="3">
        <v>0</v>
      </c>
      <c r="W806" s="3">
        <v>1960.7</v>
      </c>
      <c r="X806" s="3">
        <v>0.34153420000000001</v>
      </c>
      <c r="Y806" s="3">
        <v>0</v>
      </c>
      <c r="Z806" s="3">
        <v>0</v>
      </c>
      <c r="AA806" s="3">
        <v>0</v>
      </c>
      <c r="AB806" s="3">
        <v>0</v>
      </c>
      <c r="AC806" s="3">
        <v>0</v>
      </c>
      <c r="AD806" s="3">
        <v>0</v>
      </c>
      <c r="AE806" s="3">
        <v>0</v>
      </c>
      <c r="AF806" s="3">
        <v>0</v>
      </c>
      <c r="AG806" s="3">
        <v>0</v>
      </c>
      <c r="AH806" s="3">
        <v>0</v>
      </c>
      <c r="AI806" s="3">
        <v>0</v>
      </c>
      <c r="AJ806" s="3">
        <v>3465.6529999999998</v>
      </c>
      <c r="AK806" s="3">
        <v>12325.1</v>
      </c>
      <c r="AL806" s="3">
        <v>7218.7479999999996</v>
      </c>
      <c r="AM806" s="3">
        <v>0</v>
      </c>
      <c r="AN806" s="1">
        <v>8</v>
      </c>
    </row>
    <row r="807" spans="1:40" x14ac:dyDescent="0.3">
      <c r="A807" s="2">
        <v>30300</v>
      </c>
      <c r="B807" s="3">
        <v>15237.41</v>
      </c>
      <c r="C807" s="3">
        <v>0</v>
      </c>
      <c r="D807" s="3">
        <v>0</v>
      </c>
      <c r="E807" s="3">
        <v>11946.82</v>
      </c>
      <c r="F807" s="3">
        <v>0</v>
      </c>
      <c r="G807" s="3">
        <v>-3290.6289999999999</v>
      </c>
      <c r="H807" s="3">
        <v>52724.98</v>
      </c>
      <c r="I807" s="3">
        <v>6974609</v>
      </c>
      <c r="J807" s="3">
        <v>0</v>
      </c>
      <c r="K807" s="3">
        <v>0</v>
      </c>
      <c r="L807" s="3">
        <v>2413346</v>
      </c>
      <c r="M807" s="3">
        <v>109815.1</v>
      </c>
      <c r="N807" s="3">
        <v>8876042</v>
      </c>
      <c r="O807" s="3">
        <v>156207200</v>
      </c>
      <c r="P807" s="3">
        <v>93.490970000000004</v>
      </c>
      <c r="Q807" s="3">
        <v>0</v>
      </c>
      <c r="R807" s="3">
        <v>0</v>
      </c>
      <c r="S807" s="3">
        <v>0</v>
      </c>
      <c r="T807" s="3">
        <v>-720.25310000000002</v>
      </c>
      <c r="U807" s="3">
        <v>-412.447</v>
      </c>
      <c r="V807" s="3">
        <v>0</v>
      </c>
      <c r="W807" s="3">
        <v>14324.45</v>
      </c>
      <c r="X807" s="3">
        <v>1.871624</v>
      </c>
      <c r="Y807" s="3">
        <v>0</v>
      </c>
      <c r="Z807" s="3">
        <v>0</v>
      </c>
      <c r="AA807" s="3">
        <v>0</v>
      </c>
      <c r="AB807" s="3">
        <v>0</v>
      </c>
      <c r="AC807" s="3">
        <v>0</v>
      </c>
      <c r="AD807" s="3">
        <v>0</v>
      </c>
      <c r="AE807" s="3">
        <v>0</v>
      </c>
      <c r="AF807" s="3">
        <v>0</v>
      </c>
      <c r="AG807" s="3">
        <v>0</v>
      </c>
      <c r="AH807" s="3">
        <v>0</v>
      </c>
      <c r="AI807" s="3">
        <v>0</v>
      </c>
      <c r="AJ807" s="3">
        <v>3135.84</v>
      </c>
      <c r="AK807" s="3">
        <v>12313.79</v>
      </c>
      <c r="AL807" s="3">
        <v>7158.8519999999999</v>
      </c>
      <c r="AM807" s="3">
        <v>0</v>
      </c>
      <c r="AN807" s="1">
        <v>8</v>
      </c>
    </row>
    <row r="808" spans="1:40" x14ac:dyDescent="0.3">
      <c r="A808" s="2">
        <v>30301</v>
      </c>
      <c r="B808" s="3">
        <v>15263.22</v>
      </c>
      <c r="C808" s="3">
        <v>0</v>
      </c>
      <c r="D808" s="3">
        <v>0</v>
      </c>
      <c r="E808" s="3">
        <v>11983.77</v>
      </c>
      <c r="F808" s="3">
        <v>0</v>
      </c>
      <c r="G808" s="3">
        <v>-3279.4859999999999</v>
      </c>
      <c r="H808" s="3">
        <v>68773.460000000006</v>
      </c>
      <c r="I808" s="3">
        <v>7170411</v>
      </c>
      <c r="J808" s="3">
        <v>0</v>
      </c>
      <c r="K808" s="3">
        <v>0</v>
      </c>
      <c r="L808" s="3">
        <v>2413346</v>
      </c>
      <c r="M808" s="3">
        <v>107913.5</v>
      </c>
      <c r="N808" s="3">
        <v>8871962</v>
      </c>
      <c r="O808" s="3">
        <v>156197600</v>
      </c>
      <c r="P808" s="3">
        <v>93.528779999999998</v>
      </c>
      <c r="Q808" s="3">
        <v>0</v>
      </c>
      <c r="R808" s="3">
        <v>0</v>
      </c>
      <c r="S808" s="3">
        <v>227917.4</v>
      </c>
      <c r="T808" s="3">
        <v>-720.2056</v>
      </c>
      <c r="U808" s="3">
        <v>-410.8614</v>
      </c>
      <c r="V808" s="3">
        <v>0</v>
      </c>
      <c r="W808" s="3">
        <v>54.640430000000002</v>
      </c>
      <c r="X808" s="3">
        <v>15243.13</v>
      </c>
      <c r="Y808" s="3">
        <v>0</v>
      </c>
      <c r="Z808" s="3">
        <v>0</v>
      </c>
      <c r="AA808" s="3">
        <v>0</v>
      </c>
      <c r="AB808" s="3">
        <v>0</v>
      </c>
      <c r="AC808" s="3">
        <v>0</v>
      </c>
      <c r="AD808" s="3">
        <v>0</v>
      </c>
      <c r="AE808" s="3">
        <v>0</v>
      </c>
      <c r="AF808" s="3">
        <v>0</v>
      </c>
      <c r="AG808" s="3">
        <v>0</v>
      </c>
      <c r="AH808" s="3">
        <v>0</v>
      </c>
      <c r="AI808" s="3">
        <v>0</v>
      </c>
      <c r="AJ808" s="3">
        <v>2989.6489999999999</v>
      </c>
      <c r="AK808" s="3">
        <v>12303.05</v>
      </c>
      <c r="AL808" s="3">
        <v>7069.5330000000004</v>
      </c>
      <c r="AM808" s="3">
        <v>768.35289999999998</v>
      </c>
      <c r="AN808" s="1">
        <v>8</v>
      </c>
    </row>
    <row r="809" spans="1:40" x14ac:dyDescent="0.3">
      <c r="A809" s="2">
        <v>30302</v>
      </c>
      <c r="B809" s="3">
        <v>25284.58</v>
      </c>
      <c r="C809" s="3">
        <v>0</v>
      </c>
      <c r="D809" s="3">
        <v>0</v>
      </c>
      <c r="E809" s="3">
        <v>22256.880000000001</v>
      </c>
      <c r="F809" s="3">
        <v>0</v>
      </c>
      <c r="G809" s="3">
        <v>-3027.6179999999999</v>
      </c>
      <c r="H809" s="3">
        <v>69010.13</v>
      </c>
      <c r="I809" s="3">
        <v>7385697</v>
      </c>
      <c r="J809" s="3">
        <v>0</v>
      </c>
      <c r="K809" s="3">
        <v>0</v>
      </c>
      <c r="L809" s="3">
        <v>2413346</v>
      </c>
      <c r="M809" s="3">
        <v>166955.79999999999</v>
      </c>
      <c r="N809" s="3">
        <v>8870210</v>
      </c>
      <c r="O809" s="3">
        <v>156188400</v>
      </c>
      <c r="P809" s="3">
        <v>93.445740000000001</v>
      </c>
      <c r="Q809" s="3">
        <v>0</v>
      </c>
      <c r="R809" s="3">
        <v>0</v>
      </c>
      <c r="S809" s="3">
        <v>305599</v>
      </c>
      <c r="T809" s="3">
        <v>-720.70899999999995</v>
      </c>
      <c r="U809" s="3">
        <v>-409.91669999999999</v>
      </c>
      <c r="V809" s="3">
        <v>0</v>
      </c>
      <c r="W809" s="3">
        <v>0</v>
      </c>
      <c r="X809" s="3">
        <v>15535.56</v>
      </c>
      <c r="Y809" s="3">
        <v>0</v>
      </c>
      <c r="Z809" s="3">
        <v>0</v>
      </c>
      <c r="AA809" s="3">
        <v>0</v>
      </c>
      <c r="AB809" s="3">
        <v>0</v>
      </c>
      <c r="AC809" s="3">
        <v>0</v>
      </c>
      <c r="AD809" s="3">
        <v>0</v>
      </c>
      <c r="AE809" s="3">
        <v>0</v>
      </c>
      <c r="AF809" s="3">
        <v>0</v>
      </c>
      <c r="AG809" s="3">
        <v>0</v>
      </c>
      <c r="AH809" s="3">
        <v>0</v>
      </c>
      <c r="AI809" s="3">
        <v>0</v>
      </c>
      <c r="AJ809" s="3">
        <v>5625.982</v>
      </c>
      <c r="AK809" s="3">
        <v>12383.04</v>
      </c>
      <c r="AL809" s="3">
        <v>7377.9970000000003</v>
      </c>
      <c r="AM809" s="3">
        <v>74541.52</v>
      </c>
      <c r="AN809" s="1">
        <v>8</v>
      </c>
    </row>
    <row r="810" spans="1:40" x14ac:dyDescent="0.3">
      <c r="A810" s="2">
        <v>30303</v>
      </c>
      <c r="B810" s="3">
        <v>19165.759999999998</v>
      </c>
      <c r="C810" s="3">
        <v>0</v>
      </c>
      <c r="D810" s="3">
        <v>0</v>
      </c>
      <c r="E810" s="3">
        <v>15829.3</v>
      </c>
      <c r="F810" s="3">
        <v>0</v>
      </c>
      <c r="G810" s="3">
        <v>-3336.5059999999999</v>
      </c>
      <c r="H810" s="3">
        <v>69010.13</v>
      </c>
      <c r="I810" s="3">
        <v>7507756</v>
      </c>
      <c r="J810" s="3">
        <v>0</v>
      </c>
      <c r="K810" s="3">
        <v>0</v>
      </c>
      <c r="L810" s="3">
        <v>2413346</v>
      </c>
      <c r="M810" s="3">
        <v>158270.5</v>
      </c>
      <c r="N810" s="3">
        <v>8868163</v>
      </c>
      <c r="O810" s="3">
        <v>156178900</v>
      </c>
      <c r="P810" s="3">
        <v>93.494720000000001</v>
      </c>
      <c r="Q810" s="3">
        <v>0</v>
      </c>
      <c r="R810" s="3">
        <v>0</v>
      </c>
      <c r="S810" s="3">
        <v>127157.8</v>
      </c>
      <c r="T810" s="3">
        <v>-720.65940000000001</v>
      </c>
      <c r="U810" s="3">
        <v>-407.87920000000003</v>
      </c>
      <c r="V810" s="3">
        <v>0</v>
      </c>
      <c r="W810" s="3">
        <v>0</v>
      </c>
      <c r="X810" s="3">
        <v>5098.1469999999999</v>
      </c>
      <c r="Y810" s="3">
        <v>0</v>
      </c>
      <c r="Z810" s="3">
        <v>0</v>
      </c>
      <c r="AA810" s="3">
        <v>0</v>
      </c>
      <c r="AB810" s="3">
        <v>0</v>
      </c>
      <c r="AC810" s="3">
        <v>0</v>
      </c>
      <c r="AD810" s="3">
        <v>0</v>
      </c>
      <c r="AE810" s="3">
        <v>0</v>
      </c>
      <c r="AF810" s="3">
        <v>0</v>
      </c>
      <c r="AG810" s="3">
        <v>0</v>
      </c>
      <c r="AH810" s="3">
        <v>0</v>
      </c>
      <c r="AI810" s="3">
        <v>0</v>
      </c>
      <c r="AJ810" s="3">
        <v>5202.5950000000003</v>
      </c>
      <c r="AK810" s="3">
        <v>12345.86</v>
      </c>
      <c r="AL810" s="3">
        <v>7249.5110000000004</v>
      </c>
      <c r="AM810" s="3">
        <v>0</v>
      </c>
      <c r="AN810" s="1">
        <v>11</v>
      </c>
    </row>
    <row r="811" spans="1:40" x14ac:dyDescent="0.3">
      <c r="A811" s="2">
        <v>30304</v>
      </c>
      <c r="B811" s="3">
        <v>18364.02</v>
      </c>
      <c r="C811" s="3">
        <v>0</v>
      </c>
      <c r="D811" s="3">
        <v>0</v>
      </c>
      <c r="E811" s="3">
        <v>15011.62</v>
      </c>
      <c r="F811" s="3">
        <v>0</v>
      </c>
      <c r="G811" s="3">
        <v>-3352.4340000000002</v>
      </c>
      <c r="H811" s="3">
        <v>44805.81</v>
      </c>
      <c r="I811" s="3">
        <v>7507753</v>
      </c>
      <c r="J811" s="3">
        <v>0</v>
      </c>
      <c r="K811" s="3">
        <v>0</v>
      </c>
      <c r="L811" s="3">
        <v>2413346</v>
      </c>
      <c r="M811" s="3">
        <v>150693.20000000001</v>
      </c>
      <c r="N811" s="3">
        <v>8865893</v>
      </c>
      <c r="O811" s="3">
        <v>156169200</v>
      </c>
      <c r="P811" s="3">
        <v>93.535910000000001</v>
      </c>
      <c r="Q811" s="3">
        <v>0</v>
      </c>
      <c r="R811" s="3">
        <v>0</v>
      </c>
      <c r="S811" s="3">
        <v>0</v>
      </c>
      <c r="T811" s="3">
        <v>-720.57629999999995</v>
      </c>
      <c r="U811" s="3">
        <v>-407.81079999999997</v>
      </c>
      <c r="V811" s="3">
        <v>0</v>
      </c>
      <c r="W811" s="3">
        <v>24204.31</v>
      </c>
      <c r="X811" s="3">
        <v>3.0272709999999998</v>
      </c>
      <c r="Y811" s="3">
        <v>0</v>
      </c>
      <c r="Z811" s="3">
        <v>0</v>
      </c>
      <c r="AA811" s="3">
        <v>0</v>
      </c>
      <c r="AB811" s="3">
        <v>0</v>
      </c>
      <c r="AC811" s="3">
        <v>0</v>
      </c>
      <c r="AD811" s="3">
        <v>0</v>
      </c>
      <c r="AE811" s="3">
        <v>0</v>
      </c>
      <c r="AF811" s="3">
        <v>0</v>
      </c>
      <c r="AG811" s="3">
        <v>0</v>
      </c>
      <c r="AH811" s="3">
        <v>0</v>
      </c>
      <c r="AI811" s="3">
        <v>0</v>
      </c>
      <c r="AJ811" s="3">
        <v>4899.2460000000001</v>
      </c>
      <c r="AK811" s="3">
        <v>12333.06</v>
      </c>
      <c r="AL811" s="3">
        <v>7168.6019999999999</v>
      </c>
      <c r="AM811" s="3">
        <v>0</v>
      </c>
      <c r="AN811" s="1">
        <v>8</v>
      </c>
    </row>
    <row r="812" spans="1:40" x14ac:dyDescent="0.3">
      <c r="A812" s="2">
        <v>30305</v>
      </c>
      <c r="B812" s="3">
        <v>25364.48</v>
      </c>
      <c r="C812" s="3">
        <v>0</v>
      </c>
      <c r="D812" s="3">
        <v>0</v>
      </c>
      <c r="E812" s="3">
        <v>22256.83</v>
      </c>
      <c r="F812" s="3">
        <v>0</v>
      </c>
      <c r="G812" s="3">
        <v>-3107.59</v>
      </c>
      <c r="H812" s="3">
        <v>69010.13</v>
      </c>
      <c r="I812" s="3">
        <v>7905228</v>
      </c>
      <c r="J812" s="3">
        <v>0</v>
      </c>
      <c r="K812" s="3">
        <v>0</v>
      </c>
      <c r="L812" s="3">
        <v>2413346</v>
      </c>
      <c r="M812" s="3">
        <v>187556.9</v>
      </c>
      <c r="N812" s="3">
        <v>8864781</v>
      </c>
      <c r="O812" s="3">
        <v>156159400</v>
      </c>
      <c r="P812" s="3">
        <v>93.475129999999993</v>
      </c>
      <c r="Q812" s="3">
        <v>0</v>
      </c>
      <c r="R812" s="3">
        <v>0</v>
      </c>
      <c r="S812" s="3">
        <v>488155.3</v>
      </c>
      <c r="T812" s="3">
        <v>-720.89120000000003</v>
      </c>
      <c r="U812" s="3">
        <v>-916.3605</v>
      </c>
      <c r="V812" s="3">
        <v>0</v>
      </c>
      <c r="W812" s="3">
        <v>0</v>
      </c>
      <c r="X812" s="3">
        <v>13575.4</v>
      </c>
      <c r="Y812" s="3">
        <v>0</v>
      </c>
      <c r="Z812" s="3">
        <v>0</v>
      </c>
      <c r="AA812" s="3">
        <v>0</v>
      </c>
      <c r="AB812" s="3">
        <v>0</v>
      </c>
      <c r="AC812" s="3">
        <v>0</v>
      </c>
      <c r="AD812" s="3">
        <v>0</v>
      </c>
      <c r="AE812" s="3">
        <v>0</v>
      </c>
      <c r="AF812" s="3">
        <v>0</v>
      </c>
      <c r="AG812" s="3">
        <v>0</v>
      </c>
      <c r="AH812" s="3">
        <v>0</v>
      </c>
      <c r="AI812" s="3">
        <v>0</v>
      </c>
      <c r="AJ812" s="3">
        <v>6160.165</v>
      </c>
      <c r="AK812" s="3">
        <v>12379.15</v>
      </c>
      <c r="AL812" s="3">
        <v>7272.4430000000002</v>
      </c>
      <c r="AM812" s="3">
        <v>52900.7</v>
      </c>
      <c r="AN812" s="1">
        <v>9</v>
      </c>
    </row>
    <row r="813" spans="1:40" x14ac:dyDescent="0.3">
      <c r="A813" s="2">
        <v>30306</v>
      </c>
      <c r="B813" s="3">
        <v>20549.919999999998</v>
      </c>
      <c r="C813" s="3">
        <v>0</v>
      </c>
      <c r="D813" s="3">
        <v>0</v>
      </c>
      <c r="E813" s="3">
        <v>17230.400000000001</v>
      </c>
      <c r="F813" s="3">
        <v>0</v>
      </c>
      <c r="G813" s="3">
        <v>-3319.5680000000002</v>
      </c>
      <c r="H813" s="3">
        <v>69010.13</v>
      </c>
      <c r="I813" s="3">
        <v>9187690</v>
      </c>
      <c r="J813" s="3">
        <v>0</v>
      </c>
      <c r="K813" s="3">
        <v>0</v>
      </c>
      <c r="L813" s="3">
        <v>2413346</v>
      </c>
      <c r="M813" s="3">
        <v>176740.8</v>
      </c>
      <c r="N813" s="3">
        <v>8863558</v>
      </c>
      <c r="O813" s="3">
        <v>156149200</v>
      </c>
      <c r="P813" s="3">
        <v>93.521630000000002</v>
      </c>
      <c r="Q813" s="3">
        <v>0</v>
      </c>
      <c r="R813" s="3">
        <v>0</v>
      </c>
      <c r="S813" s="3">
        <v>1290248</v>
      </c>
      <c r="T813" s="3">
        <v>-720.81349999999998</v>
      </c>
      <c r="U813" s="3">
        <v>-886.82470000000001</v>
      </c>
      <c r="V813" s="3">
        <v>0</v>
      </c>
      <c r="W813" s="3">
        <v>0</v>
      </c>
      <c r="X813" s="3">
        <v>7786.0240000000003</v>
      </c>
      <c r="Y813" s="3">
        <v>0</v>
      </c>
      <c r="Z813" s="3">
        <v>0</v>
      </c>
      <c r="AA813" s="3">
        <v>0</v>
      </c>
      <c r="AB813" s="3">
        <v>0</v>
      </c>
      <c r="AC813" s="3">
        <v>0</v>
      </c>
      <c r="AD813" s="3">
        <v>0</v>
      </c>
      <c r="AE813" s="3">
        <v>0</v>
      </c>
      <c r="AF813" s="3">
        <v>0</v>
      </c>
      <c r="AG813" s="3">
        <v>0</v>
      </c>
      <c r="AH813" s="3">
        <v>0</v>
      </c>
      <c r="AI813" s="3">
        <v>0</v>
      </c>
      <c r="AJ813" s="3">
        <v>5929.73</v>
      </c>
      <c r="AK813" s="3">
        <v>12343.33</v>
      </c>
      <c r="AL813" s="3">
        <v>7151.9849999999997</v>
      </c>
      <c r="AM813" s="3">
        <v>0</v>
      </c>
      <c r="AN813" s="1">
        <v>8</v>
      </c>
    </row>
    <row r="814" spans="1:40" x14ac:dyDescent="0.3">
      <c r="A814" s="2">
        <v>30307</v>
      </c>
      <c r="B814" s="3">
        <v>19476.580000000002</v>
      </c>
      <c r="C814" s="3">
        <v>0</v>
      </c>
      <c r="D814" s="3">
        <v>0</v>
      </c>
      <c r="E814" s="3">
        <v>16189.4</v>
      </c>
      <c r="F814" s="3">
        <v>0</v>
      </c>
      <c r="G814" s="3">
        <v>-3287.2260000000001</v>
      </c>
      <c r="H814" s="3">
        <v>69010.13</v>
      </c>
      <c r="I814" s="3">
        <v>10066320</v>
      </c>
      <c r="J814" s="3">
        <v>0</v>
      </c>
      <c r="K814" s="3">
        <v>0</v>
      </c>
      <c r="L814" s="3">
        <v>2413346</v>
      </c>
      <c r="M814" s="3">
        <v>167198.79999999999</v>
      </c>
      <c r="N814" s="3">
        <v>8862186</v>
      </c>
      <c r="O814" s="3">
        <v>156138600</v>
      </c>
      <c r="P814" s="3">
        <v>93.563919999999996</v>
      </c>
      <c r="Q814" s="3">
        <v>0</v>
      </c>
      <c r="R814" s="3">
        <v>0</v>
      </c>
      <c r="S814" s="3">
        <v>886839.9</v>
      </c>
      <c r="T814" s="3">
        <v>-720.72860000000003</v>
      </c>
      <c r="U814" s="3">
        <v>-1324.136</v>
      </c>
      <c r="V814" s="3">
        <v>0</v>
      </c>
      <c r="W814" s="3">
        <v>0</v>
      </c>
      <c r="X814" s="3">
        <v>8207.8389999999999</v>
      </c>
      <c r="Y814" s="3">
        <v>0</v>
      </c>
      <c r="Z814" s="3">
        <v>0</v>
      </c>
      <c r="AA814" s="3">
        <v>0</v>
      </c>
      <c r="AB814" s="3">
        <v>0</v>
      </c>
      <c r="AC814" s="3">
        <v>0</v>
      </c>
      <c r="AD814" s="3">
        <v>0</v>
      </c>
      <c r="AE814" s="3">
        <v>0</v>
      </c>
      <c r="AF814" s="3">
        <v>0</v>
      </c>
      <c r="AG814" s="3">
        <v>0</v>
      </c>
      <c r="AH814" s="3">
        <v>0</v>
      </c>
      <c r="AI814" s="3">
        <v>0</v>
      </c>
      <c r="AJ814" s="3">
        <v>5672.9369999999999</v>
      </c>
      <c r="AK814" s="3">
        <v>12319.72</v>
      </c>
      <c r="AL814" s="3">
        <v>7044.3670000000002</v>
      </c>
      <c r="AM814" s="3">
        <v>0</v>
      </c>
      <c r="AN814" s="1">
        <v>8</v>
      </c>
    </row>
    <row r="815" spans="1:40" x14ac:dyDescent="0.3">
      <c r="A815" s="2">
        <v>30308</v>
      </c>
      <c r="B815" s="3">
        <v>18622.900000000001</v>
      </c>
      <c r="C815" s="3">
        <v>0</v>
      </c>
      <c r="D815" s="3">
        <v>0</v>
      </c>
      <c r="E815" s="3">
        <v>15362.31</v>
      </c>
      <c r="F815" s="3">
        <v>0</v>
      </c>
      <c r="G815" s="3">
        <v>-3260.58</v>
      </c>
      <c r="H815" s="3">
        <v>69010.13</v>
      </c>
      <c r="I815" s="3">
        <v>10734710</v>
      </c>
      <c r="J815" s="3">
        <v>0</v>
      </c>
      <c r="K815" s="3">
        <v>0</v>
      </c>
      <c r="L815" s="3">
        <v>2413346</v>
      </c>
      <c r="M815" s="3">
        <v>158877.9</v>
      </c>
      <c r="N815" s="3">
        <v>8860462</v>
      </c>
      <c r="O815" s="3">
        <v>156128000</v>
      </c>
      <c r="P815" s="3">
        <v>93.554230000000004</v>
      </c>
      <c r="Q815" s="3">
        <v>0</v>
      </c>
      <c r="R815" s="3">
        <v>0</v>
      </c>
      <c r="S815" s="3">
        <v>673311.2</v>
      </c>
      <c r="T815" s="3">
        <v>-720.63480000000004</v>
      </c>
      <c r="U815" s="3">
        <v>-1302.107</v>
      </c>
      <c r="V815" s="3">
        <v>0</v>
      </c>
      <c r="W815" s="3">
        <v>0</v>
      </c>
      <c r="X815" s="3">
        <v>4919.0410000000002</v>
      </c>
      <c r="Y815" s="3">
        <v>0</v>
      </c>
      <c r="Z815" s="3">
        <v>0</v>
      </c>
      <c r="AA815" s="3">
        <v>0</v>
      </c>
      <c r="AB815" s="3">
        <v>0</v>
      </c>
      <c r="AC815" s="3">
        <v>0</v>
      </c>
      <c r="AD815" s="3">
        <v>0</v>
      </c>
      <c r="AE815" s="3">
        <v>0</v>
      </c>
      <c r="AF815" s="3">
        <v>0</v>
      </c>
      <c r="AG815" s="3">
        <v>0</v>
      </c>
      <c r="AH815" s="3">
        <v>0</v>
      </c>
      <c r="AI815" s="3">
        <v>0</v>
      </c>
      <c r="AJ815" s="3">
        <v>5260.5320000000002</v>
      </c>
      <c r="AK815" s="3">
        <v>12300.98</v>
      </c>
      <c r="AL815" s="3">
        <v>6984.7439999999997</v>
      </c>
      <c r="AM815" s="3">
        <v>0</v>
      </c>
      <c r="AN815" s="1">
        <v>8</v>
      </c>
    </row>
    <row r="816" spans="1:40" x14ac:dyDescent="0.3">
      <c r="A816" s="2">
        <v>30309</v>
      </c>
      <c r="B816" s="3">
        <v>17938.64</v>
      </c>
      <c r="C816" s="3">
        <v>0</v>
      </c>
      <c r="D816" s="3">
        <v>0</v>
      </c>
      <c r="E816" s="3">
        <v>14699.72</v>
      </c>
      <c r="F816" s="3">
        <v>0</v>
      </c>
      <c r="G816" s="3">
        <v>-3238.8919999999998</v>
      </c>
      <c r="H816" s="3">
        <v>69009.39</v>
      </c>
      <c r="I816" s="3">
        <v>11285590</v>
      </c>
      <c r="J816" s="3">
        <v>0</v>
      </c>
      <c r="K816" s="3">
        <v>0</v>
      </c>
      <c r="L816" s="3">
        <v>2413346</v>
      </c>
      <c r="M816" s="3">
        <v>151523.6</v>
      </c>
      <c r="N816" s="3">
        <v>8858458</v>
      </c>
      <c r="O816" s="3">
        <v>156117400</v>
      </c>
      <c r="P816" s="3">
        <v>93.523179999999996</v>
      </c>
      <c r="Q816" s="3">
        <v>0</v>
      </c>
      <c r="R816" s="3">
        <v>0</v>
      </c>
      <c r="S816" s="3">
        <v>551206.5</v>
      </c>
      <c r="T816" s="3">
        <v>-720.55139999999994</v>
      </c>
      <c r="U816" s="3">
        <v>-1292.835</v>
      </c>
      <c r="V816" s="3">
        <v>0</v>
      </c>
      <c r="W816" s="3">
        <v>0.7350835</v>
      </c>
      <c r="X816" s="3">
        <v>330.35550000000001</v>
      </c>
      <c r="Y816" s="3">
        <v>0</v>
      </c>
      <c r="Z816" s="3">
        <v>0</v>
      </c>
      <c r="AA816" s="3">
        <v>0</v>
      </c>
      <c r="AB816" s="3">
        <v>0</v>
      </c>
      <c r="AC816" s="3">
        <v>0</v>
      </c>
      <c r="AD816" s="3">
        <v>0</v>
      </c>
      <c r="AE816" s="3">
        <v>0</v>
      </c>
      <c r="AF816" s="3">
        <v>0</v>
      </c>
      <c r="AG816" s="3">
        <v>0</v>
      </c>
      <c r="AH816" s="3">
        <v>0</v>
      </c>
      <c r="AI816" s="3">
        <v>0</v>
      </c>
      <c r="AJ816" s="3">
        <v>4939.5600000000004</v>
      </c>
      <c r="AK816" s="3">
        <v>12284.3</v>
      </c>
      <c r="AL816" s="3">
        <v>6943.2830000000004</v>
      </c>
      <c r="AM816" s="3">
        <v>0</v>
      </c>
      <c r="AN816" s="1">
        <v>8</v>
      </c>
    </row>
    <row r="817" spans="1:40" x14ac:dyDescent="0.3">
      <c r="A817" s="2">
        <v>30310</v>
      </c>
      <c r="B817" s="3">
        <v>17378.91</v>
      </c>
      <c r="C817" s="3">
        <v>0</v>
      </c>
      <c r="D817" s="3">
        <v>0</v>
      </c>
      <c r="E817" s="3">
        <v>14162.4</v>
      </c>
      <c r="F817" s="3">
        <v>0</v>
      </c>
      <c r="G817" s="3">
        <v>-3216.4749999999999</v>
      </c>
      <c r="H817" s="3">
        <v>69009.39</v>
      </c>
      <c r="I817" s="3">
        <v>11285590</v>
      </c>
      <c r="J817" s="3">
        <v>0</v>
      </c>
      <c r="K817" s="3">
        <v>0</v>
      </c>
      <c r="L817" s="3">
        <v>2413346</v>
      </c>
      <c r="M817" s="3">
        <v>144990.9</v>
      </c>
      <c r="N817" s="3">
        <v>8856212</v>
      </c>
      <c r="O817" s="3">
        <v>156106800</v>
      </c>
      <c r="P817" s="3">
        <v>93.496930000000006</v>
      </c>
      <c r="Q817" s="3">
        <v>0</v>
      </c>
      <c r="R817" s="3">
        <v>0</v>
      </c>
      <c r="S817" s="3">
        <v>0</v>
      </c>
      <c r="T817" s="3">
        <v>-720.45320000000004</v>
      </c>
      <c r="U817" s="3">
        <v>-1285.335</v>
      </c>
      <c r="V817" s="3">
        <v>0</v>
      </c>
      <c r="W817" s="3">
        <v>0</v>
      </c>
      <c r="X817" s="3">
        <v>0</v>
      </c>
      <c r="Y817" s="3">
        <v>0</v>
      </c>
      <c r="Z817" s="3">
        <v>0</v>
      </c>
      <c r="AA817" s="3">
        <v>0</v>
      </c>
      <c r="AB817" s="3">
        <v>0</v>
      </c>
      <c r="AC817" s="3">
        <v>0</v>
      </c>
      <c r="AD817" s="3">
        <v>0</v>
      </c>
      <c r="AE817" s="3">
        <v>0</v>
      </c>
      <c r="AF817" s="3">
        <v>0</v>
      </c>
      <c r="AG817" s="3">
        <v>0</v>
      </c>
      <c r="AH817" s="3">
        <v>0</v>
      </c>
      <c r="AI817" s="3">
        <v>0</v>
      </c>
      <c r="AJ817" s="3">
        <v>4639.6189999999997</v>
      </c>
      <c r="AK817" s="3">
        <v>12268.71</v>
      </c>
      <c r="AL817" s="3">
        <v>6885.723</v>
      </c>
      <c r="AM817" s="3">
        <v>0</v>
      </c>
      <c r="AN817" s="1">
        <v>8</v>
      </c>
    </row>
    <row r="818" spans="1:40" x14ac:dyDescent="0.3">
      <c r="A818" s="2">
        <v>30311</v>
      </c>
      <c r="B818" s="3">
        <v>16914.41</v>
      </c>
      <c r="C818" s="3">
        <v>0</v>
      </c>
      <c r="D818" s="3">
        <v>0</v>
      </c>
      <c r="E818" s="3">
        <v>13720.86</v>
      </c>
      <c r="F818" s="3">
        <v>0</v>
      </c>
      <c r="G818" s="3">
        <v>-3193.5309999999999</v>
      </c>
      <c r="H818" s="3">
        <v>69010.13</v>
      </c>
      <c r="I818" s="3">
        <v>11601470</v>
      </c>
      <c r="J818" s="3">
        <v>0</v>
      </c>
      <c r="K818" s="3">
        <v>0</v>
      </c>
      <c r="L818" s="3">
        <v>2413346</v>
      </c>
      <c r="M818" s="3">
        <v>139156.6</v>
      </c>
      <c r="N818" s="3">
        <v>8853766</v>
      </c>
      <c r="O818" s="3">
        <v>156096200</v>
      </c>
      <c r="P818" s="3">
        <v>93.475009999999997</v>
      </c>
      <c r="Q818" s="3">
        <v>0</v>
      </c>
      <c r="R818" s="3">
        <v>0</v>
      </c>
      <c r="S818" s="3">
        <v>319689.8</v>
      </c>
      <c r="T818" s="3">
        <v>-720.34519999999998</v>
      </c>
      <c r="U818" s="3">
        <v>-1278.396</v>
      </c>
      <c r="V818" s="3">
        <v>0</v>
      </c>
      <c r="W818" s="3">
        <v>0</v>
      </c>
      <c r="X818" s="3">
        <v>3807.0720000000001</v>
      </c>
      <c r="Y818" s="3">
        <v>0</v>
      </c>
      <c r="Z818" s="3">
        <v>0</v>
      </c>
      <c r="AA818" s="3">
        <v>0</v>
      </c>
      <c r="AB818" s="3">
        <v>0</v>
      </c>
      <c r="AC818" s="3">
        <v>0</v>
      </c>
      <c r="AD818" s="3">
        <v>0</v>
      </c>
      <c r="AE818" s="3">
        <v>0</v>
      </c>
      <c r="AF818" s="3">
        <v>0</v>
      </c>
      <c r="AG818" s="3">
        <v>0</v>
      </c>
      <c r="AH818" s="3">
        <v>0</v>
      </c>
      <c r="AI818" s="3">
        <v>0</v>
      </c>
      <c r="AJ818" s="3">
        <v>4367.8710000000001</v>
      </c>
      <c r="AK818" s="3">
        <v>12253.76</v>
      </c>
      <c r="AL818" s="3">
        <v>6813.942</v>
      </c>
      <c r="AM818" s="3">
        <v>0</v>
      </c>
      <c r="AN818" s="1">
        <v>8</v>
      </c>
    </row>
    <row r="819" spans="1:40" x14ac:dyDescent="0.3">
      <c r="A819" s="2">
        <v>30312</v>
      </c>
      <c r="B819" s="3">
        <v>16526.72</v>
      </c>
      <c r="C819" s="3">
        <v>0</v>
      </c>
      <c r="D819" s="3">
        <v>0</v>
      </c>
      <c r="E819" s="3">
        <v>13355.34</v>
      </c>
      <c r="F819" s="3">
        <v>0</v>
      </c>
      <c r="G819" s="3">
        <v>-3171.3679999999999</v>
      </c>
      <c r="H819" s="3">
        <v>50700.25</v>
      </c>
      <c r="I819" s="3">
        <v>11601470</v>
      </c>
      <c r="J819" s="3">
        <v>0</v>
      </c>
      <c r="K819" s="3">
        <v>0</v>
      </c>
      <c r="L819" s="3">
        <v>2413346</v>
      </c>
      <c r="M819" s="3">
        <v>133894</v>
      </c>
      <c r="N819" s="3">
        <v>8851169</v>
      </c>
      <c r="O819" s="3">
        <v>156085500</v>
      </c>
      <c r="P819" s="3">
        <v>93.456999999999994</v>
      </c>
      <c r="Q819" s="3">
        <v>0</v>
      </c>
      <c r="R819" s="3">
        <v>0</v>
      </c>
      <c r="S819" s="3">
        <v>0</v>
      </c>
      <c r="T819" s="3">
        <v>-720.22379999999998</v>
      </c>
      <c r="U819" s="3">
        <v>-1271.817</v>
      </c>
      <c r="V819" s="3">
        <v>0</v>
      </c>
      <c r="W819" s="3">
        <v>18309.87</v>
      </c>
      <c r="X819" s="3">
        <v>2.1802239999999999</v>
      </c>
      <c r="Y819" s="3">
        <v>0</v>
      </c>
      <c r="Z819" s="3">
        <v>0</v>
      </c>
      <c r="AA819" s="3">
        <v>0</v>
      </c>
      <c r="AB819" s="3">
        <v>0</v>
      </c>
      <c r="AC819" s="3">
        <v>0</v>
      </c>
      <c r="AD819" s="3">
        <v>0</v>
      </c>
      <c r="AE819" s="3">
        <v>0</v>
      </c>
      <c r="AF819" s="3">
        <v>0</v>
      </c>
      <c r="AG819" s="3">
        <v>0</v>
      </c>
      <c r="AH819" s="3">
        <v>0</v>
      </c>
      <c r="AI819" s="3">
        <v>0</v>
      </c>
      <c r="AJ819" s="3">
        <v>4147.2579999999998</v>
      </c>
      <c r="AK819" s="3">
        <v>12239.39</v>
      </c>
      <c r="AL819" s="3">
        <v>6744.0450000000001</v>
      </c>
      <c r="AM819" s="3">
        <v>0</v>
      </c>
      <c r="AN819" s="1">
        <v>9</v>
      </c>
    </row>
    <row r="820" spans="1:40" x14ac:dyDescent="0.3">
      <c r="A820" s="2">
        <v>30313</v>
      </c>
      <c r="B820" s="3">
        <v>16196.07</v>
      </c>
      <c r="C820" s="3">
        <v>0</v>
      </c>
      <c r="D820" s="3">
        <v>0</v>
      </c>
      <c r="E820" s="3">
        <v>13045.32</v>
      </c>
      <c r="F820" s="3">
        <v>0</v>
      </c>
      <c r="G820" s="3">
        <v>-3150.739</v>
      </c>
      <c r="H820" s="3">
        <v>47732.34</v>
      </c>
      <c r="I820" s="3">
        <v>11601470</v>
      </c>
      <c r="J820" s="3">
        <v>0</v>
      </c>
      <c r="K820" s="3">
        <v>0</v>
      </c>
      <c r="L820" s="3">
        <v>2413346</v>
      </c>
      <c r="M820" s="3">
        <v>129130.6</v>
      </c>
      <c r="N820" s="3">
        <v>8848443</v>
      </c>
      <c r="O820" s="3">
        <v>156074800</v>
      </c>
      <c r="P820" s="3">
        <v>93.445719999999994</v>
      </c>
      <c r="Q820" s="3">
        <v>0</v>
      </c>
      <c r="R820" s="3">
        <v>0</v>
      </c>
      <c r="S820" s="3">
        <v>0</v>
      </c>
      <c r="T820" s="3">
        <v>-720.11850000000004</v>
      </c>
      <c r="U820" s="3">
        <v>-1265.5440000000001</v>
      </c>
      <c r="V820" s="3">
        <v>0</v>
      </c>
      <c r="W820" s="3">
        <v>2967.9090000000001</v>
      </c>
      <c r="X820" s="3">
        <v>0.38402069999999999</v>
      </c>
      <c r="Y820" s="3">
        <v>0</v>
      </c>
      <c r="Z820" s="3">
        <v>0</v>
      </c>
      <c r="AA820" s="3">
        <v>0</v>
      </c>
      <c r="AB820" s="3">
        <v>0</v>
      </c>
      <c r="AC820" s="3">
        <v>0</v>
      </c>
      <c r="AD820" s="3">
        <v>0</v>
      </c>
      <c r="AE820" s="3">
        <v>0</v>
      </c>
      <c r="AF820" s="3">
        <v>0</v>
      </c>
      <c r="AG820" s="3">
        <v>0</v>
      </c>
      <c r="AH820" s="3">
        <v>0</v>
      </c>
      <c r="AI820" s="3">
        <v>0</v>
      </c>
      <c r="AJ820" s="3">
        <v>3944.04</v>
      </c>
      <c r="AK820" s="3">
        <v>12225.51</v>
      </c>
      <c r="AL820" s="3">
        <v>6670.0230000000001</v>
      </c>
      <c r="AM820" s="3">
        <v>0</v>
      </c>
      <c r="AN820" s="1">
        <v>8</v>
      </c>
    </row>
    <row r="821" spans="1:40" x14ac:dyDescent="0.3">
      <c r="A821" s="2">
        <v>30314</v>
      </c>
      <c r="B821" s="3">
        <v>15912.68</v>
      </c>
      <c r="C821" s="3">
        <v>0</v>
      </c>
      <c r="D821" s="3">
        <v>0</v>
      </c>
      <c r="E821" s="3">
        <v>12782.65</v>
      </c>
      <c r="F821" s="3">
        <v>0</v>
      </c>
      <c r="G821" s="3">
        <v>-3130.0219999999999</v>
      </c>
      <c r="H821" s="3">
        <v>47332.35</v>
      </c>
      <c r="I821" s="3">
        <v>11601470</v>
      </c>
      <c r="J821" s="3">
        <v>0</v>
      </c>
      <c r="K821" s="3">
        <v>0</v>
      </c>
      <c r="L821" s="3">
        <v>2413346</v>
      </c>
      <c r="M821" s="3">
        <v>124897.7</v>
      </c>
      <c r="N821" s="3">
        <v>8845492</v>
      </c>
      <c r="O821" s="3">
        <v>156064100</v>
      </c>
      <c r="P821" s="3">
        <v>93.439089999999993</v>
      </c>
      <c r="Q821" s="3">
        <v>0</v>
      </c>
      <c r="R821" s="3">
        <v>0</v>
      </c>
      <c r="S821" s="3">
        <v>0</v>
      </c>
      <c r="T821" s="3">
        <v>-720.02750000000003</v>
      </c>
      <c r="U821" s="3">
        <v>-1259.55</v>
      </c>
      <c r="V821" s="3">
        <v>0</v>
      </c>
      <c r="W821" s="3">
        <v>399.99400000000003</v>
      </c>
      <c r="X821" s="3">
        <v>0.1170655</v>
      </c>
      <c r="Y821" s="3">
        <v>0</v>
      </c>
      <c r="Z821" s="3">
        <v>0</v>
      </c>
      <c r="AA821" s="3">
        <v>0</v>
      </c>
      <c r="AB821" s="3">
        <v>0</v>
      </c>
      <c r="AC821" s="3">
        <v>0</v>
      </c>
      <c r="AD821" s="3">
        <v>0</v>
      </c>
      <c r="AE821" s="3">
        <v>0</v>
      </c>
      <c r="AF821" s="3">
        <v>0</v>
      </c>
      <c r="AG821" s="3">
        <v>0</v>
      </c>
      <c r="AH821" s="3">
        <v>0</v>
      </c>
      <c r="AI821" s="3">
        <v>0</v>
      </c>
      <c r="AJ821" s="3">
        <v>3662.8629999999998</v>
      </c>
      <c r="AK821" s="3">
        <v>12212.09</v>
      </c>
      <c r="AL821" s="3">
        <v>6614.4369999999999</v>
      </c>
      <c r="AM821" s="3">
        <v>0</v>
      </c>
      <c r="AN821" s="1">
        <v>8</v>
      </c>
    </row>
    <row r="822" spans="1:40" x14ac:dyDescent="0.3">
      <c r="A822" s="2">
        <v>30315</v>
      </c>
      <c r="B822" s="3">
        <v>15673.32</v>
      </c>
      <c r="C822" s="3">
        <v>0</v>
      </c>
      <c r="D822" s="3">
        <v>0</v>
      </c>
      <c r="E822" s="3">
        <v>12560.46</v>
      </c>
      <c r="F822" s="3">
        <v>0</v>
      </c>
      <c r="G822" s="3">
        <v>-3112.8330000000001</v>
      </c>
      <c r="H822" s="3">
        <v>47332.35</v>
      </c>
      <c r="I822" s="3">
        <v>11601470</v>
      </c>
      <c r="J822" s="3">
        <v>0</v>
      </c>
      <c r="K822" s="3">
        <v>0</v>
      </c>
      <c r="L822" s="3">
        <v>2413346</v>
      </c>
      <c r="M822" s="3">
        <v>120956.5</v>
      </c>
      <c r="N822" s="3">
        <v>8842505</v>
      </c>
      <c r="O822" s="3">
        <v>156053400</v>
      </c>
      <c r="P822" s="3">
        <v>93.406729999999996</v>
      </c>
      <c r="Q822" s="3">
        <v>0</v>
      </c>
      <c r="R822" s="3">
        <v>0</v>
      </c>
      <c r="S822" s="3">
        <v>0</v>
      </c>
      <c r="T822" s="3">
        <v>-719.94709999999998</v>
      </c>
      <c r="U822" s="3">
        <v>-1253.8150000000001</v>
      </c>
      <c r="V822" s="3">
        <v>0</v>
      </c>
      <c r="W822" s="3">
        <v>0</v>
      </c>
      <c r="X822" s="3">
        <v>0</v>
      </c>
      <c r="Y822" s="3">
        <v>0</v>
      </c>
      <c r="Z822" s="3">
        <v>0</v>
      </c>
      <c r="AA822" s="3">
        <v>0</v>
      </c>
      <c r="AB822" s="3">
        <v>0</v>
      </c>
      <c r="AC822" s="3">
        <v>0</v>
      </c>
      <c r="AD822" s="3">
        <v>0</v>
      </c>
      <c r="AE822" s="3">
        <v>0</v>
      </c>
      <c r="AF822" s="3">
        <v>0</v>
      </c>
      <c r="AG822" s="3">
        <v>0</v>
      </c>
      <c r="AH822" s="3">
        <v>0</v>
      </c>
      <c r="AI822" s="3">
        <v>0</v>
      </c>
      <c r="AJ822" s="3">
        <v>3580.3890000000001</v>
      </c>
      <c r="AK822" s="3">
        <v>12199.05</v>
      </c>
      <c r="AL822" s="3">
        <v>6566.9120000000003</v>
      </c>
      <c r="AM822" s="3">
        <v>0</v>
      </c>
      <c r="AN822" s="1">
        <v>10</v>
      </c>
    </row>
    <row r="823" spans="1:40" x14ac:dyDescent="0.3">
      <c r="A823" s="2">
        <v>30316</v>
      </c>
      <c r="B823" s="3">
        <v>15464.56</v>
      </c>
      <c r="C823" s="3">
        <v>0</v>
      </c>
      <c r="D823" s="3">
        <v>0</v>
      </c>
      <c r="E823" s="3">
        <v>12368.85</v>
      </c>
      <c r="F823" s="3">
        <v>0</v>
      </c>
      <c r="G823" s="3">
        <v>-3095.6880000000001</v>
      </c>
      <c r="H823" s="3">
        <v>47332.35</v>
      </c>
      <c r="I823" s="3">
        <v>11601470</v>
      </c>
      <c r="J823" s="3">
        <v>0</v>
      </c>
      <c r="K823" s="3">
        <v>0</v>
      </c>
      <c r="L823" s="3">
        <v>2413346</v>
      </c>
      <c r="M823" s="3">
        <v>117465.5</v>
      </c>
      <c r="N823" s="3">
        <v>8839283</v>
      </c>
      <c r="O823" s="3">
        <v>156042700</v>
      </c>
      <c r="P823" s="3">
        <v>93.388120000000001</v>
      </c>
      <c r="Q823" s="3">
        <v>0</v>
      </c>
      <c r="R823" s="3">
        <v>0</v>
      </c>
      <c r="S823" s="3">
        <v>0</v>
      </c>
      <c r="T823" s="3">
        <v>-719.87660000000005</v>
      </c>
      <c r="U823" s="3">
        <v>-1266.7529999999999</v>
      </c>
      <c r="V823" s="3">
        <v>0</v>
      </c>
      <c r="W823" s="3">
        <v>0</v>
      </c>
      <c r="X823" s="3">
        <v>0</v>
      </c>
      <c r="Y823" s="3">
        <v>0</v>
      </c>
      <c r="Z823" s="3">
        <v>0</v>
      </c>
      <c r="AA823" s="3">
        <v>0</v>
      </c>
      <c r="AB823" s="3">
        <v>0</v>
      </c>
      <c r="AC823" s="3">
        <v>0</v>
      </c>
      <c r="AD823" s="3">
        <v>0</v>
      </c>
      <c r="AE823" s="3">
        <v>0</v>
      </c>
      <c r="AF823" s="3">
        <v>0</v>
      </c>
      <c r="AG823" s="3">
        <v>0</v>
      </c>
      <c r="AH823" s="3">
        <v>0</v>
      </c>
      <c r="AI823" s="3">
        <v>0</v>
      </c>
      <c r="AJ823" s="3">
        <v>3308.9609999999998</v>
      </c>
      <c r="AK823" s="3">
        <v>12186.39</v>
      </c>
      <c r="AL823" s="3">
        <v>6531.0479999999998</v>
      </c>
      <c r="AM823" s="3">
        <v>0</v>
      </c>
      <c r="AN823" s="1">
        <v>8</v>
      </c>
    </row>
    <row r="824" spans="1:40" x14ac:dyDescent="0.3">
      <c r="A824" s="2">
        <v>30317</v>
      </c>
      <c r="B824" s="3">
        <v>15275.96</v>
      </c>
      <c r="C824" s="3">
        <v>0</v>
      </c>
      <c r="D824" s="3">
        <v>0</v>
      </c>
      <c r="E824" s="3">
        <v>12207.03</v>
      </c>
      <c r="F824" s="3">
        <v>0</v>
      </c>
      <c r="G824" s="3">
        <v>-3068.9270000000001</v>
      </c>
      <c r="H824" s="3">
        <v>47329.77</v>
      </c>
      <c r="I824" s="3">
        <v>11601470</v>
      </c>
      <c r="J824" s="3">
        <v>0</v>
      </c>
      <c r="K824" s="3">
        <v>0</v>
      </c>
      <c r="L824" s="3">
        <v>2413346</v>
      </c>
      <c r="M824" s="3">
        <v>114354.7</v>
      </c>
      <c r="N824" s="3">
        <v>8835897</v>
      </c>
      <c r="O824" s="3">
        <v>156031900</v>
      </c>
      <c r="P824" s="3">
        <v>93.387519999999995</v>
      </c>
      <c r="Q824" s="3">
        <v>0</v>
      </c>
      <c r="R824" s="3">
        <v>0</v>
      </c>
      <c r="S824" s="3">
        <v>0</v>
      </c>
      <c r="T824" s="3">
        <v>-719.81259999999997</v>
      </c>
      <c r="U824" s="3">
        <v>-1304.297</v>
      </c>
      <c r="V824" s="3">
        <v>0</v>
      </c>
      <c r="W824" s="3">
        <v>2.5775809999999999</v>
      </c>
      <c r="X824" s="3">
        <v>0</v>
      </c>
      <c r="Y824" s="3">
        <v>0</v>
      </c>
      <c r="Z824" s="3">
        <v>0</v>
      </c>
      <c r="AA824" s="3">
        <v>0</v>
      </c>
      <c r="AB824" s="3">
        <v>0</v>
      </c>
      <c r="AC824" s="3">
        <v>0</v>
      </c>
      <c r="AD824" s="3">
        <v>0</v>
      </c>
      <c r="AE824" s="3">
        <v>0</v>
      </c>
      <c r="AF824" s="3">
        <v>0</v>
      </c>
      <c r="AG824" s="3">
        <v>0</v>
      </c>
      <c r="AH824" s="3">
        <v>0</v>
      </c>
      <c r="AI824" s="3">
        <v>0</v>
      </c>
      <c r="AJ824" s="3">
        <v>3082.797</v>
      </c>
      <c r="AK824" s="3">
        <v>12178.61</v>
      </c>
      <c r="AL824" s="3">
        <v>6469.4480000000003</v>
      </c>
      <c r="AM824" s="3">
        <v>0</v>
      </c>
      <c r="AN824" s="1">
        <v>12</v>
      </c>
    </row>
    <row r="825" spans="1:40" x14ac:dyDescent="0.3">
      <c r="A825" s="2">
        <v>30318</v>
      </c>
      <c r="B825" s="3">
        <v>15103.05</v>
      </c>
      <c r="C825" s="3">
        <v>0</v>
      </c>
      <c r="D825" s="3">
        <v>0</v>
      </c>
      <c r="E825" s="3">
        <v>12066.07</v>
      </c>
      <c r="F825" s="3">
        <v>0</v>
      </c>
      <c r="G825" s="3">
        <v>-3036.99</v>
      </c>
      <c r="H825" s="3">
        <v>43245.04</v>
      </c>
      <c r="I825" s="3">
        <v>11601470</v>
      </c>
      <c r="J825" s="3">
        <v>0</v>
      </c>
      <c r="K825" s="3">
        <v>0</v>
      </c>
      <c r="L825" s="3">
        <v>2413346</v>
      </c>
      <c r="M825" s="3">
        <v>111376.2</v>
      </c>
      <c r="N825" s="3">
        <v>8832582</v>
      </c>
      <c r="O825" s="3">
        <v>156021000</v>
      </c>
      <c r="P825" s="3">
        <v>93.394819999999996</v>
      </c>
      <c r="Q825" s="3">
        <v>0</v>
      </c>
      <c r="R825" s="3">
        <v>0</v>
      </c>
      <c r="S825" s="3">
        <v>0</v>
      </c>
      <c r="T825" s="3">
        <v>-719.75019999999995</v>
      </c>
      <c r="U825" s="3">
        <v>-1287.2270000000001</v>
      </c>
      <c r="V825" s="3">
        <v>0</v>
      </c>
      <c r="W825" s="3">
        <v>4084.7350000000001</v>
      </c>
      <c r="X825" s="3">
        <v>0.54186440000000002</v>
      </c>
      <c r="Y825" s="3">
        <v>0</v>
      </c>
      <c r="Z825" s="3">
        <v>0</v>
      </c>
      <c r="AA825" s="3">
        <v>0</v>
      </c>
      <c r="AB825" s="3">
        <v>0</v>
      </c>
      <c r="AC825" s="3">
        <v>0</v>
      </c>
      <c r="AD825" s="3">
        <v>0</v>
      </c>
      <c r="AE825" s="3">
        <v>0</v>
      </c>
      <c r="AF825" s="3">
        <v>0</v>
      </c>
      <c r="AG825" s="3">
        <v>0</v>
      </c>
      <c r="AH825" s="3">
        <v>0</v>
      </c>
      <c r="AI825" s="3">
        <v>0</v>
      </c>
      <c r="AJ825" s="3">
        <v>3080.55</v>
      </c>
      <c r="AK825" s="3">
        <v>12167.81</v>
      </c>
      <c r="AL825" s="3">
        <v>6395.66</v>
      </c>
      <c r="AM825" s="3">
        <v>0</v>
      </c>
      <c r="AN825" s="1">
        <v>9</v>
      </c>
    </row>
    <row r="826" spans="1:40" x14ac:dyDescent="0.3">
      <c r="A826" s="2">
        <v>30319</v>
      </c>
      <c r="B826" s="3">
        <v>14952.86</v>
      </c>
      <c r="C826" s="3">
        <v>0</v>
      </c>
      <c r="D826" s="3">
        <v>0</v>
      </c>
      <c r="E826" s="3">
        <v>11942.53</v>
      </c>
      <c r="F826" s="3">
        <v>0</v>
      </c>
      <c r="G826" s="3">
        <v>-3010.3339999999998</v>
      </c>
      <c r="H826" s="3">
        <v>37691.81</v>
      </c>
      <c r="I826" s="3">
        <v>11601470</v>
      </c>
      <c r="J826" s="3">
        <v>0</v>
      </c>
      <c r="K826" s="3">
        <v>0</v>
      </c>
      <c r="L826" s="3">
        <v>2413346</v>
      </c>
      <c r="M826" s="3">
        <v>108779.8</v>
      </c>
      <c r="N826" s="3">
        <v>8829073</v>
      </c>
      <c r="O826" s="3">
        <v>156010200</v>
      </c>
      <c r="P826" s="3">
        <v>93.406670000000005</v>
      </c>
      <c r="Q826" s="3">
        <v>0</v>
      </c>
      <c r="R826" s="3">
        <v>0</v>
      </c>
      <c r="S826" s="3">
        <v>0</v>
      </c>
      <c r="T826" s="3">
        <v>-719.6816</v>
      </c>
      <c r="U826" s="3">
        <v>-1281.3209999999999</v>
      </c>
      <c r="V826" s="3">
        <v>0</v>
      </c>
      <c r="W826" s="3">
        <v>5553.223</v>
      </c>
      <c r="X826" s="3">
        <v>0.66147809999999996</v>
      </c>
      <c r="Y826" s="3">
        <v>0</v>
      </c>
      <c r="Z826" s="3">
        <v>0</v>
      </c>
      <c r="AA826" s="3">
        <v>0</v>
      </c>
      <c r="AB826" s="3">
        <v>0</v>
      </c>
      <c r="AC826" s="3">
        <v>0</v>
      </c>
      <c r="AD826" s="3">
        <v>0</v>
      </c>
      <c r="AE826" s="3">
        <v>0</v>
      </c>
      <c r="AF826" s="3">
        <v>0</v>
      </c>
      <c r="AG826" s="3">
        <v>0</v>
      </c>
      <c r="AH826" s="3">
        <v>0</v>
      </c>
      <c r="AI826" s="3">
        <v>0</v>
      </c>
      <c r="AJ826" s="3">
        <v>2811.0520000000001</v>
      </c>
      <c r="AK826" s="3">
        <v>12156.64</v>
      </c>
      <c r="AL826" s="3">
        <v>6319.4359999999997</v>
      </c>
      <c r="AM826" s="3">
        <v>0</v>
      </c>
      <c r="AN826" s="1">
        <v>9</v>
      </c>
    </row>
    <row r="827" spans="1:40" x14ac:dyDescent="0.3">
      <c r="A827" s="2">
        <v>30320</v>
      </c>
      <c r="B827" s="3">
        <v>14822.96</v>
      </c>
      <c r="C827" s="3">
        <v>0</v>
      </c>
      <c r="D827" s="3">
        <v>0</v>
      </c>
      <c r="E827" s="3">
        <v>11834.64</v>
      </c>
      <c r="F827" s="3">
        <v>0</v>
      </c>
      <c r="G827" s="3">
        <v>-2988.34</v>
      </c>
      <c r="H827" s="3">
        <v>24433.67</v>
      </c>
      <c r="I827" s="3">
        <v>11601390</v>
      </c>
      <c r="J827" s="3">
        <v>0</v>
      </c>
      <c r="K827" s="3">
        <v>0</v>
      </c>
      <c r="L827" s="3">
        <v>2413346</v>
      </c>
      <c r="M827" s="3">
        <v>106337.5</v>
      </c>
      <c r="N827" s="3">
        <v>8825553</v>
      </c>
      <c r="O827" s="3">
        <v>155999300</v>
      </c>
      <c r="P827" s="3">
        <v>93.421689999999998</v>
      </c>
      <c r="Q827" s="3">
        <v>0</v>
      </c>
      <c r="R827" s="3">
        <v>0</v>
      </c>
      <c r="S827" s="3">
        <v>0</v>
      </c>
      <c r="T827" s="3">
        <v>-719.61509999999998</v>
      </c>
      <c r="U827" s="3">
        <v>-1276.3689999999999</v>
      </c>
      <c r="V827" s="3">
        <v>0</v>
      </c>
      <c r="W827" s="3">
        <v>13258.15</v>
      </c>
      <c r="X827" s="3">
        <v>75.294870000000003</v>
      </c>
      <c r="Y827" s="3">
        <v>0</v>
      </c>
      <c r="Z827" s="3">
        <v>0</v>
      </c>
      <c r="AA827" s="3">
        <v>0</v>
      </c>
      <c r="AB827" s="3">
        <v>0</v>
      </c>
      <c r="AC827" s="3">
        <v>0</v>
      </c>
      <c r="AD827" s="3">
        <v>0</v>
      </c>
      <c r="AE827" s="3">
        <v>0</v>
      </c>
      <c r="AF827" s="3">
        <v>0</v>
      </c>
      <c r="AG827" s="3">
        <v>0</v>
      </c>
      <c r="AH827" s="3">
        <v>0</v>
      </c>
      <c r="AI827" s="3">
        <v>0</v>
      </c>
      <c r="AJ827" s="3">
        <v>2753.674</v>
      </c>
      <c r="AK827" s="3">
        <v>12145.6</v>
      </c>
      <c r="AL827" s="3">
        <v>6274.3909999999996</v>
      </c>
      <c r="AM827" s="3">
        <v>0</v>
      </c>
      <c r="AN827" s="1">
        <v>8</v>
      </c>
    </row>
    <row r="828" spans="1:40" x14ac:dyDescent="0.3">
      <c r="A828" s="2">
        <v>30321</v>
      </c>
      <c r="B828" s="3">
        <v>14708.54</v>
      </c>
      <c r="C828" s="3">
        <v>0</v>
      </c>
      <c r="D828" s="3">
        <v>0</v>
      </c>
      <c r="E828" s="3">
        <v>11739.4</v>
      </c>
      <c r="F828" s="3">
        <v>0</v>
      </c>
      <c r="G828" s="3">
        <v>-2969.154</v>
      </c>
      <c r="H828" s="3">
        <v>6872.5039999999999</v>
      </c>
      <c r="I828" s="3">
        <v>11593930</v>
      </c>
      <c r="J828" s="3">
        <v>0</v>
      </c>
      <c r="K828" s="3">
        <v>0</v>
      </c>
      <c r="L828" s="3">
        <v>2413346</v>
      </c>
      <c r="M828" s="3">
        <v>104140.7</v>
      </c>
      <c r="N828" s="3">
        <v>8821929</v>
      </c>
      <c r="O828" s="3">
        <v>155988500</v>
      </c>
      <c r="P828" s="3">
        <v>93.439390000000003</v>
      </c>
      <c r="Q828" s="3">
        <v>0</v>
      </c>
      <c r="R828" s="3">
        <v>0</v>
      </c>
      <c r="S828" s="3">
        <v>0</v>
      </c>
      <c r="T828" s="3">
        <v>-719.55840000000001</v>
      </c>
      <c r="U828" s="3">
        <v>-1271.664</v>
      </c>
      <c r="V828" s="3">
        <v>0</v>
      </c>
      <c r="W828" s="3">
        <v>17561.169999999998</v>
      </c>
      <c r="X828" s="3">
        <v>7463.2489999999998</v>
      </c>
      <c r="Y828" s="3">
        <v>0</v>
      </c>
      <c r="Z828" s="3">
        <v>0</v>
      </c>
      <c r="AA828" s="3">
        <v>0</v>
      </c>
      <c r="AB828" s="3">
        <v>0</v>
      </c>
      <c r="AC828" s="3">
        <v>0</v>
      </c>
      <c r="AD828" s="3">
        <v>0</v>
      </c>
      <c r="AE828" s="3">
        <v>0</v>
      </c>
      <c r="AF828" s="3">
        <v>0</v>
      </c>
      <c r="AG828" s="3">
        <v>0</v>
      </c>
      <c r="AH828" s="3">
        <v>0</v>
      </c>
      <c r="AI828" s="3">
        <v>0</v>
      </c>
      <c r="AJ828" s="3">
        <v>2592.58</v>
      </c>
      <c r="AK828" s="3">
        <v>12134.76</v>
      </c>
      <c r="AL828" s="3">
        <v>6216.5990000000002</v>
      </c>
      <c r="AM828" s="3">
        <v>0</v>
      </c>
      <c r="AN828" s="1">
        <v>8</v>
      </c>
    </row>
    <row r="829" spans="1:40" x14ac:dyDescent="0.3">
      <c r="A829" s="2">
        <v>30322</v>
      </c>
      <c r="B829" s="3">
        <v>14608.24</v>
      </c>
      <c r="C829" s="3">
        <v>0</v>
      </c>
      <c r="D829" s="3">
        <v>0</v>
      </c>
      <c r="E829" s="3">
        <v>11655.24</v>
      </c>
      <c r="F829" s="3">
        <v>0</v>
      </c>
      <c r="G829" s="3">
        <v>-2953.0149999999999</v>
      </c>
      <c r="H829" s="3">
        <v>1893.587</v>
      </c>
      <c r="I829" s="3">
        <v>11572070</v>
      </c>
      <c r="J829" s="3">
        <v>0</v>
      </c>
      <c r="K829" s="3">
        <v>0</v>
      </c>
      <c r="L829" s="3">
        <v>2413346</v>
      </c>
      <c r="M829" s="3">
        <v>102039.5</v>
      </c>
      <c r="N829" s="3">
        <v>8818335</v>
      </c>
      <c r="O829" s="3">
        <v>155977600</v>
      </c>
      <c r="P829" s="3">
        <v>93.459220000000002</v>
      </c>
      <c r="Q829" s="3">
        <v>0</v>
      </c>
      <c r="R829" s="3">
        <v>0</v>
      </c>
      <c r="S829" s="3">
        <v>0</v>
      </c>
      <c r="T829" s="3">
        <v>-719.50699999999995</v>
      </c>
      <c r="U829" s="3">
        <v>-1267.1489999999999</v>
      </c>
      <c r="V829" s="3">
        <v>0</v>
      </c>
      <c r="W829" s="3">
        <v>4978.9170000000004</v>
      </c>
      <c r="X829" s="3">
        <v>21863.39</v>
      </c>
      <c r="Y829" s="3">
        <v>0</v>
      </c>
      <c r="Z829" s="3">
        <v>0</v>
      </c>
      <c r="AA829" s="3">
        <v>0</v>
      </c>
      <c r="AB829" s="3">
        <v>0</v>
      </c>
      <c r="AC829" s="3">
        <v>0</v>
      </c>
      <c r="AD829" s="3">
        <v>0</v>
      </c>
      <c r="AE829" s="3">
        <v>0</v>
      </c>
      <c r="AF829" s="3">
        <v>0</v>
      </c>
      <c r="AG829" s="3">
        <v>0</v>
      </c>
      <c r="AH829" s="3">
        <v>0</v>
      </c>
      <c r="AI829" s="3">
        <v>0</v>
      </c>
      <c r="AJ829" s="3">
        <v>2570.402</v>
      </c>
      <c r="AK829" s="3">
        <v>12124.05</v>
      </c>
      <c r="AL829" s="3">
        <v>6164.1530000000002</v>
      </c>
      <c r="AM829" s="3">
        <v>0</v>
      </c>
      <c r="AN829" s="1">
        <v>8</v>
      </c>
    </row>
    <row r="830" spans="1:40" x14ac:dyDescent="0.3">
      <c r="A830" s="2">
        <v>30323</v>
      </c>
      <c r="B830" s="3">
        <v>14518.38</v>
      </c>
      <c r="C830" s="3">
        <v>0</v>
      </c>
      <c r="D830" s="3">
        <v>0</v>
      </c>
      <c r="E830" s="3">
        <v>11579.91</v>
      </c>
      <c r="F830" s="3">
        <v>0</v>
      </c>
      <c r="G830" s="3">
        <v>-2938.4870000000001</v>
      </c>
      <c r="H830" s="3">
        <v>708.37890000000004</v>
      </c>
      <c r="I830" s="3">
        <v>11544720</v>
      </c>
      <c r="J830" s="3">
        <v>0</v>
      </c>
      <c r="K830" s="3">
        <v>0</v>
      </c>
      <c r="L830" s="3">
        <v>2413346</v>
      </c>
      <c r="M830" s="3">
        <v>100197.8</v>
      </c>
      <c r="N830" s="3">
        <v>8814594</v>
      </c>
      <c r="O830" s="3">
        <v>155966600</v>
      </c>
      <c r="P830" s="3">
        <v>93.484219999999993</v>
      </c>
      <c r="Q830" s="3">
        <v>0</v>
      </c>
      <c r="R830" s="3">
        <v>0</v>
      </c>
      <c r="S830" s="3">
        <v>0</v>
      </c>
      <c r="T830" s="3">
        <v>-719.45899999999995</v>
      </c>
      <c r="U830" s="3">
        <v>-1262.8130000000001</v>
      </c>
      <c r="V830" s="3">
        <v>0</v>
      </c>
      <c r="W830" s="3">
        <v>1185.2090000000001</v>
      </c>
      <c r="X830" s="3">
        <v>27346.19</v>
      </c>
      <c r="Y830" s="3">
        <v>0</v>
      </c>
      <c r="Z830" s="3">
        <v>0</v>
      </c>
      <c r="AA830" s="3">
        <v>0</v>
      </c>
      <c r="AB830" s="3">
        <v>0</v>
      </c>
      <c r="AC830" s="3">
        <v>0</v>
      </c>
      <c r="AD830" s="3">
        <v>0</v>
      </c>
      <c r="AE830" s="3">
        <v>0</v>
      </c>
      <c r="AF830" s="3">
        <v>0</v>
      </c>
      <c r="AG830" s="3">
        <v>0</v>
      </c>
      <c r="AH830" s="3">
        <v>0</v>
      </c>
      <c r="AI830" s="3">
        <v>0</v>
      </c>
      <c r="AJ830" s="3">
        <v>2375.5149999999999</v>
      </c>
      <c r="AK830" s="3">
        <v>12113.45</v>
      </c>
      <c r="AL830" s="3">
        <v>6117.3739999999998</v>
      </c>
      <c r="AM830" s="3">
        <v>0</v>
      </c>
      <c r="AN830" s="1">
        <v>8</v>
      </c>
    </row>
    <row r="831" spans="1:40" x14ac:dyDescent="0.3">
      <c r="A831" s="2">
        <v>30324</v>
      </c>
      <c r="B831" s="3">
        <v>14441.72</v>
      </c>
      <c r="C831" s="3">
        <v>0</v>
      </c>
      <c r="D831" s="3">
        <v>0</v>
      </c>
      <c r="E831" s="3">
        <v>11513.07</v>
      </c>
      <c r="F831" s="3">
        <v>0</v>
      </c>
      <c r="G831" s="3">
        <v>-2928.69</v>
      </c>
      <c r="H831" s="3">
        <v>237.72800000000001</v>
      </c>
      <c r="I831" s="3">
        <v>11513640</v>
      </c>
      <c r="J831" s="3">
        <v>0</v>
      </c>
      <c r="K831" s="3">
        <v>0</v>
      </c>
      <c r="L831" s="3">
        <v>2413346</v>
      </c>
      <c r="M831" s="3">
        <v>98598.76</v>
      </c>
      <c r="N831" s="3">
        <v>8810697</v>
      </c>
      <c r="O831" s="3">
        <v>155955700</v>
      </c>
      <c r="P831" s="3">
        <v>93.515879999999996</v>
      </c>
      <c r="Q831" s="3">
        <v>0</v>
      </c>
      <c r="R831" s="3">
        <v>0</v>
      </c>
      <c r="S831" s="3">
        <v>0</v>
      </c>
      <c r="T831" s="3">
        <v>-719.43939999999998</v>
      </c>
      <c r="U831" s="3">
        <v>-1258.6469999999999</v>
      </c>
      <c r="V831" s="3">
        <v>0</v>
      </c>
      <c r="W831" s="3">
        <v>470.65089999999998</v>
      </c>
      <c r="X831" s="3">
        <v>31084.99</v>
      </c>
      <c r="Y831" s="3">
        <v>0</v>
      </c>
      <c r="Z831" s="3">
        <v>0</v>
      </c>
      <c r="AA831" s="3">
        <v>0</v>
      </c>
      <c r="AB831" s="3">
        <v>0</v>
      </c>
      <c r="AC831" s="3">
        <v>0</v>
      </c>
      <c r="AD831" s="3">
        <v>0</v>
      </c>
      <c r="AE831" s="3">
        <v>0</v>
      </c>
      <c r="AF831" s="3">
        <v>0</v>
      </c>
      <c r="AG831" s="3">
        <v>0</v>
      </c>
      <c r="AH831" s="3">
        <v>0</v>
      </c>
      <c r="AI831" s="3">
        <v>0</v>
      </c>
      <c r="AJ831" s="3">
        <v>2189.5210000000002</v>
      </c>
      <c r="AK831" s="3">
        <v>12103.07</v>
      </c>
      <c r="AL831" s="3">
        <v>6086.1809999999996</v>
      </c>
      <c r="AM831" s="3">
        <v>0</v>
      </c>
      <c r="AN831" s="1">
        <v>9</v>
      </c>
    </row>
    <row r="832" spans="1:40" x14ac:dyDescent="0.3">
      <c r="A832" s="2">
        <v>30325</v>
      </c>
      <c r="B832" s="3">
        <v>14407</v>
      </c>
      <c r="C832" s="3">
        <v>0</v>
      </c>
      <c r="D832" s="3">
        <v>0</v>
      </c>
      <c r="E832" s="3">
        <v>11458.06</v>
      </c>
      <c r="F832" s="3">
        <v>0</v>
      </c>
      <c r="G832" s="3">
        <v>-2948.97</v>
      </c>
      <c r="H832" s="3">
        <v>37.228870000000001</v>
      </c>
      <c r="I832" s="3">
        <v>11480930</v>
      </c>
      <c r="J832" s="3">
        <v>0</v>
      </c>
      <c r="K832" s="3">
        <v>0</v>
      </c>
      <c r="L832" s="3">
        <v>2413346</v>
      </c>
      <c r="M832" s="3">
        <v>97126.95</v>
      </c>
      <c r="N832" s="3">
        <v>8806756</v>
      </c>
      <c r="O832" s="3">
        <v>155945100</v>
      </c>
      <c r="P832" s="3">
        <v>93.549549999999996</v>
      </c>
      <c r="Q832" s="3">
        <v>0</v>
      </c>
      <c r="R832" s="3">
        <v>0</v>
      </c>
      <c r="S832" s="3">
        <v>0</v>
      </c>
      <c r="T832" s="3">
        <v>-719.42550000000006</v>
      </c>
      <c r="U832" s="3">
        <v>-878.6644</v>
      </c>
      <c r="V832" s="3">
        <v>0</v>
      </c>
      <c r="W832" s="3">
        <v>200.4991</v>
      </c>
      <c r="X832" s="3">
        <v>32703.73</v>
      </c>
      <c r="Y832" s="3">
        <v>0</v>
      </c>
      <c r="Z832" s="3">
        <v>0</v>
      </c>
      <c r="AA832" s="3">
        <v>0</v>
      </c>
      <c r="AB832" s="3">
        <v>0</v>
      </c>
      <c r="AC832" s="3">
        <v>0</v>
      </c>
      <c r="AD832" s="3">
        <v>0</v>
      </c>
      <c r="AE832" s="3">
        <v>0</v>
      </c>
      <c r="AF832" s="3">
        <v>0</v>
      </c>
      <c r="AG832" s="3">
        <v>0</v>
      </c>
      <c r="AH832" s="3">
        <v>0</v>
      </c>
      <c r="AI832" s="3">
        <v>0</v>
      </c>
      <c r="AJ832" s="3">
        <v>2113.4490000000001</v>
      </c>
      <c r="AK832" s="3">
        <v>12099.32</v>
      </c>
      <c r="AL832" s="3">
        <v>6054.9530000000004</v>
      </c>
      <c r="AM832" s="3">
        <v>0</v>
      </c>
      <c r="AN832" s="1">
        <v>11</v>
      </c>
    </row>
    <row r="833" spans="1:40" x14ac:dyDescent="0.3">
      <c r="A833" s="2">
        <v>30326</v>
      </c>
      <c r="B833" s="3">
        <v>14362.94</v>
      </c>
      <c r="C833" s="3">
        <v>0</v>
      </c>
      <c r="D833" s="3">
        <v>0</v>
      </c>
      <c r="E833" s="3">
        <v>11411.06</v>
      </c>
      <c r="F833" s="3">
        <v>0</v>
      </c>
      <c r="G833" s="3">
        <v>-2951.9090000000001</v>
      </c>
      <c r="H833" s="3">
        <v>24.79935</v>
      </c>
      <c r="I833" s="3">
        <v>11461190</v>
      </c>
      <c r="J833" s="3">
        <v>0</v>
      </c>
      <c r="K833" s="3">
        <v>0</v>
      </c>
      <c r="L833" s="3">
        <v>2413346</v>
      </c>
      <c r="M833" s="3">
        <v>95810.81</v>
      </c>
      <c r="N833" s="3">
        <v>8802795</v>
      </c>
      <c r="O833" s="3">
        <v>155934500</v>
      </c>
      <c r="P833" s="3">
        <v>93.582369999999997</v>
      </c>
      <c r="Q833" s="3">
        <v>0</v>
      </c>
      <c r="R833" s="3">
        <v>0</v>
      </c>
      <c r="S833" s="3">
        <v>0</v>
      </c>
      <c r="T833" s="3">
        <v>-719.3954</v>
      </c>
      <c r="U833" s="3">
        <v>-876.86760000000004</v>
      </c>
      <c r="V833" s="3">
        <v>0</v>
      </c>
      <c r="W833" s="3">
        <v>12.42952</v>
      </c>
      <c r="X833" s="3">
        <v>19689.919999999998</v>
      </c>
      <c r="Y833" s="3">
        <v>0</v>
      </c>
      <c r="Z833" s="3">
        <v>0</v>
      </c>
      <c r="AA833" s="3">
        <v>0</v>
      </c>
      <c r="AB833" s="3">
        <v>0</v>
      </c>
      <c r="AC833" s="3">
        <v>0</v>
      </c>
      <c r="AD833" s="3">
        <v>0</v>
      </c>
      <c r="AE833" s="3">
        <v>0</v>
      </c>
      <c r="AF833" s="3">
        <v>0</v>
      </c>
      <c r="AG833" s="3">
        <v>0</v>
      </c>
      <c r="AH833" s="3">
        <v>0</v>
      </c>
      <c r="AI833" s="3">
        <v>0</v>
      </c>
      <c r="AJ833" s="3">
        <v>2046.4559999999999</v>
      </c>
      <c r="AK833" s="3">
        <v>12091.75</v>
      </c>
      <c r="AL833" s="3">
        <v>6008.3779999999997</v>
      </c>
      <c r="AM833" s="3">
        <v>49.211930000000002</v>
      </c>
      <c r="AN833" s="1">
        <v>8</v>
      </c>
    </row>
    <row r="834" spans="1:40" x14ac:dyDescent="0.3">
      <c r="A834" s="2">
        <v>30327</v>
      </c>
      <c r="B834" s="3">
        <v>14310.72</v>
      </c>
      <c r="C834" s="3">
        <v>0</v>
      </c>
      <c r="D834" s="3">
        <v>0</v>
      </c>
      <c r="E834" s="3">
        <v>11364.17</v>
      </c>
      <c r="F834" s="3">
        <v>0</v>
      </c>
      <c r="G834" s="3">
        <v>-2946.5740000000001</v>
      </c>
      <c r="H834" s="3">
        <v>15.12692</v>
      </c>
      <c r="I834" s="3">
        <v>11444960</v>
      </c>
      <c r="J834" s="3">
        <v>0</v>
      </c>
      <c r="K834" s="3">
        <v>0</v>
      </c>
      <c r="L834" s="3">
        <v>2413346</v>
      </c>
      <c r="M834" s="3">
        <v>94626.66</v>
      </c>
      <c r="N834" s="3">
        <v>8798706</v>
      </c>
      <c r="O834" s="3">
        <v>155923900</v>
      </c>
      <c r="P834" s="3">
        <v>93.612859999999998</v>
      </c>
      <c r="Q834" s="3">
        <v>0</v>
      </c>
      <c r="R834" s="3">
        <v>0</v>
      </c>
      <c r="S834" s="3">
        <v>0</v>
      </c>
      <c r="T834" s="3">
        <v>-719.35590000000002</v>
      </c>
      <c r="U834" s="3">
        <v>-874.33839999999998</v>
      </c>
      <c r="V834" s="3">
        <v>0</v>
      </c>
      <c r="W834" s="3">
        <v>9.6724300000000003</v>
      </c>
      <c r="X834" s="3">
        <v>16232.41</v>
      </c>
      <c r="Y834" s="3">
        <v>0</v>
      </c>
      <c r="Z834" s="3">
        <v>0</v>
      </c>
      <c r="AA834" s="3">
        <v>0</v>
      </c>
      <c r="AB834" s="3">
        <v>0</v>
      </c>
      <c r="AC834" s="3">
        <v>0</v>
      </c>
      <c r="AD834" s="3">
        <v>0</v>
      </c>
      <c r="AE834" s="3">
        <v>0</v>
      </c>
      <c r="AF834" s="3">
        <v>0</v>
      </c>
      <c r="AG834" s="3">
        <v>0</v>
      </c>
      <c r="AH834" s="3">
        <v>0</v>
      </c>
      <c r="AI834" s="3">
        <v>0</v>
      </c>
      <c r="AJ834" s="3">
        <v>1903.393</v>
      </c>
      <c r="AK834" s="3">
        <v>12083.07</v>
      </c>
      <c r="AL834" s="3">
        <v>5992.643</v>
      </c>
      <c r="AM834" s="3">
        <v>0</v>
      </c>
      <c r="AN834" s="1">
        <v>8</v>
      </c>
    </row>
    <row r="835" spans="1:40" x14ac:dyDescent="0.3">
      <c r="A835" s="2">
        <v>30328</v>
      </c>
      <c r="B835" s="3">
        <v>14278.85</v>
      </c>
      <c r="C835" s="3">
        <v>0</v>
      </c>
      <c r="D835" s="3">
        <v>0</v>
      </c>
      <c r="E835" s="3">
        <v>11340.77</v>
      </c>
      <c r="F835" s="3">
        <v>0</v>
      </c>
      <c r="G835" s="3">
        <v>-2938.105</v>
      </c>
      <c r="H835" s="3">
        <v>0</v>
      </c>
      <c r="I835" s="3">
        <v>11423850</v>
      </c>
      <c r="J835" s="3">
        <v>0</v>
      </c>
      <c r="K835" s="3">
        <v>0</v>
      </c>
      <c r="L835" s="3">
        <v>2413346</v>
      </c>
      <c r="M835" s="3">
        <v>93798.8</v>
      </c>
      <c r="N835" s="3">
        <v>8794508</v>
      </c>
      <c r="O835" s="3">
        <v>155913200</v>
      </c>
      <c r="P835" s="3">
        <v>93.639510000000001</v>
      </c>
      <c r="Q835" s="3">
        <v>0</v>
      </c>
      <c r="R835" s="3">
        <v>0</v>
      </c>
      <c r="S835" s="3">
        <v>0</v>
      </c>
      <c r="T835" s="3">
        <v>-719.31809999999996</v>
      </c>
      <c r="U835" s="3">
        <v>-871.63570000000004</v>
      </c>
      <c r="V835" s="3">
        <v>0</v>
      </c>
      <c r="W835" s="3">
        <v>15.12692</v>
      </c>
      <c r="X835" s="3">
        <v>20902.490000000002</v>
      </c>
      <c r="Y835" s="3">
        <v>0</v>
      </c>
      <c r="Z835" s="3">
        <v>0</v>
      </c>
      <c r="AA835" s="3">
        <v>0</v>
      </c>
      <c r="AB835" s="3">
        <v>0</v>
      </c>
      <c r="AC835" s="3">
        <v>0</v>
      </c>
      <c r="AD835" s="3">
        <v>0</v>
      </c>
      <c r="AE835" s="3">
        <v>0</v>
      </c>
      <c r="AF835" s="3">
        <v>0</v>
      </c>
      <c r="AG835" s="3">
        <v>0</v>
      </c>
      <c r="AH835" s="3">
        <v>0</v>
      </c>
      <c r="AI835" s="3">
        <v>0</v>
      </c>
      <c r="AJ835" s="3">
        <v>1770.9259999999999</v>
      </c>
      <c r="AK835" s="3">
        <v>12074.19</v>
      </c>
      <c r="AL835" s="3">
        <v>5970.009</v>
      </c>
      <c r="AM835" s="3">
        <v>209.48650000000001</v>
      </c>
      <c r="AN835" s="1">
        <v>8</v>
      </c>
    </row>
    <row r="836" spans="1:40" x14ac:dyDescent="0.3">
      <c r="A836" s="2">
        <v>30329</v>
      </c>
      <c r="B836" s="3">
        <v>14246.76</v>
      </c>
      <c r="C836" s="3">
        <v>0</v>
      </c>
      <c r="D836" s="3">
        <v>0</v>
      </c>
      <c r="E836" s="3">
        <v>11316.48</v>
      </c>
      <c r="F836" s="3">
        <v>0</v>
      </c>
      <c r="G836" s="3">
        <v>-2930.2939999999999</v>
      </c>
      <c r="H836" s="3">
        <v>0</v>
      </c>
      <c r="I836" s="3">
        <v>11403090</v>
      </c>
      <c r="J836" s="3">
        <v>0</v>
      </c>
      <c r="K836" s="3">
        <v>0</v>
      </c>
      <c r="L836" s="3">
        <v>2413346</v>
      </c>
      <c r="M836" s="3">
        <v>93152.81</v>
      </c>
      <c r="N836" s="3">
        <v>8790236</v>
      </c>
      <c r="O836" s="3">
        <v>155902600</v>
      </c>
      <c r="P836" s="3">
        <v>93.664270000000002</v>
      </c>
      <c r="Q836" s="3">
        <v>0</v>
      </c>
      <c r="R836" s="3">
        <v>0</v>
      </c>
      <c r="S836" s="3">
        <v>0</v>
      </c>
      <c r="T836" s="3">
        <v>-719.28359999999998</v>
      </c>
      <c r="U836" s="3">
        <v>-868.96090000000004</v>
      </c>
      <c r="V836" s="3">
        <v>0</v>
      </c>
      <c r="W836" s="3">
        <v>0</v>
      </c>
      <c r="X836" s="3">
        <v>20476.04</v>
      </c>
      <c r="Y836" s="3">
        <v>0</v>
      </c>
      <c r="Z836" s="3">
        <v>0</v>
      </c>
      <c r="AA836" s="3">
        <v>0</v>
      </c>
      <c r="AB836" s="3">
        <v>0</v>
      </c>
      <c r="AC836" s="3">
        <v>0</v>
      </c>
      <c r="AD836" s="3">
        <v>0</v>
      </c>
      <c r="AE836" s="3">
        <v>0</v>
      </c>
      <c r="AF836" s="3">
        <v>0</v>
      </c>
      <c r="AG836" s="3">
        <v>0</v>
      </c>
      <c r="AH836" s="3">
        <v>0</v>
      </c>
      <c r="AI836" s="3">
        <v>0</v>
      </c>
      <c r="AJ836" s="3">
        <v>1675.15</v>
      </c>
      <c r="AK836" s="3">
        <v>12065.38</v>
      </c>
      <c r="AL836" s="3">
        <v>5948.201</v>
      </c>
      <c r="AM836" s="3">
        <v>279.96710000000002</v>
      </c>
      <c r="AN836" s="1">
        <v>9</v>
      </c>
    </row>
    <row r="837" spans="1:40" x14ac:dyDescent="0.3">
      <c r="A837" s="2">
        <v>30330</v>
      </c>
      <c r="B837" s="3">
        <v>14228.76</v>
      </c>
      <c r="C837" s="3">
        <v>0</v>
      </c>
      <c r="D837" s="3">
        <v>0</v>
      </c>
      <c r="E837" s="3">
        <v>11306.13</v>
      </c>
      <c r="F837" s="3">
        <v>0</v>
      </c>
      <c r="G837" s="3">
        <v>-2922.6550000000002</v>
      </c>
      <c r="H837" s="3">
        <v>0</v>
      </c>
      <c r="I837" s="3">
        <v>11381700</v>
      </c>
      <c r="J837" s="3">
        <v>0</v>
      </c>
      <c r="K837" s="3">
        <v>0</v>
      </c>
      <c r="L837" s="3">
        <v>2413346</v>
      </c>
      <c r="M837" s="3">
        <v>92712.86</v>
      </c>
      <c r="N837" s="3">
        <v>8785889</v>
      </c>
      <c r="O837" s="3">
        <v>155892000</v>
      </c>
      <c r="P837" s="3">
        <v>93.687839999999994</v>
      </c>
      <c r="Q837" s="3">
        <v>0</v>
      </c>
      <c r="R837" s="3">
        <v>0</v>
      </c>
      <c r="S837" s="3">
        <v>0</v>
      </c>
      <c r="T837" s="3">
        <v>-719.25210000000004</v>
      </c>
      <c r="U837" s="3">
        <v>-866.36890000000005</v>
      </c>
      <c r="V837" s="3">
        <v>0</v>
      </c>
      <c r="W837" s="3">
        <v>0</v>
      </c>
      <c r="X837" s="3">
        <v>21003.1</v>
      </c>
      <c r="Y837" s="3">
        <v>0</v>
      </c>
      <c r="Z837" s="3">
        <v>0</v>
      </c>
      <c r="AA837" s="3">
        <v>0</v>
      </c>
      <c r="AB837" s="3">
        <v>0</v>
      </c>
      <c r="AC837" s="3">
        <v>0</v>
      </c>
      <c r="AD837" s="3">
        <v>0</v>
      </c>
      <c r="AE837" s="3">
        <v>0</v>
      </c>
      <c r="AF837" s="3">
        <v>0</v>
      </c>
      <c r="AG837" s="3">
        <v>0</v>
      </c>
      <c r="AH837" s="3">
        <v>0</v>
      </c>
      <c r="AI837" s="3">
        <v>0</v>
      </c>
      <c r="AJ837" s="3">
        <v>1578.7339999999999</v>
      </c>
      <c r="AK837" s="3">
        <v>12056.69</v>
      </c>
      <c r="AL837" s="3">
        <v>5926.3119999999999</v>
      </c>
      <c r="AM837" s="3">
        <v>387.94459999999998</v>
      </c>
      <c r="AN837" s="1">
        <v>8</v>
      </c>
    </row>
    <row r="838" spans="1:40" x14ac:dyDescent="0.3">
      <c r="A838" s="2">
        <v>30331</v>
      </c>
      <c r="B838" s="3">
        <v>14301.15</v>
      </c>
      <c r="C838" s="3">
        <v>0</v>
      </c>
      <c r="D838" s="3">
        <v>0</v>
      </c>
      <c r="E838" s="3">
        <v>11386.43</v>
      </c>
      <c r="F838" s="3">
        <v>0</v>
      </c>
      <c r="G838" s="3">
        <v>-2914.7429999999999</v>
      </c>
      <c r="H838" s="3">
        <v>0</v>
      </c>
      <c r="I838" s="3">
        <v>11354560</v>
      </c>
      <c r="J838" s="3">
        <v>0</v>
      </c>
      <c r="K838" s="3">
        <v>0</v>
      </c>
      <c r="L838" s="3">
        <v>2413346</v>
      </c>
      <c r="M838" s="3">
        <v>93213.49</v>
      </c>
      <c r="N838" s="3">
        <v>8781560</v>
      </c>
      <c r="O838" s="3">
        <v>155881300</v>
      </c>
      <c r="P838" s="3">
        <v>93.710319999999996</v>
      </c>
      <c r="Q838" s="3">
        <v>0</v>
      </c>
      <c r="R838" s="3">
        <v>0</v>
      </c>
      <c r="S838" s="3">
        <v>0</v>
      </c>
      <c r="T838" s="3">
        <v>-719.22749999999996</v>
      </c>
      <c r="U838" s="3">
        <v>-863.87159999999994</v>
      </c>
      <c r="V838" s="3">
        <v>0</v>
      </c>
      <c r="W838" s="3">
        <v>0</v>
      </c>
      <c r="X838" s="3">
        <v>25696.77</v>
      </c>
      <c r="Y838" s="3">
        <v>0</v>
      </c>
      <c r="Z838" s="3">
        <v>0</v>
      </c>
      <c r="AA838" s="3">
        <v>0</v>
      </c>
      <c r="AB838" s="3">
        <v>0</v>
      </c>
      <c r="AC838" s="3">
        <v>0</v>
      </c>
      <c r="AD838" s="3">
        <v>0</v>
      </c>
      <c r="AE838" s="3">
        <v>0</v>
      </c>
      <c r="AF838" s="3">
        <v>0</v>
      </c>
      <c r="AG838" s="3">
        <v>0</v>
      </c>
      <c r="AH838" s="3">
        <v>0</v>
      </c>
      <c r="AI838" s="3">
        <v>0</v>
      </c>
      <c r="AJ838" s="3">
        <v>1601.7149999999999</v>
      </c>
      <c r="AK838" s="3">
        <v>12048.5</v>
      </c>
      <c r="AL838" s="3">
        <v>5931.768</v>
      </c>
      <c r="AM838" s="3">
        <v>1439.9939999999999</v>
      </c>
      <c r="AN838" s="1">
        <v>8</v>
      </c>
    </row>
    <row r="839" spans="1:40" x14ac:dyDescent="0.3">
      <c r="A839" s="2">
        <v>30332</v>
      </c>
      <c r="B839" s="3">
        <v>14293.07</v>
      </c>
      <c r="C839" s="3">
        <v>0</v>
      </c>
      <c r="D839" s="3">
        <v>0</v>
      </c>
      <c r="E839" s="3">
        <v>11383.14</v>
      </c>
      <c r="F839" s="3">
        <v>0</v>
      </c>
      <c r="G839" s="3">
        <v>-2909.951</v>
      </c>
      <c r="H839" s="3">
        <v>69010.13</v>
      </c>
      <c r="I839" s="3">
        <v>11388090</v>
      </c>
      <c r="J839" s="3">
        <v>0</v>
      </c>
      <c r="K839" s="3">
        <v>0</v>
      </c>
      <c r="L839" s="3">
        <v>2413346</v>
      </c>
      <c r="M839" s="3">
        <v>93469.78</v>
      </c>
      <c r="N839" s="3">
        <v>8777179</v>
      </c>
      <c r="O839" s="3">
        <v>155870700</v>
      </c>
      <c r="P839" s="3">
        <v>93.732020000000006</v>
      </c>
      <c r="Q839" s="3">
        <v>0</v>
      </c>
      <c r="R839" s="3">
        <v>0</v>
      </c>
      <c r="S839" s="3">
        <v>117663.1</v>
      </c>
      <c r="T839" s="3">
        <v>-719.20270000000005</v>
      </c>
      <c r="U839" s="3">
        <v>-861.46870000000001</v>
      </c>
      <c r="V839" s="3">
        <v>0</v>
      </c>
      <c r="W839" s="3">
        <v>0</v>
      </c>
      <c r="X839" s="3">
        <v>13987.95</v>
      </c>
      <c r="Y839" s="3">
        <v>0</v>
      </c>
      <c r="Z839" s="3">
        <v>0</v>
      </c>
      <c r="AA839" s="3">
        <v>0</v>
      </c>
      <c r="AB839" s="3">
        <v>0</v>
      </c>
      <c r="AC839" s="3">
        <v>0</v>
      </c>
      <c r="AD839" s="3">
        <v>0</v>
      </c>
      <c r="AE839" s="3">
        <v>0</v>
      </c>
      <c r="AF839" s="3">
        <v>0</v>
      </c>
      <c r="AG839" s="3">
        <v>0</v>
      </c>
      <c r="AH839" s="3">
        <v>0</v>
      </c>
      <c r="AI839" s="3">
        <v>0</v>
      </c>
      <c r="AJ839" s="3">
        <v>1539.694</v>
      </c>
      <c r="AK839" s="3">
        <v>12040.34</v>
      </c>
      <c r="AL839" s="3">
        <v>5922.3890000000001</v>
      </c>
      <c r="AM839" s="3">
        <v>1138.4749999999999</v>
      </c>
      <c r="AN839" s="1">
        <v>8</v>
      </c>
    </row>
    <row r="840" spans="1:40" x14ac:dyDescent="0.3">
      <c r="A840" s="2">
        <v>30333</v>
      </c>
      <c r="B840" s="3">
        <v>14235.08</v>
      </c>
      <c r="C840" s="3">
        <v>0</v>
      </c>
      <c r="D840" s="3">
        <v>0</v>
      </c>
      <c r="E840" s="3">
        <v>11330.98</v>
      </c>
      <c r="F840" s="3">
        <v>0</v>
      </c>
      <c r="G840" s="3">
        <v>-2904.1129999999998</v>
      </c>
      <c r="H840" s="3">
        <v>46701.98</v>
      </c>
      <c r="I840" s="3">
        <v>11387620</v>
      </c>
      <c r="J840" s="3">
        <v>0</v>
      </c>
      <c r="K840" s="3">
        <v>0</v>
      </c>
      <c r="L840" s="3">
        <v>2413346</v>
      </c>
      <c r="M840" s="3">
        <v>93031.35</v>
      </c>
      <c r="N840" s="3">
        <v>8772923</v>
      </c>
      <c r="O840" s="3">
        <v>155860100</v>
      </c>
      <c r="P840" s="3">
        <v>93.753079999999997</v>
      </c>
      <c r="Q840" s="3">
        <v>0</v>
      </c>
      <c r="R840" s="3">
        <v>0</v>
      </c>
      <c r="S840" s="3">
        <v>0</v>
      </c>
      <c r="T840" s="3">
        <v>-719.17420000000004</v>
      </c>
      <c r="U840" s="3">
        <v>-859.15700000000004</v>
      </c>
      <c r="V840" s="3">
        <v>0</v>
      </c>
      <c r="W840" s="3">
        <v>22308.15</v>
      </c>
      <c r="X840" s="3">
        <v>2.9254159999999998</v>
      </c>
      <c r="Y840" s="3">
        <v>0</v>
      </c>
      <c r="Z840" s="3">
        <v>0</v>
      </c>
      <c r="AA840" s="3">
        <v>0</v>
      </c>
      <c r="AB840" s="3">
        <v>0</v>
      </c>
      <c r="AC840" s="3">
        <v>0</v>
      </c>
      <c r="AD840" s="3">
        <v>0</v>
      </c>
      <c r="AE840" s="3">
        <v>0</v>
      </c>
      <c r="AF840" s="3">
        <v>0</v>
      </c>
      <c r="AG840" s="3">
        <v>0</v>
      </c>
      <c r="AH840" s="3">
        <v>0</v>
      </c>
      <c r="AI840" s="3">
        <v>0</v>
      </c>
      <c r="AJ840" s="3">
        <v>1611.1489999999999</v>
      </c>
      <c r="AK840" s="3">
        <v>12031.9</v>
      </c>
      <c r="AL840" s="3">
        <v>5867.8459999999995</v>
      </c>
      <c r="AM840" s="3">
        <v>471.57130000000001</v>
      </c>
      <c r="AN840" s="1">
        <v>9</v>
      </c>
    </row>
    <row r="841" spans="1:40" x14ac:dyDescent="0.3">
      <c r="A841" s="2">
        <v>30334</v>
      </c>
      <c r="B841" s="3">
        <v>14204.72</v>
      </c>
      <c r="C841" s="3">
        <v>0</v>
      </c>
      <c r="D841" s="3">
        <v>0</v>
      </c>
      <c r="E841" s="3">
        <v>11308.46</v>
      </c>
      <c r="F841" s="3">
        <v>0</v>
      </c>
      <c r="G841" s="3">
        <v>-2896.2809999999999</v>
      </c>
      <c r="H841" s="3">
        <v>69010.13</v>
      </c>
      <c r="I841" s="3">
        <v>11625150</v>
      </c>
      <c r="J841" s="3">
        <v>0</v>
      </c>
      <c r="K841" s="3">
        <v>0</v>
      </c>
      <c r="L841" s="3">
        <v>2413346</v>
      </c>
      <c r="M841" s="3">
        <v>92686.07</v>
      </c>
      <c r="N841" s="3">
        <v>8768589</v>
      </c>
      <c r="O841" s="3">
        <v>155849400</v>
      </c>
      <c r="P841" s="3">
        <v>93.774190000000004</v>
      </c>
      <c r="Q841" s="3">
        <v>0</v>
      </c>
      <c r="R841" s="3">
        <v>0</v>
      </c>
      <c r="S841" s="3">
        <v>270990.7</v>
      </c>
      <c r="T841" s="3">
        <v>-719.13969999999995</v>
      </c>
      <c r="U841" s="3">
        <v>-856.93240000000003</v>
      </c>
      <c r="V841" s="3">
        <v>0</v>
      </c>
      <c r="W841" s="3">
        <v>0</v>
      </c>
      <c r="X841" s="3">
        <v>10728.21</v>
      </c>
      <c r="Y841" s="3">
        <v>0</v>
      </c>
      <c r="Z841" s="3">
        <v>0</v>
      </c>
      <c r="AA841" s="3">
        <v>0</v>
      </c>
      <c r="AB841" s="3">
        <v>0</v>
      </c>
      <c r="AC841" s="3">
        <v>0</v>
      </c>
      <c r="AD841" s="3">
        <v>0</v>
      </c>
      <c r="AE841" s="3">
        <v>0</v>
      </c>
      <c r="AF841" s="3">
        <v>0</v>
      </c>
      <c r="AG841" s="3">
        <v>0</v>
      </c>
      <c r="AH841" s="3">
        <v>0</v>
      </c>
      <c r="AI841" s="3">
        <v>0</v>
      </c>
      <c r="AJ841" s="3">
        <v>1485.6120000000001</v>
      </c>
      <c r="AK841" s="3">
        <v>12023.53</v>
      </c>
      <c r="AL841" s="3">
        <v>5820.7579999999998</v>
      </c>
      <c r="AM841" s="3">
        <v>424.9812</v>
      </c>
      <c r="AN841" s="1">
        <v>8</v>
      </c>
    </row>
    <row r="842" spans="1:40" x14ac:dyDescent="0.3">
      <c r="A842" s="2">
        <v>30335</v>
      </c>
      <c r="B842" s="3">
        <v>14129.74</v>
      </c>
      <c r="C842" s="3">
        <v>0</v>
      </c>
      <c r="D842" s="3">
        <v>0</v>
      </c>
      <c r="E842" s="3">
        <v>11242.37</v>
      </c>
      <c r="F842" s="3">
        <v>0</v>
      </c>
      <c r="G842" s="3">
        <v>-2887.3890000000001</v>
      </c>
      <c r="H842" s="3">
        <v>69010.13</v>
      </c>
      <c r="I842" s="3">
        <v>12024670</v>
      </c>
      <c r="J842" s="3">
        <v>0</v>
      </c>
      <c r="K842" s="3">
        <v>0</v>
      </c>
      <c r="L842" s="3">
        <v>2413346</v>
      </c>
      <c r="M842" s="3">
        <v>91954.91</v>
      </c>
      <c r="N842" s="3">
        <v>8764313</v>
      </c>
      <c r="O842" s="3">
        <v>155838700</v>
      </c>
      <c r="P842" s="3">
        <v>93.796329999999998</v>
      </c>
      <c r="Q842" s="3">
        <v>0</v>
      </c>
      <c r="R842" s="3">
        <v>0</v>
      </c>
      <c r="S842" s="3">
        <v>407343.2</v>
      </c>
      <c r="T842" s="3">
        <v>-719.09889999999996</v>
      </c>
      <c r="U842" s="3">
        <v>-854.79089999999997</v>
      </c>
      <c r="V842" s="3">
        <v>0</v>
      </c>
      <c r="W842" s="3">
        <v>0</v>
      </c>
      <c r="X842" s="3">
        <v>7818.2749999999996</v>
      </c>
      <c r="Y842" s="3">
        <v>0</v>
      </c>
      <c r="Z842" s="3">
        <v>0</v>
      </c>
      <c r="AA842" s="3">
        <v>0</v>
      </c>
      <c r="AB842" s="3">
        <v>0</v>
      </c>
      <c r="AC842" s="3">
        <v>0</v>
      </c>
      <c r="AD842" s="3">
        <v>0</v>
      </c>
      <c r="AE842" s="3">
        <v>0</v>
      </c>
      <c r="AF842" s="3">
        <v>0</v>
      </c>
      <c r="AG842" s="3">
        <v>0</v>
      </c>
      <c r="AH842" s="3">
        <v>0</v>
      </c>
      <c r="AI842" s="3">
        <v>0</v>
      </c>
      <c r="AJ842" s="3">
        <v>1503.905</v>
      </c>
      <c r="AK842" s="3">
        <v>12014.91</v>
      </c>
      <c r="AL842" s="3">
        <v>5781.6769999999997</v>
      </c>
      <c r="AM842" s="3">
        <v>0</v>
      </c>
      <c r="AN842" s="1">
        <v>8</v>
      </c>
    </row>
    <row r="843" spans="1:40" x14ac:dyDescent="0.3">
      <c r="A843" s="2">
        <v>30336</v>
      </c>
      <c r="B843" s="3">
        <v>14113.98</v>
      </c>
      <c r="C843" s="3">
        <v>0</v>
      </c>
      <c r="D843" s="3">
        <v>0</v>
      </c>
      <c r="E843" s="3">
        <v>11209.1</v>
      </c>
      <c r="F843" s="3">
        <v>0</v>
      </c>
      <c r="G843" s="3">
        <v>-2904.91</v>
      </c>
      <c r="H843" s="3">
        <v>66653.34</v>
      </c>
      <c r="I843" s="3">
        <v>12024670</v>
      </c>
      <c r="J843" s="3">
        <v>0</v>
      </c>
      <c r="K843" s="3">
        <v>0</v>
      </c>
      <c r="L843" s="3">
        <v>2413346</v>
      </c>
      <c r="M843" s="3">
        <v>91319.53</v>
      </c>
      <c r="N843" s="3">
        <v>8760001</v>
      </c>
      <c r="O843" s="3">
        <v>155828300</v>
      </c>
      <c r="P843" s="3">
        <v>93.821889999999996</v>
      </c>
      <c r="Q843" s="3">
        <v>0</v>
      </c>
      <c r="R843" s="3">
        <v>0</v>
      </c>
      <c r="S843" s="3">
        <v>0</v>
      </c>
      <c r="T843" s="3">
        <v>-719.05909999999994</v>
      </c>
      <c r="U843" s="3">
        <v>-488.00790000000001</v>
      </c>
      <c r="V843" s="3">
        <v>0</v>
      </c>
      <c r="W843" s="3">
        <v>2356.7860000000001</v>
      </c>
      <c r="X843" s="3">
        <v>0.34357130000000002</v>
      </c>
      <c r="Y843" s="3">
        <v>0</v>
      </c>
      <c r="Z843" s="3">
        <v>0</v>
      </c>
      <c r="AA843" s="3">
        <v>0</v>
      </c>
      <c r="AB843" s="3">
        <v>0</v>
      </c>
      <c r="AC843" s="3">
        <v>0</v>
      </c>
      <c r="AD843" s="3">
        <v>0</v>
      </c>
      <c r="AE843" s="3">
        <v>0</v>
      </c>
      <c r="AF843" s="3">
        <v>0</v>
      </c>
      <c r="AG843" s="3">
        <v>0</v>
      </c>
      <c r="AH843" s="3">
        <v>0</v>
      </c>
      <c r="AI843" s="3">
        <v>0</v>
      </c>
      <c r="AJ843" s="3">
        <v>1439.8330000000001</v>
      </c>
      <c r="AK843" s="3">
        <v>12013.37</v>
      </c>
      <c r="AL843" s="3">
        <v>5752.5649999999996</v>
      </c>
      <c r="AM843" s="3">
        <v>0</v>
      </c>
      <c r="AN843" s="1">
        <v>11</v>
      </c>
    </row>
    <row r="844" spans="1:40" x14ac:dyDescent="0.3">
      <c r="A844" s="2">
        <v>30337</v>
      </c>
      <c r="B844" s="3">
        <v>14088.59</v>
      </c>
      <c r="C844" s="3">
        <v>0</v>
      </c>
      <c r="D844" s="3">
        <v>0</v>
      </c>
      <c r="E844" s="3">
        <v>11180.21</v>
      </c>
      <c r="F844" s="3">
        <v>0</v>
      </c>
      <c r="G844" s="3">
        <v>-2908.3960000000002</v>
      </c>
      <c r="H844" s="3">
        <v>65768.850000000006</v>
      </c>
      <c r="I844" s="3">
        <v>12024670</v>
      </c>
      <c r="J844" s="3">
        <v>0</v>
      </c>
      <c r="K844" s="3">
        <v>0</v>
      </c>
      <c r="L844" s="3">
        <v>2413346</v>
      </c>
      <c r="M844" s="3">
        <v>90637.91</v>
      </c>
      <c r="N844" s="3">
        <v>8755767</v>
      </c>
      <c r="O844" s="3">
        <v>155818000</v>
      </c>
      <c r="P844" s="3">
        <v>93.850980000000007</v>
      </c>
      <c r="Q844" s="3">
        <v>0</v>
      </c>
      <c r="R844" s="3">
        <v>0</v>
      </c>
      <c r="S844" s="3">
        <v>0</v>
      </c>
      <c r="T844" s="3">
        <v>-719.02139999999997</v>
      </c>
      <c r="U844" s="3">
        <v>-487.21780000000001</v>
      </c>
      <c r="V844" s="3">
        <v>0</v>
      </c>
      <c r="W844" s="3">
        <v>884.49289999999996</v>
      </c>
      <c r="X844" s="3">
        <v>0.137433</v>
      </c>
      <c r="Y844" s="3">
        <v>0</v>
      </c>
      <c r="Z844" s="3">
        <v>0</v>
      </c>
      <c r="AA844" s="3">
        <v>0</v>
      </c>
      <c r="AB844" s="3">
        <v>0</v>
      </c>
      <c r="AC844" s="3">
        <v>0</v>
      </c>
      <c r="AD844" s="3">
        <v>0</v>
      </c>
      <c r="AE844" s="3">
        <v>0</v>
      </c>
      <c r="AF844" s="3">
        <v>0</v>
      </c>
      <c r="AG844" s="3">
        <v>0</v>
      </c>
      <c r="AH844" s="3">
        <v>0</v>
      </c>
      <c r="AI844" s="3">
        <v>0</v>
      </c>
      <c r="AJ844" s="3">
        <v>1509.8710000000001</v>
      </c>
      <c r="AK844" s="3">
        <v>12008.27</v>
      </c>
      <c r="AL844" s="3">
        <v>5745.4539999999997</v>
      </c>
      <c r="AM844" s="3">
        <v>0</v>
      </c>
      <c r="AN844" s="1">
        <v>8</v>
      </c>
    </row>
    <row r="845" spans="1:40" x14ac:dyDescent="0.3">
      <c r="A845" s="2">
        <v>30338</v>
      </c>
      <c r="B845" s="3">
        <v>14060.9</v>
      </c>
      <c r="C845" s="3">
        <v>0</v>
      </c>
      <c r="D845" s="3">
        <v>0</v>
      </c>
      <c r="E845" s="3">
        <v>11154.76</v>
      </c>
      <c r="F845" s="3">
        <v>0</v>
      </c>
      <c r="G845" s="3">
        <v>-2906.1669999999999</v>
      </c>
      <c r="H845" s="3">
        <v>69010.13</v>
      </c>
      <c r="I845" s="3">
        <v>12492520</v>
      </c>
      <c r="J845" s="3">
        <v>0</v>
      </c>
      <c r="K845" s="3">
        <v>0</v>
      </c>
      <c r="L845" s="3">
        <v>2413346</v>
      </c>
      <c r="M845" s="3">
        <v>90110.83</v>
      </c>
      <c r="N845" s="3">
        <v>8751430</v>
      </c>
      <c r="O845" s="3">
        <v>155807600</v>
      </c>
      <c r="P845" s="3">
        <v>93.882220000000004</v>
      </c>
      <c r="Q845" s="3">
        <v>0</v>
      </c>
      <c r="R845" s="3">
        <v>0</v>
      </c>
      <c r="S845" s="3">
        <v>476524.2</v>
      </c>
      <c r="T845" s="3">
        <v>-718.98569999999995</v>
      </c>
      <c r="U845" s="3">
        <v>-486.44170000000003</v>
      </c>
      <c r="V845" s="3">
        <v>0</v>
      </c>
      <c r="W845" s="3">
        <v>0</v>
      </c>
      <c r="X845" s="3">
        <v>5430.7939999999999</v>
      </c>
      <c r="Y845" s="3">
        <v>0</v>
      </c>
      <c r="Z845" s="3">
        <v>0</v>
      </c>
      <c r="AA845" s="3">
        <v>0</v>
      </c>
      <c r="AB845" s="3">
        <v>0</v>
      </c>
      <c r="AC845" s="3">
        <v>0</v>
      </c>
      <c r="AD845" s="3">
        <v>0</v>
      </c>
      <c r="AE845" s="3">
        <v>0</v>
      </c>
      <c r="AF845" s="3">
        <v>0</v>
      </c>
      <c r="AG845" s="3">
        <v>0</v>
      </c>
      <c r="AH845" s="3">
        <v>0</v>
      </c>
      <c r="AI845" s="3">
        <v>0</v>
      </c>
      <c r="AJ845" s="3">
        <v>1374.4059999999999</v>
      </c>
      <c r="AK845" s="3">
        <v>12001.9</v>
      </c>
      <c r="AL845" s="3">
        <v>5713.3010000000004</v>
      </c>
      <c r="AM845" s="3">
        <v>0</v>
      </c>
      <c r="AN845" s="1">
        <v>9</v>
      </c>
    </row>
    <row r="846" spans="1:40" x14ac:dyDescent="0.3">
      <c r="A846" s="2">
        <v>30339</v>
      </c>
      <c r="B846" s="3">
        <v>14033.75</v>
      </c>
      <c r="C846" s="3">
        <v>0</v>
      </c>
      <c r="D846" s="3">
        <v>0</v>
      </c>
      <c r="E846" s="3">
        <v>11132.55</v>
      </c>
      <c r="F846" s="3">
        <v>0</v>
      </c>
      <c r="G846" s="3">
        <v>-2901.223</v>
      </c>
      <c r="H846" s="3">
        <v>69010.13</v>
      </c>
      <c r="I846" s="3">
        <v>13315350</v>
      </c>
      <c r="J846" s="3">
        <v>0</v>
      </c>
      <c r="K846" s="3">
        <v>0</v>
      </c>
      <c r="L846" s="3">
        <v>2413346</v>
      </c>
      <c r="M846" s="3">
        <v>89595.99</v>
      </c>
      <c r="N846" s="3">
        <v>8747120</v>
      </c>
      <c r="O846" s="3">
        <v>155797100</v>
      </c>
      <c r="P846" s="3">
        <v>93.913910000000001</v>
      </c>
      <c r="Q846" s="3">
        <v>0</v>
      </c>
      <c r="R846" s="3">
        <v>0</v>
      </c>
      <c r="S846" s="3">
        <v>828483.9</v>
      </c>
      <c r="T846" s="3">
        <v>-718.94949999999994</v>
      </c>
      <c r="U846" s="3">
        <v>-485.68349999999998</v>
      </c>
      <c r="V846" s="3">
        <v>0</v>
      </c>
      <c r="W846" s="3">
        <v>0</v>
      </c>
      <c r="X846" s="3">
        <v>5653.585</v>
      </c>
      <c r="Y846" s="3">
        <v>0</v>
      </c>
      <c r="Z846" s="3">
        <v>0</v>
      </c>
      <c r="AA846" s="3">
        <v>0</v>
      </c>
      <c r="AB846" s="3">
        <v>0</v>
      </c>
      <c r="AC846" s="3">
        <v>0</v>
      </c>
      <c r="AD846" s="3">
        <v>0</v>
      </c>
      <c r="AE846" s="3">
        <v>0</v>
      </c>
      <c r="AF846" s="3">
        <v>0</v>
      </c>
      <c r="AG846" s="3">
        <v>0</v>
      </c>
      <c r="AH846" s="3">
        <v>0</v>
      </c>
      <c r="AI846" s="3">
        <v>0</v>
      </c>
      <c r="AJ846" s="3">
        <v>1377.5319999999999</v>
      </c>
      <c r="AK846" s="3">
        <v>11995.14</v>
      </c>
      <c r="AL846" s="3">
        <v>5688.44</v>
      </c>
      <c r="AM846" s="3">
        <v>0</v>
      </c>
      <c r="AN846" s="1">
        <v>8</v>
      </c>
    </row>
    <row r="847" spans="1:40" x14ac:dyDescent="0.3">
      <c r="A847" s="2">
        <v>30340</v>
      </c>
      <c r="B847" s="3">
        <v>14007.49</v>
      </c>
      <c r="C847" s="3">
        <v>0</v>
      </c>
      <c r="D847" s="3">
        <v>0</v>
      </c>
      <c r="E847" s="3">
        <v>11112.5</v>
      </c>
      <c r="F847" s="3">
        <v>0</v>
      </c>
      <c r="G847" s="3">
        <v>-2895.0149999999999</v>
      </c>
      <c r="H847" s="3">
        <v>69010.13</v>
      </c>
      <c r="I847" s="3">
        <v>14124310</v>
      </c>
      <c r="J847" s="3">
        <v>0</v>
      </c>
      <c r="K847" s="3">
        <v>0</v>
      </c>
      <c r="L847" s="3">
        <v>2413346</v>
      </c>
      <c r="M847" s="3">
        <v>89158.28</v>
      </c>
      <c r="N847" s="3">
        <v>8742769</v>
      </c>
      <c r="O847" s="3">
        <v>155786700</v>
      </c>
      <c r="P847" s="3">
        <v>93.945250000000001</v>
      </c>
      <c r="Q847" s="3">
        <v>0</v>
      </c>
      <c r="R847" s="3">
        <v>0</v>
      </c>
      <c r="S847" s="3">
        <v>821301.5</v>
      </c>
      <c r="T847" s="3">
        <v>-718.9135</v>
      </c>
      <c r="U847" s="3">
        <v>-484.9477</v>
      </c>
      <c r="V847" s="3">
        <v>0</v>
      </c>
      <c r="W847" s="3">
        <v>0</v>
      </c>
      <c r="X847" s="3">
        <v>12342.26</v>
      </c>
      <c r="Y847" s="3">
        <v>0</v>
      </c>
      <c r="Z847" s="3">
        <v>0</v>
      </c>
      <c r="AA847" s="3">
        <v>0</v>
      </c>
      <c r="AB847" s="3">
        <v>0</v>
      </c>
      <c r="AC847" s="3">
        <v>0</v>
      </c>
      <c r="AD847" s="3">
        <v>0</v>
      </c>
      <c r="AE847" s="3">
        <v>0</v>
      </c>
      <c r="AF847" s="3">
        <v>0</v>
      </c>
      <c r="AG847" s="3">
        <v>0</v>
      </c>
      <c r="AH847" s="3">
        <v>0</v>
      </c>
      <c r="AI847" s="3">
        <v>0</v>
      </c>
      <c r="AJ847" s="3">
        <v>1313.604</v>
      </c>
      <c r="AK847" s="3">
        <v>11988.21</v>
      </c>
      <c r="AL847" s="3">
        <v>5665.6009999999997</v>
      </c>
      <c r="AM847" s="3">
        <v>0</v>
      </c>
      <c r="AN847" s="1">
        <v>8</v>
      </c>
    </row>
    <row r="848" spans="1:40" x14ac:dyDescent="0.3">
      <c r="A848" s="2">
        <v>30341</v>
      </c>
      <c r="B848" s="3">
        <v>13983.64</v>
      </c>
      <c r="C848" s="3">
        <v>0</v>
      </c>
      <c r="D848" s="3">
        <v>0</v>
      </c>
      <c r="E848" s="3">
        <v>11094.87</v>
      </c>
      <c r="F848" s="3">
        <v>0</v>
      </c>
      <c r="G848" s="3">
        <v>-2888.7950000000001</v>
      </c>
      <c r="H848" s="3">
        <v>69010.13</v>
      </c>
      <c r="I848" s="3">
        <v>14402070</v>
      </c>
      <c r="J848" s="3">
        <v>0</v>
      </c>
      <c r="K848" s="3">
        <v>0</v>
      </c>
      <c r="L848" s="3">
        <v>2413346</v>
      </c>
      <c r="M848" s="3">
        <v>88660.91</v>
      </c>
      <c r="N848" s="3">
        <v>8738512</v>
      </c>
      <c r="O848" s="3">
        <v>155776300</v>
      </c>
      <c r="P848" s="3">
        <v>93.975430000000003</v>
      </c>
      <c r="Q848" s="3">
        <v>0</v>
      </c>
      <c r="R848" s="3">
        <v>0</v>
      </c>
      <c r="S848" s="3">
        <v>284650.8</v>
      </c>
      <c r="T848" s="3">
        <v>-718.88059999999996</v>
      </c>
      <c r="U848" s="3">
        <v>-484.23599999999999</v>
      </c>
      <c r="V848" s="3">
        <v>0</v>
      </c>
      <c r="W848" s="3">
        <v>0</v>
      </c>
      <c r="X848" s="3">
        <v>6896.6030000000001</v>
      </c>
      <c r="Y848" s="3">
        <v>0</v>
      </c>
      <c r="Z848" s="3">
        <v>0</v>
      </c>
      <c r="AA848" s="3">
        <v>0</v>
      </c>
      <c r="AB848" s="3">
        <v>0</v>
      </c>
      <c r="AC848" s="3">
        <v>0</v>
      </c>
      <c r="AD848" s="3">
        <v>0</v>
      </c>
      <c r="AE848" s="3">
        <v>0</v>
      </c>
      <c r="AF848" s="3">
        <v>0</v>
      </c>
      <c r="AG848" s="3">
        <v>0</v>
      </c>
      <c r="AH848" s="3">
        <v>0</v>
      </c>
      <c r="AI848" s="3">
        <v>0</v>
      </c>
      <c r="AJ848" s="3">
        <v>1383.8040000000001</v>
      </c>
      <c r="AK848" s="3">
        <v>11981.17</v>
      </c>
      <c r="AL848" s="3">
        <v>5642.643</v>
      </c>
      <c r="AM848" s="3">
        <v>0</v>
      </c>
      <c r="AN848" s="1">
        <v>8</v>
      </c>
    </row>
    <row r="849" spans="1:40" x14ac:dyDescent="0.3">
      <c r="A849" s="2">
        <v>30342</v>
      </c>
      <c r="B849" s="3">
        <v>13962.35</v>
      </c>
      <c r="C849" s="3">
        <v>0</v>
      </c>
      <c r="D849" s="3">
        <v>0</v>
      </c>
      <c r="E849" s="3">
        <v>11078.66</v>
      </c>
      <c r="F849" s="3">
        <v>0</v>
      </c>
      <c r="G849" s="3">
        <v>-2883.7170000000001</v>
      </c>
      <c r="H849" s="3">
        <v>69010.13</v>
      </c>
      <c r="I849" s="3">
        <v>14773340</v>
      </c>
      <c r="J849" s="3">
        <v>0</v>
      </c>
      <c r="K849" s="3">
        <v>0</v>
      </c>
      <c r="L849" s="3">
        <v>2413346</v>
      </c>
      <c r="M849" s="3">
        <v>88250.8</v>
      </c>
      <c r="N849" s="3">
        <v>8734180</v>
      </c>
      <c r="O849" s="3">
        <v>155765900</v>
      </c>
      <c r="P849" s="3">
        <v>94.003640000000004</v>
      </c>
      <c r="Q849" s="3">
        <v>0</v>
      </c>
      <c r="R849" s="3">
        <v>0</v>
      </c>
      <c r="S849" s="3">
        <v>380090.9</v>
      </c>
      <c r="T849" s="3">
        <v>-718.85019999999997</v>
      </c>
      <c r="U849" s="3">
        <v>-483.54840000000002</v>
      </c>
      <c r="V849" s="3">
        <v>0</v>
      </c>
      <c r="W849" s="3">
        <v>0</v>
      </c>
      <c r="X849" s="3">
        <v>8820.268</v>
      </c>
      <c r="Y849" s="3">
        <v>0</v>
      </c>
      <c r="Z849" s="3">
        <v>0</v>
      </c>
      <c r="AA849" s="3">
        <v>0</v>
      </c>
      <c r="AB849" s="3">
        <v>0</v>
      </c>
      <c r="AC849" s="3">
        <v>0</v>
      </c>
      <c r="AD849" s="3">
        <v>0</v>
      </c>
      <c r="AE849" s="3">
        <v>0</v>
      </c>
      <c r="AF849" s="3">
        <v>0</v>
      </c>
      <c r="AG849" s="3">
        <v>0</v>
      </c>
      <c r="AH849" s="3">
        <v>0</v>
      </c>
      <c r="AI849" s="3">
        <v>0</v>
      </c>
      <c r="AJ849" s="3">
        <v>1305.617</v>
      </c>
      <c r="AK849" s="3">
        <v>11974.03</v>
      </c>
      <c r="AL849" s="3">
        <v>5639.2039999999997</v>
      </c>
      <c r="AM849" s="3">
        <v>0</v>
      </c>
      <c r="AN849" s="1">
        <v>8</v>
      </c>
    </row>
    <row r="850" spans="1:40" x14ac:dyDescent="0.3">
      <c r="A850" s="2">
        <v>30343</v>
      </c>
      <c r="B850" s="3">
        <v>13941.67</v>
      </c>
      <c r="C850" s="3">
        <v>0</v>
      </c>
      <c r="D850" s="3">
        <v>0</v>
      </c>
      <c r="E850" s="3">
        <v>11063.37</v>
      </c>
      <c r="F850" s="3">
        <v>0</v>
      </c>
      <c r="G850" s="3">
        <v>-2878.326</v>
      </c>
      <c r="H850" s="3">
        <v>69010.13</v>
      </c>
      <c r="I850" s="3">
        <v>15504640</v>
      </c>
      <c r="J850" s="3">
        <v>0</v>
      </c>
      <c r="K850" s="3">
        <v>0</v>
      </c>
      <c r="L850" s="3">
        <v>2413346</v>
      </c>
      <c r="M850" s="3">
        <v>87887.17</v>
      </c>
      <c r="N850" s="3">
        <v>8729843</v>
      </c>
      <c r="O850" s="3">
        <v>155755400</v>
      </c>
      <c r="P850" s="3">
        <v>94.029300000000006</v>
      </c>
      <c r="Q850" s="3">
        <v>0</v>
      </c>
      <c r="R850" s="3">
        <v>0</v>
      </c>
      <c r="S850" s="3">
        <v>749577.4</v>
      </c>
      <c r="T850" s="3">
        <v>-718.82150000000001</v>
      </c>
      <c r="U850" s="3">
        <v>-482.88420000000002</v>
      </c>
      <c r="V850" s="3">
        <v>0</v>
      </c>
      <c r="W850" s="3">
        <v>0</v>
      </c>
      <c r="X850" s="3">
        <v>18275.080000000002</v>
      </c>
      <c r="Y850" s="3">
        <v>0</v>
      </c>
      <c r="Z850" s="3">
        <v>0</v>
      </c>
      <c r="AA850" s="3">
        <v>0</v>
      </c>
      <c r="AB850" s="3">
        <v>0</v>
      </c>
      <c r="AC850" s="3">
        <v>0</v>
      </c>
      <c r="AD850" s="3">
        <v>0</v>
      </c>
      <c r="AE850" s="3">
        <v>0</v>
      </c>
      <c r="AF850" s="3">
        <v>0</v>
      </c>
      <c r="AG850" s="3">
        <v>0</v>
      </c>
      <c r="AH850" s="3">
        <v>0</v>
      </c>
      <c r="AI850" s="3">
        <v>0</v>
      </c>
      <c r="AJ850" s="3">
        <v>1267.2170000000001</v>
      </c>
      <c r="AK850" s="3">
        <v>11966.82</v>
      </c>
      <c r="AL850" s="3">
        <v>5605.1409999999996</v>
      </c>
      <c r="AM850" s="3">
        <v>0</v>
      </c>
      <c r="AN850" s="1">
        <v>9</v>
      </c>
    </row>
    <row r="851" spans="1:40" x14ac:dyDescent="0.3">
      <c r="A851" s="2">
        <v>30344</v>
      </c>
      <c r="B851" s="3">
        <v>13922.1</v>
      </c>
      <c r="C851" s="3">
        <v>0</v>
      </c>
      <c r="D851" s="3">
        <v>0</v>
      </c>
      <c r="E851" s="3">
        <v>11049.68</v>
      </c>
      <c r="F851" s="3">
        <v>0</v>
      </c>
      <c r="G851" s="3">
        <v>-2872.4470000000001</v>
      </c>
      <c r="H851" s="3">
        <v>69010.13</v>
      </c>
      <c r="I851" s="3">
        <v>15786750</v>
      </c>
      <c r="J851" s="3">
        <v>0</v>
      </c>
      <c r="K851" s="3">
        <v>0</v>
      </c>
      <c r="L851" s="3">
        <v>2413346</v>
      </c>
      <c r="M851" s="3">
        <v>87538.35</v>
      </c>
      <c r="N851" s="3">
        <v>8725533</v>
      </c>
      <c r="O851" s="3">
        <v>155745000</v>
      </c>
      <c r="P851" s="3">
        <v>94.054150000000007</v>
      </c>
      <c r="Q851" s="3">
        <v>0</v>
      </c>
      <c r="R851" s="3">
        <v>0</v>
      </c>
      <c r="S851" s="3">
        <v>284156.2</v>
      </c>
      <c r="T851" s="3">
        <v>-718.79420000000005</v>
      </c>
      <c r="U851" s="3">
        <v>-482.24270000000001</v>
      </c>
      <c r="V851" s="3">
        <v>0</v>
      </c>
      <c r="W851" s="3">
        <v>0</v>
      </c>
      <c r="X851" s="3">
        <v>2048.547</v>
      </c>
      <c r="Y851" s="3">
        <v>0</v>
      </c>
      <c r="Z851" s="3">
        <v>0</v>
      </c>
      <c r="AA851" s="3">
        <v>0</v>
      </c>
      <c r="AB851" s="3">
        <v>0</v>
      </c>
      <c r="AC851" s="3">
        <v>0</v>
      </c>
      <c r="AD851" s="3">
        <v>0</v>
      </c>
      <c r="AE851" s="3">
        <v>0</v>
      </c>
      <c r="AF851" s="3">
        <v>0</v>
      </c>
      <c r="AG851" s="3">
        <v>0</v>
      </c>
      <c r="AH851" s="3">
        <v>0</v>
      </c>
      <c r="AI851" s="3">
        <v>0</v>
      </c>
      <c r="AJ851" s="3">
        <v>1258.867</v>
      </c>
      <c r="AK851" s="3">
        <v>11959.57</v>
      </c>
      <c r="AL851" s="3">
        <v>5570.7110000000002</v>
      </c>
      <c r="AM851" s="3">
        <v>0</v>
      </c>
      <c r="AN851" s="1">
        <v>8</v>
      </c>
    </row>
    <row r="852" spans="1:40" x14ac:dyDescent="0.3">
      <c r="A852" s="2">
        <v>30345</v>
      </c>
      <c r="B852" s="3">
        <v>13902.88</v>
      </c>
      <c r="C852" s="3">
        <v>0</v>
      </c>
      <c r="D852" s="3">
        <v>0</v>
      </c>
      <c r="E852" s="3">
        <v>11036.58</v>
      </c>
      <c r="F852" s="3">
        <v>0</v>
      </c>
      <c r="G852" s="3">
        <v>-2866.3180000000002</v>
      </c>
      <c r="H852" s="3">
        <v>69010.13</v>
      </c>
      <c r="I852" s="3">
        <v>16060130</v>
      </c>
      <c r="J852" s="3">
        <v>0</v>
      </c>
      <c r="K852" s="3">
        <v>0</v>
      </c>
      <c r="L852" s="3">
        <v>2413346</v>
      </c>
      <c r="M852" s="3">
        <v>87177.58</v>
      </c>
      <c r="N852" s="3">
        <v>8721270</v>
      </c>
      <c r="O852" s="3">
        <v>155734500</v>
      </c>
      <c r="P852" s="3">
        <v>94.078010000000006</v>
      </c>
      <c r="Q852" s="3">
        <v>0</v>
      </c>
      <c r="R852" s="3">
        <v>0</v>
      </c>
      <c r="S852" s="3">
        <v>276201.7</v>
      </c>
      <c r="T852" s="3">
        <v>-718.76670000000001</v>
      </c>
      <c r="U852" s="3">
        <v>-481.62299999999999</v>
      </c>
      <c r="V852" s="3">
        <v>0</v>
      </c>
      <c r="W852" s="3">
        <v>0</v>
      </c>
      <c r="X852" s="3">
        <v>2817.8229999999999</v>
      </c>
      <c r="Y852" s="3">
        <v>0</v>
      </c>
      <c r="Z852" s="3">
        <v>0</v>
      </c>
      <c r="AA852" s="3">
        <v>0</v>
      </c>
      <c r="AB852" s="3">
        <v>0</v>
      </c>
      <c r="AC852" s="3">
        <v>0</v>
      </c>
      <c r="AD852" s="3">
        <v>0</v>
      </c>
      <c r="AE852" s="3">
        <v>0</v>
      </c>
      <c r="AF852" s="3">
        <v>0</v>
      </c>
      <c r="AG852" s="3">
        <v>0</v>
      </c>
      <c r="AH852" s="3">
        <v>0</v>
      </c>
      <c r="AI852" s="3">
        <v>0</v>
      </c>
      <c r="AJ852" s="3">
        <v>1276.615</v>
      </c>
      <c r="AK852" s="3">
        <v>11952.29</v>
      </c>
      <c r="AL852" s="3">
        <v>5541.3869999999997</v>
      </c>
      <c r="AM852" s="3">
        <v>0</v>
      </c>
      <c r="AN852" s="1">
        <v>8</v>
      </c>
    </row>
    <row r="853" spans="1:40" x14ac:dyDescent="0.3">
      <c r="A853" s="2">
        <v>30346</v>
      </c>
      <c r="B853" s="3">
        <v>13886.55</v>
      </c>
      <c r="C853" s="3">
        <v>0</v>
      </c>
      <c r="D853" s="3">
        <v>0</v>
      </c>
      <c r="E853" s="3">
        <v>11024.31</v>
      </c>
      <c r="F853" s="3">
        <v>0</v>
      </c>
      <c r="G853" s="3">
        <v>-2862.2629999999999</v>
      </c>
      <c r="H853" s="3">
        <v>69010.13</v>
      </c>
      <c r="I853" s="3">
        <v>16197120</v>
      </c>
      <c r="J853" s="3">
        <v>0</v>
      </c>
      <c r="K853" s="3">
        <v>0</v>
      </c>
      <c r="L853" s="3">
        <v>2413346</v>
      </c>
      <c r="M853" s="3">
        <v>86825.02</v>
      </c>
      <c r="N853" s="3">
        <v>8717035</v>
      </c>
      <c r="O853" s="3">
        <v>155724000</v>
      </c>
      <c r="P853" s="3">
        <v>94.101439999999997</v>
      </c>
      <c r="Q853" s="3">
        <v>0</v>
      </c>
      <c r="R853" s="3">
        <v>0</v>
      </c>
      <c r="S853" s="3">
        <v>140836.29999999999</v>
      </c>
      <c r="T853" s="3">
        <v>-718.73749999999995</v>
      </c>
      <c r="U853" s="3">
        <v>-481.02440000000001</v>
      </c>
      <c r="V853" s="3">
        <v>0</v>
      </c>
      <c r="W853" s="3">
        <v>0</v>
      </c>
      <c r="X853" s="3">
        <v>3851.6210000000001</v>
      </c>
      <c r="Y853" s="3">
        <v>0</v>
      </c>
      <c r="Z853" s="3">
        <v>0</v>
      </c>
      <c r="AA853" s="3">
        <v>0</v>
      </c>
      <c r="AB853" s="3">
        <v>0</v>
      </c>
      <c r="AC853" s="3">
        <v>0</v>
      </c>
      <c r="AD853" s="3">
        <v>0</v>
      </c>
      <c r="AE853" s="3">
        <v>0</v>
      </c>
      <c r="AF853" s="3">
        <v>0</v>
      </c>
      <c r="AG853" s="3">
        <v>0</v>
      </c>
      <c r="AH853" s="3">
        <v>0</v>
      </c>
      <c r="AI853" s="3">
        <v>0</v>
      </c>
      <c r="AJ853" s="3">
        <v>1273.347</v>
      </c>
      <c r="AK853" s="3">
        <v>11944.97</v>
      </c>
      <c r="AL853" s="3">
        <v>5509.3789999999999</v>
      </c>
      <c r="AM853" s="3">
        <v>0</v>
      </c>
      <c r="AN853" s="1">
        <v>8</v>
      </c>
    </row>
    <row r="854" spans="1:40" x14ac:dyDescent="0.3">
      <c r="A854" s="2">
        <v>30347</v>
      </c>
      <c r="B854" s="3">
        <v>13872.08</v>
      </c>
      <c r="C854" s="3">
        <v>0</v>
      </c>
      <c r="D854" s="3">
        <v>0</v>
      </c>
      <c r="E854" s="3">
        <v>11012.47</v>
      </c>
      <c r="F854" s="3">
        <v>0</v>
      </c>
      <c r="G854" s="3">
        <v>-2859.6350000000002</v>
      </c>
      <c r="H854" s="3">
        <v>69010.13</v>
      </c>
      <c r="I854" s="3">
        <v>16311910</v>
      </c>
      <c r="J854" s="3">
        <v>0</v>
      </c>
      <c r="K854" s="3">
        <v>0</v>
      </c>
      <c r="L854" s="3">
        <v>2413346</v>
      </c>
      <c r="M854" s="3">
        <v>86563.78</v>
      </c>
      <c r="N854" s="3">
        <v>8712734</v>
      </c>
      <c r="O854" s="3">
        <v>155713500</v>
      </c>
      <c r="P854" s="3">
        <v>94.123540000000006</v>
      </c>
      <c r="Q854" s="3">
        <v>0</v>
      </c>
      <c r="R854" s="3">
        <v>0</v>
      </c>
      <c r="S854" s="3">
        <v>115856.2</v>
      </c>
      <c r="T854" s="3">
        <v>-718.70830000000001</v>
      </c>
      <c r="U854" s="3">
        <v>-480.44580000000002</v>
      </c>
      <c r="V854" s="3">
        <v>0</v>
      </c>
      <c r="W854" s="3">
        <v>0</v>
      </c>
      <c r="X854" s="3">
        <v>1056.9000000000001</v>
      </c>
      <c r="Y854" s="3">
        <v>0</v>
      </c>
      <c r="Z854" s="3">
        <v>0</v>
      </c>
      <c r="AA854" s="3">
        <v>0</v>
      </c>
      <c r="AB854" s="3">
        <v>0</v>
      </c>
      <c r="AC854" s="3">
        <v>0</v>
      </c>
      <c r="AD854" s="3">
        <v>0</v>
      </c>
      <c r="AE854" s="3">
        <v>0</v>
      </c>
      <c r="AF854" s="3">
        <v>0</v>
      </c>
      <c r="AG854" s="3">
        <v>0</v>
      </c>
      <c r="AH854" s="3">
        <v>0</v>
      </c>
      <c r="AI854" s="3">
        <v>0</v>
      </c>
      <c r="AJ854" s="3">
        <v>1186.6079999999999</v>
      </c>
      <c r="AK854" s="3">
        <v>11937.66</v>
      </c>
      <c r="AL854" s="3">
        <v>5488.76</v>
      </c>
      <c r="AM854" s="3">
        <v>0</v>
      </c>
      <c r="AN854" s="1">
        <v>9</v>
      </c>
    </row>
    <row r="855" spans="1:40" x14ac:dyDescent="0.3">
      <c r="A855" s="2">
        <v>30348</v>
      </c>
      <c r="B855" s="3">
        <v>13857.05</v>
      </c>
      <c r="C855" s="3">
        <v>0</v>
      </c>
      <c r="D855" s="3">
        <v>0</v>
      </c>
      <c r="E855" s="3">
        <v>11001.48</v>
      </c>
      <c r="F855" s="3">
        <v>0</v>
      </c>
      <c r="G855" s="3">
        <v>-2855.6010000000001</v>
      </c>
      <c r="H855" s="3">
        <v>67773.39</v>
      </c>
      <c r="I855" s="3">
        <v>16311910</v>
      </c>
      <c r="J855" s="3">
        <v>0</v>
      </c>
      <c r="K855" s="3">
        <v>0</v>
      </c>
      <c r="L855" s="3">
        <v>2413346</v>
      </c>
      <c r="M855" s="3">
        <v>86262.9</v>
      </c>
      <c r="N855" s="3">
        <v>8708513</v>
      </c>
      <c r="O855" s="3">
        <v>155702900</v>
      </c>
      <c r="P855" s="3">
        <v>94.146000000000001</v>
      </c>
      <c r="Q855" s="3">
        <v>0</v>
      </c>
      <c r="R855" s="3">
        <v>0</v>
      </c>
      <c r="S855" s="3">
        <v>0</v>
      </c>
      <c r="T855" s="3">
        <v>-718.68060000000003</v>
      </c>
      <c r="U855" s="3">
        <v>-479.88659999999999</v>
      </c>
      <c r="V855" s="3">
        <v>0</v>
      </c>
      <c r="W855" s="3">
        <v>1236.731</v>
      </c>
      <c r="X855" s="3">
        <v>0.17851310000000001</v>
      </c>
      <c r="Y855" s="3">
        <v>0</v>
      </c>
      <c r="Z855" s="3">
        <v>0</v>
      </c>
      <c r="AA855" s="3">
        <v>0</v>
      </c>
      <c r="AB855" s="3">
        <v>0</v>
      </c>
      <c r="AC855" s="3">
        <v>0</v>
      </c>
      <c r="AD855" s="3">
        <v>0</v>
      </c>
      <c r="AE855" s="3">
        <v>0</v>
      </c>
      <c r="AF855" s="3">
        <v>0</v>
      </c>
      <c r="AG855" s="3">
        <v>0</v>
      </c>
      <c r="AH855" s="3">
        <v>0</v>
      </c>
      <c r="AI855" s="3">
        <v>0</v>
      </c>
      <c r="AJ855" s="3">
        <v>1229.8030000000001</v>
      </c>
      <c r="AK855" s="3">
        <v>11930.31</v>
      </c>
      <c r="AL855" s="3">
        <v>5452.2629999999999</v>
      </c>
      <c r="AM855" s="3">
        <v>0</v>
      </c>
      <c r="AN855" s="1">
        <v>8</v>
      </c>
    </row>
    <row r="856" spans="1:40" x14ac:dyDescent="0.3">
      <c r="A856" s="2">
        <v>30349</v>
      </c>
      <c r="B856" s="3">
        <v>13842.15</v>
      </c>
      <c r="C856" s="3">
        <v>0</v>
      </c>
      <c r="D856" s="3">
        <v>0</v>
      </c>
      <c r="E856" s="3">
        <v>10991</v>
      </c>
      <c r="F856" s="3">
        <v>0</v>
      </c>
      <c r="G856" s="3">
        <v>-2851.1759999999999</v>
      </c>
      <c r="H856" s="3">
        <v>65359.03</v>
      </c>
      <c r="I856" s="3">
        <v>16311910</v>
      </c>
      <c r="J856" s="3">
        <v>0</v>
      </c>
      <c r="K856" s="3">
        <v>0</v>
      </c>
      <c r="L856" s="3">
        <v>2413346</v>
      </c>
      <c r="M856" s="3">
        <v>86027.58</v>
      </c>
      <c r="N856" s="3">
        <v>8704276</v>
      </c>
      <c r="O856" s="3">
        <v>155692400</v>
      </c>
      <c r="P856" s="3">
        <v>94.16722</v>
      </c>
      <c r="Q856" s="3">
        <v>0</v>
      </c>
      <c r="R856" s="3">
        <v>0</v>
      </c>
      <c r="S856" s="3">
        <v>0</v>
      </c>
      <c r="T856" s="3">
        <v>-718.65189999999996</v>
      </c>
      <c r="U856" s="3">
        <v>-479.34589999999997</v>
      </c>
      <c r="V856" s="3">
        <v>0</v>
      </c>
      <c r="W856" s="3">
        <v>2414.3690000000001</v>
      </c>
      <c r="X856" s="3">
        <v>0.38720060000000001</v>
      </c>
      <c r="Y856" s="3">
        <v>0</v>
      </c>
      <c r="Z856" s="3">
        <v>0</v>
      </c>
      <c r="AA856" s="3">
        <v>0</v>
      </c>
      <c r="AB856" s="3">
        <v>0</v>
      </c>
      <c r="AC856" s="3">
        <v>0</v>
      </c>
      <c r="AD856" s="3">
        <v>0</v>
      </c>
      <c r="AE856" s="3">
        <v>0</v>
      </c>
      <c r="AF856" s="3">
        <v>0</v>
      </c>
      <c r="AG856" s="3">
        <v>0</v>
      </c>
      <c r="AH856" s="3">
        <v>0</v>
      </c>
      <c r="AI856" s="3">
        <v>0</v>
      </c>
      <c r="AJ856" s="3">
        <v>1167.396</v>
      </c>
      <c r="AK856" s="3">
        <v>11922.95</v>
      </c>
      <c r="AL856" s="3">
        <v>5406.1580000000004</v>
      </c>
      <c r="AM856" s="3">
        <v>0</v>
      </c>
      <c r="AN856" s="1">
        <v>8</v>
      </c>
    </row>
    <row r="857" spans="1:40" x14ac:dyDescent="0.3">
      <c r="A857" s="2">
        <v>30350</v>
      </c>
      <c r="B857" s="3">
        <v>13827.86</v>
      </c>
      <c r="C857" s="3">
        <v>0</v>
      </c>
      <c r="D857" s="3">
        <v>0</v>
      </c>
      <c r="E857" s="3">
        <v>10980.88</v>
      </c>
      <c r="F857" s="3">
        <v>0</v>
      </c>
      <c r="G857" s="3">
        <v>-2847.0039999999999</v>
      </c>
      <c r="H857" s="3">
        <v>60978.49</v>
      </c>
      <c r="I857" s="3">
        <v>16311910</v>
      </c>
      <c r="J857" s="3">
        <v>0</v>
      </c>
      <c r="K857" s="3">
        <v>0</v>
      </c>
      <c r="L857" s="3">
        <v>2413346</v>
      </c>
      <c r="M857" s="3">
        <v>85688.22</v>
      </c>
      <c r="N857" s="3">
        <v>8700157</v>
      </c>
      <c r="O857" s="3">
        <v>155681800</v>
      </c>
      <c r="P857" s="3">
        <v>94.188550000000006</v>
      </c>
      <c r="Q857" s="3">
        <v>0</v>
      </c>
      <c r="R857" s="3">
        <v>0</v>
      </c>
      <c r="S857" s="3">
        <v>0</v>
      </c>
      <c r="T857" s="3">
        <v>-718.62300000000005</v>
      </c>
      <c r="U857" s="3">
        <v>-478.82380000000001</v>
      </c>
      <c r="V857" s="3">
        <v>0</v>
      </c>
      <c r="W857" s="3">
        <v>4380.5330000000004</v>
      </c>
      <c r="X857" s="3">
        <v>0.58384630000000004</v>
      </c>
      <c r="Y857" s="3">
        <v>0</v>
      </c>
      <c r="Z857" s="3">
        <v>0</v>
      </c>
      <c r="AA857" s="3">
        <v>0</v>
      </c>
      <c r="AB857" s="3">
        <v>0</v>
      </c>
      <c r="AC857" s="3">
        <v>0</v>
      </c>
      <c r="AD857" s="3">
        <v>0</v>
      </c>
      <c r="AE857" s="3">
        <v>0</v>
      </c>
      <c r="AF857" s="3">
        <v>0</v>
      </c>
      <c r="AG857" s="3">
        <v>0</v>
      </c>
      <c r="AH857" s="3">
        <v>0</v>
      </c>
      <c r="AI857" s="3">
        <v>0</v>
      </c>
      <c r="AJ857" s="3">
        <v>1274.248</v>
      </c>
      <c r="AK857" s="3">
        <v>11915.65</v>
      </c>
      <c r="AL857" s="3">
        <v>5394.43</v>
      </c>
      <c r="AM857" s="3">
        <v>0</v>
      </c>
      <c r="AN857" s="1">
        <v>9</v>
      </c>
    </row>
    <row r="858" spans="1:40" x14ac:dyDescent="0.3">
      <c r="A858" s="2">
        <v>30351</v>
      </c>
      <c r="B858" s="3">
        <v>13813.94</v>
      </c>
      <c r="C858" s="3">
        <v>0</v>
      </c>
      <c r="D858" s="3">
        <v>0</v>
      </c>
      <c r="E858" s="3">
        <v>10971.03</v>
      </c>
      <c r="F858" s="3">
        <v>0</v>
      </c>
      <c r="G858" s="3">
        <v>-2842.9270000000001</v>
      </c>
      <c r="H858" s="3">
        <v>60122.76</v>
      </c>
      <c r="I858" s="3">
        <v>16311910</v>
      </c>
      <c r="J858" s="3">
        <v>0</v>
      </c>
      <c r="K858" s="3">
        <v>0</v>
      </c>
      <c r="L858" s="3">
        <v>2413346</v>
      </c>
      <c r="M858" s="3">
        <v>85468.52</v>
      </c>
      <c r="N858" s="3">
        <v>8695946</v>
      </c>
      <c r="O858" s="3">
        <v>155671200</v>
      </c>
      <c r="P858" s="3">
        <v>94.209370000000007</v>
      </c>
      <c r="Q858" s="3">
        <v>0</v>
      </c>
      <c r="R858" s="3">
        <v>0</v>
      </c>
      <c r="S858" s="3">
        <v>0</v>
      </c>
      <c r="T858" s="3">
        <v>-718.59479999999996</v>
      </c>
      <c r="U858" s="3">
        <v>-478.31920000000002</v>
      </c>
      <c r="V858" s="3">
        <v>0</v>
      </c>
      <c r="W858" s="3">
        <v>855.73170000000005</v>
      </c>
      <c r="X858" s="3">
        <v>9.9649459999999995E-2</v>
      </c>
      <c r="Y858" s="3">
        <v>0</v>
      </c>
      <c r="Z858" s="3">
        <v>0</v>
      </c>
      <c r="AA858" s="3">
        <v>0</v>
      </c>
      <c r="AB858" s="3">
        <v>0</v>
      </c>
      <c r="AC858" s="3">
        <v>0</v>
      </c>
      <c r="AD858" s="3">
        <v>0</v>
      </c>
      <c r="AE858" s="3">
        <v>0</v>
      </c>
      <c r="AF858" s="3">
        <v>0</v>
      </c>
      <c r="AG858" s="3">
        <v>0</v>
      </c>
      <c r="AH858" s="3">
        <v>0</v>
      </c>
      <c r="AI858" s="3">
        <v>0</v>
      </c>
      <c r="AJ858" s="3">
        <v>1157.1579999999999</v>
      </c>
      <c r="AK858" s="3">
        <v>11908.34</v>
      </c>
      <c r="AL858" s="3">
        <v>5369.5990000000002</v>
      </c>
      <c r="AM858" s="3">
        <v>0</v>
      </c>
      <c r="AN858" s="1">
        <v>8</v>
      </c>
    </row>
    <row r="859" spans="1:40" x14ac:dyDescent="0.3">
      <c r="A859" s="2">
        <v>30352</v>
      </c>
      <c r="B859" s="3">
        <v>13799.87</v>
      </c>
      <c r="C859" s="3">
        <v>0</v>
      </c>
      <c r="D859" s="3">
        <v>0</v>
      </c>
      <c r="E859" s="3">
        <v>10961.73</v>
      </c>
      <c r="F859" s="3">
        <v>0</v>
      </c>
      <c r="G859" s="3">
        <v>-2838.1550000000002</v>
      </c>
      <c r="H859" s="3">
        <v>53190.83</v>
      </c>
      <c r="I859" s="3">
        <v>16311910</v>
      </c>
      <c r="J859" s="3">
        <v>0</v>
      </c>
      <c r="K859" s="3">
        <v>0</v>
      </c>
      <c r="L859" s="3">
        <v>2413346</v>
      </c>
      <c r="M859" s="3">
        <v>85264.72</v>
      </c>
      <c r="N859" s="3">
        <v>8691760</v>
      </c>
      <c r="O859" s="3">
        <v>155660600</v>
      </c>
      <c r="P859" s="3">
        <v>94.229190000000003</v>
      </c>
      <c r="Q859" s="3">
        <v>0</v>
      </c>
      <c r="R859" s="3">
        <v>0</v>
      </c>
      <c r="S859" s="3">
        <v>0</v>
      </c>
      <c r="T859" s="3">
        <v>-718.56809999999996</v>
      </c>
      <c r="U859" s="3">
        <v>-481.76839999999999</v>
      </c>
      <c r="V859" s="3">
        <v>0</v>
      </c>
      <c r="W859" s="3">
        <v>6931.9340000000002</v>
      </c>
      <c r="X859" s="3">
        <v>0.78485490000000002</v>
      </c>
      <c r="Y859" s="3">
        <v>0</v>
      </c>
      <c r="Z859" s="3">
        <v>0</v>
      </c>
      <c r="AA859" s="3">
        <v>0</v>
      </c>
      <c r="AB859" s="3">
        <v>0</v>
      </c>
      <c r="AC859" s="3">
        <v>0</v>
      </c>
      <c r="AD859" s="3">
        <v>0</v>
      </c>
      <c r="AE859" s="3">
        <v>0</v>
      </c>
      <c r="AF859" s="3">
        <v>0</v>
      </c>
      <c r="AG859" s="3">
        <v>0</v>
      </c>
      <c r="AH859" s="3">
        <v>0</v>
      </c>
      <c r="AI859" s="3">
        <v>0</v>
      </c>
      <c r="AJ859" s="3">
        <v>1143.2460000000001</v>
      </c>
      <c r="AK859" s="3">
        <v>11901.03</v>
      </c>
      <c r="AL859" s="3">
        <v>5331.1809999999996</v>
      </c>
      <c r="AM859" s="3">
        <v>0</v>
      </c>
      <c r="AN859" s="1">
        <v>9</v>
      </c>
    </row>
    <row r="860" spans="1:40" x14ac:dyDescent="0.3">
      <c r="A860" s="2">
        <v>30353</v>
      </c>
      <c r="B860" s="3">
        <v>13786.24</v>
      </c>
      <c r="C860" s="3">
        <v>0</v>
      </c>
      <c r="D860" s="3">
        <v>0</v>
      </c>
      <c r="E860" s="3">
        <v>10953.26</v>
      </c>
      <c r="F860" s="3">
        <v>0</v>
      </c>
      <c r="G860" s="3">
        <v>-2833</v>
      </c>
      <c r="H860" s="3">
        <v>69010.13</v>
      </c>
      <c r="I860" s="3">
        <v>16567860</v>
      </c>
      <c r="J860" s="3">
        <v>0</v>
      </c>
      <c r="K860" s="3">
        <v>0</v>
      </c>
      <c r="L860" s="3">
        <v>2413346</v>
      </c>
      <c r="M860" s="3">
        <v>85029.36</v>
      </c>
      <c r="N860" s="3">
        <v>8687627</v>
      </c>
      <c r="O860" s="3">
        <v>155650000</v>
      </c>
      <c r="P860" s="3">
        <v>94.247789999999995</v>
      </c>
      <c r="Q860" s="3">
        <v>0</v>
      </c>
      <c r="R860" s="3">
        <v>0</v>
      </c>
      <c r="S860" s="3">
        <v>280350.3</v>
      </c>
      <c r="T860" s="3">
        <v>-718.53989999999999</v>
      </c>
      <c r="U860" s="3">
        <v>-477.3562</v>
      </c>
      <c r="V860" s="3">
        <v>0</v>
      </c>
      <c r="W860" s="3">
        <v>0</v>
      </c>
      <c r="X860" s="3">
        <v>8580.19</v>
      </c>
      <c r="Y860" s="3">
        <v>0</v>
      </c>
      <c r="Z860" s="3">
        <v>0</v>
      </c>
      <c r="AA860" s="3">
        <v>0</v>
      </c>
      <c r="AB860" s="3">
        <v>0</v>
      </c>
      <c r="AC860" s="3">
        <v>0</v>
      </c>
      <c r="AD860" s="3">
        <v>0</v>
      </c>
      <c r="AE860" s="3">
        <v>0</v>
      </c>
      <c r="AF860" s="3">
        <v>0</v>
      </c>
      <c r="AG860" s="3">
        <v>0</v>
      </c>
      <c r="AH860" s="3">
        <v>0</v>
      </c>
      <c r="AI860" s="3">
        <v>0</v>
      </c>
      <c r="AJ860" s="3">
        <v>1175.992</v>
      </c>
      <c r="AK860" s="3">
        <v>11893.8</v>
      </c>
      <c r="AL860" s="3">
        <v>5309.71</v>
      </c>
      <c r="AM860" s="3">
        <v>0</v>
      </c>
      <c r="AN860" s="1">
        <v>10</v>
      </c>
    </row>
    <row r="861" spans="1:40" x14ac:dyDescent="0.3">
      <c r="A861" s="2">
        <v>30354</v>
      </c>
      <c r="B861" s="3">
        <v>13772.92</v>
      </c>
      <c r="C861" s="3">
        <v>0</v>
      </c>
      <c r="D861" s="3">
        <v>0</v>
      </c>
      <c r="E861" s="3">
        <v>10944.23</v>
      </c>
      <c r="F861" s="3">
        <v>0</v>
      </c>
      <c r="G861" s="3">
        <v>-2828.7069999999999</v>
      </c>
      <c r="H861" s="3">
        <v>69010.13</v>
      </c>
      <c r="I861" s="3">
        <v>17240340</v>
      </c>
      <c r="J861" s="3">
        <v>0</v>
      </c>
      <c r="K861" s="3">
        <v>0</v>
      </c>
      <c r="L861" s="3">
        <v>2413346</v>
      </c>
      <c r="M861" s="3">
        <v>84730.14</v>
      </c>
      <c r="N861" s="3">
        <v>8683586</v>
      </c>
      <c r="O861" s="3">
        <v>155639400</v>
      </c>
      <c r="P861" s="3">
        <v>94.265270000000001</v>
      </c>
      <c r="Q861" s="3">
        <v>0</v>
      </c>
      <c r="R861" s="3">
        <v>0</v>
      </c>
      <c r="S861" s="3">
        <v>683361.9</v>
      </c>
      <c r="T861" s="3">
        <v>-718.51179999999999</v>
      </c>
      <c r="U861" s="3">
        <v>-480.57209999999998</v>
      </c>
      <c r="V861" s="3">
        <v>0</v>
      </c>
      <c r="W861" s="3">
        <v>0</v>
      </c>
      <c r="X861" s="3">
        <v>10885.41</v>
      </c>
      <c r="Y861" s="3">
        <v>0</v>
      </c>
      <c r="Z861" s="3">
        <v>0</v>
      </c>
      <c r="AA861" s="3">
        <v>0</v>
      </c>
      <c r="AB861" s="3">
        <v>0</v>
      </c>
      <c r="AC861" s="3">
        <v>0</v>
      </c>
      <c r="AD861" s="3">
        <v>0</v>
      </c>
      <c r="AE861" s="3">
        <v>0</v>
      </c>
      <c r="AF861" s="3">
        <v>0</v>
      </c>
      <c r="AG861" s="3">
        <v>0</v>
      </c>
      <c r="AH861" s="3">
        <v>0</v>
      </c>
      <c r="AI861" s="3">
        <v>0</v>
      </c>
      <c r="AJ861" s="3">
        <v>1241.682</v>
      </c>
      <c r="AK861" s="3">
        <v>11886.59</v>
      </c>
      <c r="AL861" s="3">
        <v>5284.558</v>
      </c>
      <c r="AM861" s="3">
        <v>0</v>
      </c>
      <c r="AN861" s="1">
        <v>8</v>
      </c>
    </row>
    <row r="862" spans="1:40" x14ac:dyDescent="0.3">
      <c r="A862" s="2">
        <v>30355</v>
      </c>
      <c r="B862" s="3">
        <v>13725.33</v>
      </c>
      <c r="C862" s="3">
        <v>0</v>
      </c>
      <c r="D862" s="3">
        <v>0</v>
      </c>
      <c r="E862" s="3">
        <v>10931.28</v>
      </c>
      <c r="F862" s="3">
        <v>0</v>
      </c>
      <c r="G862" s="3">
        <v>-2794.0749999999998</v>
      </c>
      <c r="H862" s="3">
        <v>69010.13</v>
      </c>
      <c r="I862" s="3">
        <v>17730640</v>
      </c>
      <c r="J862" s="3">
        <v>0</v>
      </c>
      <c r="K862" s="3">
        <v>0</v>
      </c>
      <c r="L862" s="3">
        <v>2413346</v>
      </c>
      <c r="M862" s="3">
        <v>84563.97</v>
      </c>
      <c r="N862" s="3">
        <v>8679473</v>
      </c>
      <c r="O862" s="3">
        <v>155628300</v>
      </c>
      <c r="P862" s="3">
        <v>94.282030000000006</v>
      </c>
      <c r="Q862" s="3">
        <v>0</v>
      </c>
      <c r="R862" s="3">
        <v>0</v>
      </c>
      <c r="S862" s="3">
        <v>502768.1</v>
      </c>
      <c r="T862" s="3">
        <v>-718.48249999999996</v>
      </c>
      <c r="U862" s="3">
        <v>-935.6671</v>
      </c>
      <c r="V862" s="3">
        <v>0</v>
      </c>
      <c r="W862" s="3">
        <v>0</v>
      </c>
      <c r="X862" s="3">
        <v>12465.81</v>
      </c>
      <c r="Y862" s="3">
        <v>0</v>
      </c>
      <c r="Z862" s="3">
        <v>0</v>
      </c>
      <c r="AA862" s="3">
        <v>0</v>
      </c>
      <c r="AB862" s="3">
        <v>0</v>
      </c>
      <c r="AC862" s="3">
        <v>0</v>
      </c>
      <c r="AD862" s="3">
        <v>0</v>
      </c>
      <c r="AE862" s="3">
        <v>0</v>
      </c>
      <c r="AF862" s="3">
        <v>0</v>
      </c>
      <c r="AG862" s="3">
        <v>0</v>
      </c>
      <c r="AH862" s="3">
        <v>0</v>
      </c>
      <c r="AI862" s="3">
        <v>0</v>
      </c>
      <c r="AJ862" s="3">
        <v>1107.3869999999999</v>
      </c>
      <c r="AK862" s="3">
        <v>11872.34</v>
      </c>
      <c r="AL862" s="3">
        <v>5221.6719999999996</v>
      </c>
      <c r="AM862" s="3">
        <v>0</v>
      </c>
      <c r="AN862" s="1">
        <v>9</v>
      </c>
    </row>
    <row r="863" spans="1:40" x14ac:dyDescent="0.3">
      <c r="A863" s="2">
        <v>30356</v>
      </c>
      <c r="B863" s="3">
        <v>13695.27</v>
      </c>
      <c r="C863" s="3">
        <v>0</v>
      </c>
      <c r="D863" s="3">
        <v>0</v>
      </c>
      <c r="E863" s="3">
        <v>10920.51</v>
      </c>
      <c r="F863" s="3">
        <v>0</v>
      </c>
      <c r="G863" s="3">
        <v>-2774.7719999999999</v>
      </c>
      <c r="H863" s="3">
        <v>69010.13</v>
      </c>
      <c r="I863" s="3">
        <v>18000010</v>
      </c>
      <c r="J863" s="3">
        <v>0</v>
      </c>
      <c r="K863" s="3">
        <v>0</v>
      </c>
      <c r="L863" s="3">
        <v>2413346</v>
      </c>
      <c r="M863" s="3">
        <v>84377.85</v>
      </c>
      <c r="N863" s="3">
        <v>8675414</v>
      </c>
      <c r="O863" s="3">
        <v>155617200</v>
      </c>
      <c r="P863" s="3">
        <v>94.297780000000003</v>
      </c>
      <c r="Q863" s="3">
        <v>0</v>
      </c>
      <c r="R863" s="3">
        <v>0</v>
      </c>
      <c r="S863" s="3">
        <v>281536.3</v>
      </c>
      <c r="T863" s="3">
        <v>-718.4547</v>
      </c>
      <c r="U863" s="3">
        <v>-917.79510000000005</v>
      </c>
      <c r="V863" s="3">
        <v>0</v>
      </c>
      <c r="W863" s="3">
        <v>0</v>
      </c>
      <c r="X863" s="3">
        <v>12165.2</v>
      </c>
      <c r="Y863" s="3">
        <v>0</v>
      </c>
      <c r="Z863" s="3">
        <v>0</v>
      </c>
      <c r="AA863" s="3">
        <v>0</v>
      </c>
      <c r="AB863" s="3">
        <v>0</v>
      </c>
      <c r="AC863" s="3">
        <v>0</v>
      </c>
      <c r="AD863" s="3">
        <v>0</v>
      </c>
      <c r="AE863" s="3">
        <v>0</v>
      </c>
      <c r="AF863" s="3">
        <v>0</v>
      </c>
      <c r="AG863" s="3">
        <v>0</v>
      </c>
      <c r="AH863" s="3">
        <v>0</v>
      </c>
      <c r="AI863" s="3">
        <v>0</v>
      </c>
      <c r="AJ863" s="3">
        <v>1128.1980000000001</v>
      </c>
      <c r="AK863" s="3">
        <v>11862.44</v>
      </c>
      <c r="AL863" s="3">
        <v>5189.107</v>
      </c>
      <c r="AM863" s="3">
        <v>0</v>
      </c>
      <c r="AN863" s="1">
        <v>8</v>
      </c>
    </row>
    <row r="864" spans="1:40" x14ac:dyDescent="0.3">
      <c r="A864" s="2">
        <v>30357</v>
      </c>
      <c r="B864" s="3">
        <v>13673.31</v>
      </c>
      <c r="C864" s="3">
        <v>0</v>
      </c>
      <c r="D864" s="3">
        <v>0</v>
      </c>
      <c r="E864" s="3">
        <v>10910.81</v>
      </c>
      <c r="F864" s="3">
        <v>0</v>
      </c>
      <c r="G864" s="3">
        <v>-2762.5149999999999</v>
      </c>
      <c r="H864" s="3">
        <v>69010.13</v>
      </c>
      <c r="I864" s="3">
        <v>18207770</v>
      </c>
      <c r="J864" s="3">
        <v>0</v>
      </c>
      <c r="K864" s="3">
        <v>0</v>
      </c>
      <c r="L864" s="3">
        <v>2413346</v>
      </c>
      <c r="M864" s="3">
        <v>84189.91</v>
      </c>
      <c r="N864" s="3">
        <v>8671385</v>
      </c>
      <c r="O864" s="3">
        <v>155606100</v>
      </c>
      <c r="P864" s="3">
        <v>94.312669999999997</v>
      </c>
      <c r="Q864" s="3">
        <v>0</v>
      </c>
      <c r="R864" s="3">
        <v>0</v>
      </c>
      <c r="S864" s="3">
        <v>220245.5</v>
      </c>
      <c r="T864" s="3">
        <v>-718.42819999999995</v>
      </c>
      <c r="U864" s="3">
        <v>-912.47580000000005</v>
      </c>
      <c r="V864" s="3">
        <v>0</v>
      </c>
      <c r="W864" s="3">
        <v>0</v>
      </c>
      <c r="X864" s="3">
        <v>12490.24</v>
      </c>
      <c r="Y864" s="3">
        <v>0</v>
      </c>
      <c r="Z864" s="3">
        <v>0</v>
      </c>
      <c r="AA864" s="3">
        <v>0</v>
      </c>
      <c r="AB864" s="3">
        <v>0</v>
      </c>
      <c r="AC864" s="3">
        <v>0</v>
      </c>
      <c r="AD864" s="3">
        <v>0</v>
      </c>
      <c r="AE864" s="3">
        <v>0</v>
      </c>
      <c r="AF864" s="3">
        <v>0</v>
      </c>
      <c r="AG864" s="3">
        <v>0</v>
      </c>
      <c r="AH864" s="3">
        <v>0</v>
      </c>
      <c r="AI864" s="3">
        <v>0</v>
      </c>
      <c r="AJ864" s="3">
        <v>1131.095</v>
      </c>
      <c r="AK864" s="3">
        <v>11853.82</v>
      </c>
      <c r="AL864" s="3">
        <v>5161.2039999999997</v>
      </c>
      <c r="AM864" s="3">
        <v>0</v>
      </c>
      <c r="AN864" s="1">
        <v>8</v>
      </c>
    </row>
    <row r="865" spans="1:40" x14ac:dyDescent="0.3">
      <c r="A865" s="2">
        <v>30358</v>
      </c>
      <c r="B865" s="3">
        <v>13656.34</v>
      </c>
      <c r="C865" s="3">
        <v>0</v>
      </c>
      <c r="D865" s="3">
        <v>0</v>
      </c>
      <c r="E865" s="3">
        <v>10901.25</v>
      </c>
      <c r="F865" s="3">
        <v>0</v>
      </c>
      <c r="G865" s="3">
        <v>-2755.1170000000002</v>
      </c>
      <c r="H865" s="3">
        <v>55535.839999999997</v>
      </c>
      <c r="I865" s="3">
        <v>18369800</v>
      </c>
      <c r="J865" s="3">
        <v>0</v>
      </c>
      <c r="K865" s="3">
        <v>0</v>
      </c>
      <c r="L865" s="3">
        <v>2413346</v>
      </c>
      <c r="M865" s="3">
        <v>84005.32</v>
      </c>
      <c r="N865" s="3">
        <v>8667403</v>
      </c>
      <c r="O865" s="3">
        <v>155595000</v>
      </c>
      <c r="P865" s="3">
        <v>94.327060000000003</v>
      </c>
      <c r="Q865" s="3">
        <v>0</v>
      </c>
      <c r="R865" s="3">
        <v>0</v>
      </c>
      <c r="S865" s="3">
        <v>172650.5</v>
      </c>
      <c r="T865" s="3">
        <v>-718.40300000000002</v>
      </c>
      <c r="U865" s="3">
        <v>-908.74199999999996</v>
      </c>
      <c r="V865" s="3">
        <v>0</v>
      </c>
      <c r="W865" s="3">
        <v>13071.53</v>
      </c>
      <c r="X865" s="3">
        <v>11024.85</v>
      </c>
      <c r="Y865" s="3">
        <v>0</v>
      </c>
      <c r="Z865" s="3">
        <v>0</v>
      </c>
      <c r="AA865" s="3">
        <v>0</v>
      </c>
      <c r="AB865" s="3">
        <v>0</v>
      </c>
      <c r="AC865" s="3">
        <v>0</v>
      </c>
      <c r="AD865" s="3">
        <v>0</v>
      </c>
      <c r="AE865" s="3">
        <v>0</v>
      </c>
      <c r="AF865" s="3">
        <v>0</v>
      </c>
      <c r="AG865" s="3">
        <v>0</v>
      </c>
      <c r="AH865" s="3">
        <v>0</v>
      </c>
      <c r="AI865" s="3">
        <v>0</v>
      </c>
      <c r="AJ865" s="3">
        <v>1129.0039999999999</v>
      </c>
      <c r="AK865" s="3">
        <v>11845.6</v>
      </c>
      <c r="AL865" s="3">
        <v>5112.8389999999999</v>
      </c>
      <c r="AM865" s="3">
        <v>0</v>
      </c>
      <c r="AN865" s="1">
        <v>8</v>
      </c>
    </row>
    <row r="866" spans="1:40" x14ac:dyDescent="0.3">
      <c r="A866" s="2">
        <v>30359</v>
      </c>
      <c r="B866" s="3">
        <v>13640.23</v>
      </c>
      <c r="C866" s="3">
        <v>0</v>
      </c>
      <c r="D866" s="3">
        <v>0</v>
      </c>
      <c r="E866" s="3">
        <v>10892.36</v>
      </c>
      <c r="F866" s="3">
        <v>0</v>
      </c>
      <c r="G866" s="3">
        <v>-2747.884</v>
      </c>
      <c r="H866" s="3">
        <v>69010.13</v>
      </c>
      <c r="I866" s="3">
        <v>19140730</v>
      </c>
      <c r="J866" s="3">
        <v>0</v>
      </c>
      <c r="K866" s="3">
        <v>0</v>
      </c>
      <c r="L866" s="3">
        <v>2413346</v>
      </c>
      <c r="M866" s="3">
        <v>83736.960000000006</v>
      </c>
      <c r="N866" s="3">
        <v>8663541</v>
      </c>
      <c r="O866" s="3">
        <v>155583800</v>
      </c>
      <c r="P866" s="3">
        <v>94.342740000000006</v>
      </c>
      <c r="Q866" s="3">
        <v>0</v>
      </c>
      <c r="R866" s="3">
        <v>0</v>
      </c>
      <c r="S866" s="3">
        <v>804902.6</v>
      </c>
      <c r="T866" s="3">
        <v>-718.37819999999999</v>
      </c>
      <c r="U866" s="3">
        <v>-905.38250000000005</v>
      </c>
      <c r="V866" s="3">
        <v>0</v>
      </c>
      <c r="W866" s="3">
        <v>0</v>
      </c>
      <c r="X866" s="3">
        <v>20493.66</v>
      </c>
      <c r="Y866" s="3">
        <v>0</v>
      </c>
      <c r="Z866" s="3">
        <v>0</v>
      </c>
      <c r="AA866" s="3">
        <v>0</v>
      </c>
      <c r="AB866" s="3">
        <v>0</v>
      </c>
      <c r="AC866" s="3">
        <v>0</v>
      </c>
      <c r="AD866" s="3">
        <v>0</v>
      </c>
      <c r="AE866" s="3">
        <v>0</v>
      </c>
      <c r="AF866" s="3">
        <v>0</v>
      </c>
      <c r="AG866" s="3">
        <v>0</v>
      </c>
      <c r="AH866" s="3">
        <v>0</v>
      </c>
      <c r="AI866" s="3">
        <v>0</v>
      </c>
      <c r="AJ866" s="3">
        <v>1213.652</v>
      </c>
      <c r="AK866" s="3">
        <v>11837.53</v>
      </c>
      <c r="AL866" s="3">
        <v>5077.2709999999997</v>
      </c>
      <c r="AM866" s="3">
        <v>0</v>
      </c>
      <c r="AN866" s="1">
        <v>8</v>
      </c>
    </row>
    <row r="867" spans="1:40" x14ac:dyDescent="0.3">
      <c r="A867" s="2">
        <v>30360</v>
      </c>
      <c r="B867" s="3">
        <v>13623.99</v>
      </c>
      <c r="C867" s="3">
        <v>0</v>
      </c>
      <c r="D867" s="3">
        <v>0</v>
      </c>
      <c r="E867" s="3">
        <v>10883.47</v>
      </c>
      <c r="F867" s="3">
        <v>0</v>
      </c>
      <c r="G867" s="3">
        <v>-2740.5329999999999</v>
      </c>
      <c r="H867" s="3">
        <v>69010.13</v>
      </c>
      <c r="I867" s="3">
        <v>19761500</v>
      </c>
      <c r="J867" s="3">
        <v>0</v>
      </c>
      <c r="K867" s="3">
        <v>0</v>
      </c>
      <c r="L867" s="3">
        <v>2413346</v>
      </c>
      <c r="M867" s="3">
        <v>83598.86</v>
      </c>
      <c r="N867" s="3">
        <v>8659554</v>
      </c>
      <c r="O867" s="3">
        <v>155572700</v>
      </c>
      <c r="P867" s="3">
        <v>94.359459999999999</v>
      </c>
      <c r="Q867" s="3">
        <v>0</v>
      </c>
      <c r="R867" s="3">
        <v>0</v>
      </c>
      <c r="S867" s="3">
        <v>633512</v>
      </c>
      <c r="T867" s="3">
        <v>-718.3537</v>
      </c>
      <c r="U867" s="3">
        <v>-902.20939999999996</v>
      </c>
      <c r="V867" s="3">
        <v>0</v>
      </c>
      <c r="W867" s="3">
        <v>0</v>
      </c>
      <c r="X867" s="3">
        <v>12738.67</v>
      </c>
      <c r="Y867" s="3">
        <v>0</v>
      </c>
      <c r="Z867" s="3">
        <v>0</v>
      </c>
      <c r="AA867" s="3">
        <v>0</v>
      </c>
      <c r="AB867" s="3">
        <v>0</v>
      </c>
      <c r="AC867" s="3">
        <v>0</v>
      </c>
      <c r="AD867" s="3">
        <v>0</v>
      </c>
      <c r="AE867" s="3">
        <v>0</v>
      </c>
      <c r="AF867" s="3">
        <v>0</v>
      </c>
      <c r="AG867" s="3">
        <v>0</v>
      </c>
      <c r="AH867" s="3">
        <v>0</v>
      </c>
      <c r="AI867" s="3">
        <v>0</v>
      </c>
      <c r="AJ867" s="3">
        <v>1084.318</v>
      </c>
      <c r="AK867" s="3">
        <v>11829.55</v>
      </c>
      <c r="AL867" s="3">
        <v>5072.9750000000004</v>
      </c>
      <c r="AM867" s="3">
        <v>0</v>
      </c>
      <c r="AN867" s="1">
        <v>8</v>
      </c>
    </row>
    <row r="868" spans="1:40" x14ac:dyDescent="0.3">
      <c r="A868" s="2">
        <v>30361</v>
      </c>
      <c r="B868" s="3">
        <v>13608.54</v>
      </c>
      <c r="C868" s="3">
        <v>0</v>
      </c>
      <c r="D868" s="3">
        <v>0</v>
      </c>
      <c r="E868" s="3">
        <v>10875.47</v>
      </c>
      <c r="F868" s="3">
        <v>0</v>
      </c>
      <c r="G868" s="3">
        <v>-2733.0839999999998</v>
      </c>
      <c r="H868" s="3">
        <v>54109.77</v>
      </c>
      <c r="I868" s="3">
        <v>19761500</v>
      </c>
      <c r="J868" s="3">
        <v>0</v>
      </c>
      <c r="K868" s="3">
        <v>0</v>
      </c>
      <c r="L868" s="3">
        <v>2413346</v>
      </c>
      <c r="M868" s="3">
        <v>83417.89</v>
      </c>
      <c r="N868" s="3">
        <v>8655619</v>
      </c>
      <c r="O868" s="3">
        <v>155561600</v>
      </c>
      <c r="P868" s="3">
        <v>94.37612</v>
      </c>
      <c r="Q868" s="3">
        <v>0</v>
      </c>
      <c r="R868" s="3">
        <v>0</v>
      </c>
      <c r="S868" s="3">
        <v>0</v>
      </c>
      <c r="T868" s="3">
        <v>-718.3297</v>
      </c>
      <c r="U868" s="3">
        <v>-899.18010000000004</v>
      </c>
      <c r="V868" s="3">
        <v>0</v>
      </c>
      <c r="W868" s="3">
        <v>14900.36</v>
      </c>
      <c r="X868" s="3">
        <v>2.0385629999999999</v>
      </c>
      <c r="Y868" s="3">
        <v>0</v>
      </c>
      <c r="Z868" s="3">
        <v>0</v>
      </c>
      <c r="AA868" s="3">
        <v>0</v>
      </c>
      <c r="AB868" s="3">
        <v>0</v>
      </c>
      <c r="AC868" s="3">
        <v>0</v>
      </c>
      <c r="AD868" s="3">
        <v>0</v>
      </c>
      <c r="AE868" s="3">
        <v>0</v>
      </c>
      <c r="AF868" s="3">
        <v>0</v>
      </c>
      <c r="AG868" s="3">
        <v>0</v>
      </c>
      <c r="AH868" s="3">
        <v>0</v>
      </c>
      <c r="AI868" s="3">
        <v>0</v>
      </c>
      <c r="AJ868" s="3">
        <v>1127.269</v>
      </c>
      <c r="AK868" s="3">
        <v>11821.66</v>
      </c>
      <c r="AL868" s="3">
        <v>5063.442</v>
      </c>
      <c r="AM868" s="3">
        <v>0</v>
      </c>
      <c r="AN868" s="1">
        <v>8</v>
      </c>
    </row>
    <row r="869" spans="1:40" x14ac:dyDescent="0.3">
      <c r="A869" s="2">
        <v>30362</v>
      </c>
      <c r="B869" s="3">
        <v>13593.1</v>
      </c>
      <c r="C869" s="3">
        <v>0</v>
      </c>
      <c r="D869" s="3">
        <v>0</v>
      </c>
      <c r="E869" s="3">
        <v>10866.79</v>
      </c>
      <c r="F869" s="3">
        <v>0</v>
      </c>
      <c r="G869" s="3">
        <v>-2726.3249999999998</v>
      </c>
      <c r="H869" s="3">
        <v>21325.42</v>
      </c>
      <c r="I869" s="3">
        <v>19761500</v>
      </c>
      <c r="J869" s="3">
        <v>0</v>
      </c>
      <c r="K869" s="3">
        <v>0</v>
      </c>
      <c r="L869" s="3">
        <v>2413346</v>
      </c>
      <c r="M869" s="3">
        <v>83269.75</v>
      </c>
      <c r="N869" s="3">
        <v>8651680</v>
      </c>
      <c r="O869" s="3">
        <v>155550500</v>
      </c>
      <c r="P869" s="3">
        <v>94.392679999999999</v>
      </c>
      <c r="Q869" s="3">
        <v>0</v>
      </c>
      <c r="R869" s="3">
        <v>0</v>
      </c>
      <c r="S869" s="3">
        <v>0</v>
      </c>
      <c r="T869" s="3">
        <v>-718.30520000000001</v>
      </c>
      <c r="U869" s="3">
        <v>-896.27930000000003</v>
      </c>
      <c r="V869" s="3">
        <v>0</v>
      </c>
      <c r="W869" s="3">
        <v>32784.35</v>
      </c>
      <c r="X869" s="3">
        <v>4.7883979999999999</v>
      </c>
      <c r="Y869" s="3">
        <v>0</v>
      </c>
      <c r="Z869" s="3">
        <v>0</v>
      </c>
      <c r="AA869" s="3">
        <v>0</v>
      </c>
      <c r="AB869" s="3">
        <v>0</v>
      </c>
      <c r="AC869" s="3">
        <v>0</v>
      </c>
      <c r="AD869" s="3">
        <v>0</v>
      </c>
      <c r="AE869" s="3">
        <v>0</v>
      </c>
      <c r="AF869" s="3">
        <v>0</v>
      </c>
      <c r="AG869" s="3">
        <v>0</v>
      </c>
      <c r="AH869" s="3">
        <v>0</v>
      </c>
      <c r="AI869" s="3">
        <v>0</v>
      </c>
      <c r="AJ869" s="3">
        <v>1095.3420000000001</v>
      </c>
      <c r="AK869" s="3">
        <v>11813.84</v>
      </c>
      <c r="AL869" s="3">
        <v>5036.3680000000004</v>
      </c>
      <c r="AM869" s="3">
        <v>0</v>
      </c>
      <c r="AN869" s="1">
        <v>8</v>
      </c>
    </row>
    <row r="870" spans="1:40" x14ac:dyDescent="0.3">
      <c r="A870" s="2">
        <v>30363</v>
      </c>
      <c r="B870" s="3">
        <v>13578.33</v>
      </c>
      <c r="C870" s="3">
        <v>0</v>
      </c>
      <c r="D870" s="3">
        <v>0</v>
      </c>
      <c r="E870" s="3">
        <v>10858.82</v>
      </c>
      <c r="F870" s="3">
        <v>0</v>
      </c>
      <c r="G870" s="3">
        <v>-2719.5239999999999</v>
      </c>
      <c r="H870" s="3">
        <v>13135.69</v>
      </c>
      <c r="I870" s="3">
        <v>19745200</v>
      </c>
      <c r="J870" s="3">
        <v>0</v>
      </c>
      <c r="K870" s="3">
        <v>0</v>
      </c>
      <c r="L870" s="3">
        <v>2413346</v>
      </c>
      <c r="M870" s="3">
        <v>83063.009999999995</v>
      </c>
      <c r="N870" s="3">
        <v>8647824</v>
      </c>
      <c r="O870" s="3">
        <v>155539400</v>
      </c>
      <c r="P870" s="3">
        <v>94.409139999999994</v>
      </c>
      <c r="Q870" s="3">
        <v>0</v>
      </c>
      <c r="R870" s="3">
        <v>0</v>
      </c>
      <c r="S870" s="3">
        <v>8844.4089999999997</v>
      </c>
      <c r="T870" s="3">
        <v>-718.28129999999999</v>
      </c>
      <c r="U870" s="3">
        <v>-893.4982</v>
      </c>
      <c r="V870" s="3">
        <v>0</v>
      </c>
      <c r="W870" s="3">
        <v>12947.81</v>
      </c>
      <c r="X870" s="3">
        <v>20384.650000000001</v>
      </c>
      <c r="Y870" s="3">
        <v>0</v>
      </c>
      <c r="Z870" s="3">
        <v>0</v>
      </c>
      <c r="AA870" s="3">
        <v>0</v>
      </c>
      <c r="AB870" s="3">
        <v>0</v>
      </c>
      <c r="AC870" s="3">
        <v>0</v>
      </c>
      <c r="AD870" s="3">
        <v>0</v>
      </c>
      <c r="AE870" s="3">
        <v>0</v>
      </c>
      <c r="AF870" s="3">
        <v>0</v>
      </c>
      <c r="AG870" s="3">
        <v>0</v>
      </c>
      <c r="AH870" s="3">
        <v>0</v>
      </c>
      <c r="AI870" s="3">
        <v>0</v>
      </c>
      <c r="AJ870" s="3">
        <v>1154.056</v>
      </c>
      <c r="AK870" s="3">
        <v>11806.05</v>
      </c>
      <c r="AL870" s="3">
        <v>5011.5450000000001</v>
      </c>
      <c r="AM870" s="3">
        <v>0</v>
      </c>
      <c r="AN870" s="1">
        <v>8</v>
      </c>
    </row>
    <row r="871" spans="1:40" x14ac:dyDescent="0.3">
      <c r="A871" s="2">
        <v>30364</v>
      </c>
      <c r="B871" s="3">
        <v>13685.02</v>
      </c>
      <c r="C871" s="3">
        <v>0</v>
      </c>
      <c r="D871" s="3">
        <v>0</v>
      </c>
      <c r="E871" s="3">
        <v>10972.37</v>
      </c>
      <c r="F871" s="3">
        <v>0</v>
      </c>
      <c r="G871" s="3">
        <v>-2712.6579999999999</v>
      </c>
      <c r="H871" s="3">
        <v>3809.047</v>
      </c>
      <c r="I871" s="3">
        <v>19707630</v>
      </c>
      <c r="J871" s="3">
        <v>0</v>
      </c>
      <c r="K871" s="3">
        <v>0</v>
      </c>
      <c r="L871" s="3">
        <v>2413346</v>
      </c>
      <c r="M871" s="3">
        <v>83465.55</v>
      </c>
      <c r="N871" s="3">
        <v>8644031</v>
      </c>
      <c r="O871" s="3">
        <v>155528200</v>
      </c>
      <c r="P871" s="3">
        <v>94.425290000000004</v>
      </c>
      <c r="Q871" s="3">
        <v>0</v>
      </c>
      <c r="R871" s="3">
        <v>0</v>
      </c>
      <c r="S871" s="3">
        <v>0</v>
      </c>
      <c r="T871" s="3">
        <v>-718.26319999999998</v>
      </c>
      <c r="U871" s="3">
        <v>-890.83019999999999</v>
      </c>
      <c r="V871" s="3">
        <v>0</v>
      </c>
      <c r="W871" s="3">
        <v>9326.6419999999998</v>
      </c>
      <c r="X871" s="3">
        <v>36791.17</v>
      </c>
      <c r="Y871" s="3">
        <v>0</v>
      </c>
      <c r="Z871" s="3">
        <v>0</v>
      </c>
      <c r="AA871" s="3">
        <v>0</v>
      </c>
      <c r="AB871" s="3">
        <v>0</v>
      </c>
      <c r="AC871" s="3">
        <v>0</v>
      </c>
      <c r="AD871" s="3">
        <v>0</v>
      </c>
      <c r="AE871" s="3">
        <v>0</v>
      </c>
      <c r="AF871" s="3">
        <v>0</v>
      </c>
      <c r="AG871" s="3">
        <v>0</v>
      </c>
      <c r="AH871" s="3">
        <v>0</v>
      </c>
      <c r="AI871" s="3">
        <v>0</v>
      </c>
      <c r="AJ871" s="3">
        <v>1198.9110000000001</v>
      </c>
      <c r="AK871" s="3">
        <v>11798.76</v>
      </c>
      <c r="AL871" s="3">
        <v>4993.5010000000002</v>
      </c>
      <c r="AM871" s="3">
        <v>774.89210000000003</v>
      </c>
      <c r="AN871" s="1">
        <v>8</v>
      </c>
    </row>
    <row r="872" spans="1:40" x14ac:dyDescent="0.3">
      <c r="A872" s="2">
        <v>30365</v>
      </c>
      <c r="B872" s="3">
        <v>23033.39</v>
      </c>
      <c r="C872" s="3">
        <v>0</v>
      </c>
      <c r="D872" s="3">
        <v>0</v>
      </c>
      <c r="E872" s="3">
        <v>20503.86</v>
      </c>
      <c r="F872" s="3">
        <v>0</v>
      </c>
      <c r="G872" s="3">
        <v>-2529.3989999999999</v>
      </c>
      <c r="H872" s="3">
        <v>69010.13</v>
      </c>
      <c r="I872" s="3">
        <v>20081480</v>
      </c>
      <c r="J872" s="3">
        <v>0</v>
      </c>
      <c r="K872" s="3">
        <v>0</v>
      </c>
      <c r="L872" s="3">
        <v>2413346</v>
      </c>
      <c r="M872" s="3">
        <v>131092.5</v>
      </c>
      <c r="N872" s="3">
        <v>8642344</v>
      </c>
      <c r="O872" s="3">
        <v>155517600</v>
      </c>
      <c r="P872" s="3">
        <v>94.290369999999996</v>
      </c>
      <c r="Q872" s="3">
        <v>0</v>
      </c>
      <c r="R872" s="3">
        <v>0</v>
      </c>
      <c r="S872" s="3">
        <v>522504.7</v>
      </c>
      <c r="T872" s="3">
        <v>-718.75099999999998</v>
      </c>
      <c r="U872" s="3">
        <v>-888.28279999999995</v>
      </c>
      <c r="V872" s="3">
        <v>0</v>
      </c>
      <c r="W872" s="3">
        <v>0</v>
      </c>
      <c r="X872" s="3">
        <v>23543.06</v>
      </c>
      <c r="Y872" s="3">
        <v>0</v>
      </c>
      <c r="Z872" s="3">
        <v>0</v>
      </c>
      <c r="AA872" s="3">
        <v>0</v>
      </c>
      <c r="AB872" s="3">
        <v>0</v>
      </c>
      <c r="AC872" s="3">
        <v>0</v>
      </c>
      <c r="AD872" s="3">
        <v>0</v>
      </c>
      <c r="AE872" s="3">
        <v>0</v>
      </c>
      <c r="AF872" s="3">
        <v>0</v>
      </c>
      <c r="AG872" s="3">
        <v>0</v>
      </c>
      <c r="AH872" s="3">
        <v>0</v>
      </c>
      <c r="AI872" s="3">
        <v>0</v>
      </c>
      <c r="AJ872" s="3">
        <v>3642.7289999999998</v>
      </c>
      <c r="AK872" s="3">
        <v>11863.17</v>
      </c>
      <c r="AL872" s="3">
        <v>5331.3469999999998</v>
      </c>
      <c r="AM872" s="3">
        <v>59909.82</v>
      </c>
      <c r="AN872" s="1">
        <v>8</v>
      </c>
    </row>
    <row r="873" spans="1:40" x14ac:dyDescent="0.3">
      <c r="A873" s="2">
        <v>30366</v>
      </c>
      <c r="B873" s="3">
        <v>17078.02</v>
      </c>
      <c r="C873" s="3">
        <v>0</v>
      </c>
      <c r="D873" s="3">
        <v>0</v>
      </c>
      <c r="E873" s="3">
        <v>14233.88</v>
      </c>
      <c r="F873" s="3">
        <v>0</v>
      </c>
      <c r="G873" s="3">
        <v>-2844.174</v>
      </c>
      <c r="H873" s="3">
        <v>69010.13</v>
      </c>
      <c r="I873" s="3">
        <v>20251830</v>
      </c>
      <c r="J873" s="3">
        <v>0</v>
      </c>
      <c r="K873" s="3">
        <v>0</v>
      </c>
      <c r="L873" s="3">
        <v>2413346</v>
      </c>
      <c r="M873" s="3">
        <v>125252.8</v>
      </c>
      <c r="N873" s="3">
        <v>8640491</v>
      </c>
      <c r="O873" s="3">
        <v>155507000</v>
      </c>
      <c r="P873" s="3">
        <v>94.327759999999998</v>
      </c>
      <c r="Q873" s="3">
        <v>0</v>
      </c>
      <c r="R873" s="3">
        <v>0</v>
      </c>
      <c r="S873" s="3">
        <v>174124.5</v>
      </c>
      <c r="T873" s="3">
        <v>-718.7242</v>
      </c>
      <c r="U873" s="3">
        <v>-419.06490000000002</v>
      </c>
      <c r="V873" s="3">
        <v>0</v>
      </c>
      <c r="W873" s="3">
        <v>0</v>
      </c>
      <c r="X873" s="3">
        <v>3779.1990000000001</v>
      </c>
      <c r="Y873" s="3">
        <v>0</v>
      </c>
      <c r="Z873" s="3">
        <v>0</v>
      </c>
      <c r="AA873" s="3">
        <v>0</v>
      </c>
      <c r="AB873" s="3">
        <v>0</v>
      </c>
      <c r="AC873" s="3">
        <v>0</v>
      </c>
      <c r="AD873" s="3">
        <v>0</v>
      </c>
      <c r="AE873" s="3">
        <v>0</v>
      </c>
      <c r="AF873" s="3">
        <v>0</v>
      </c>
      <c r="AG873" s="3">
        <v>0</v>
      </c>
      <c r="AH873" s="3">
        <v>0</v>
      </c>
      <c r="AI873" s="3">
        <v>0</v>
      </c>
      <c r="AJ873" s="3">
        <v>3442.1120000000001</v>
      </c>
      <c r="AK873" s="3">
        <v>11835.92</v>
      </c>
      <c r="AL873" s="3">
        <v>5296.4660000000003</v>
      </c>
      <c r="AM873" s="3">
        <v>0</v>
      </c>
      <c r="AN873" s="1">
        <v>12</v>
      </c>
    </row>
    <row r="874" spans="1:40" x14ac:dyDescent="0.3">
      <c r="A874" s="2">
        <v>30367</v>
      </c>
      <c r="B874" s="3">
        <v>16449.21</v>
      </c>
      <c r="C874" s="3">
        <v>0</v>
      </c>
      <c r="D874" s="3">
        <v>0</v>
      </c>
      <c r="E874" s="3">
        <v>13556.4</v>
      </c>
      <c r="F874" s="3">
        <v>0</v>
      </c>
      <c r="G874" s="3">
        <v>-2892.8310000000001</v>
      </c>
      <c r="H874" s="3">
        <v>46144.86</v>
      </c>
      <c r="I874" s="3">
        <v>20277110</v>
      </c>
      <c r="J874" s="3">
        <v>0</v>
      </c>
      <c r="K874" s="3">
        <v>0</v>
      </c>
      <c r="L874" s="3">
        <v>2413346</v>
      </c>
      <c r="M874" s="3">
        <v>120242</v>
      </c>
      <c r="N874" s="3">
        <v>8638531</v>
      </c>
      <c r="O874" s="3">
        <v>155496400</v>
      </c>
      <c r="P874" s="3">
        <v>94.357889999999998</v>
      </c>
      <c r="Q874" s="3">
        <v>0</v>
      </c>
      <c r="R874" s="3">
        <v>0</v>
      </c>
      <c r="S874" s="3">
        <v>29324.97</v>
      </c>
      <c r="T874" s="3">
        <v>-718.66750000000002</v>
      </c>
      <c r="U874" s="3">
        <v>-418.0883</v>
      </c>
      <c r="V874" s="3">
        <v>0</v>
      </c>
      <c r="W874" s="3">
        <v>20300.28</v>
      </c>
      <c r="X874" s="3">
        <v>6613.0330000000004</v>
      </c>
      <c r="Y874" s="3">
        <v>0</v>
      </c>
      <c r="Z874" s="3">
        <v>0</v>
      </c>
      <c r="AA874" s="3">
        <v>0</v>
      </c>
      <c r="AB874" s="3">
        <v>0</v>
      </c>
      <c r="AC874" s="3">
        <v>0</v>
      </c>
      <c r="AD874" s="3">
        <v>0</v>
      </c>
      <c r="AE874" s="3">
        <v>0</v>
      </c>
      <c r="AF874" s="3">
        <v>0</v>
      </c>
      <c r="AG874" s="3">
        <v>0</v>
      </c>
      <c r="AH874" s="3">
        <v>0</v>
      </c>
      <c r="AI874" s="3">
        <v>0</v>
      </c>
      <c r="AJ874" s="3">
        <v>3283.99</v>
      </c>
      <c r="AK874" s="3">
        <v>11829.06</v>
      </c>
      <c r="AL874" s="3">
        <v>5244.8230000000003</v>
      </c>
      <c r="AM874" s="3">
        <v>0</v>
      </c>
      <c r="AN874" s="1">
        <v>9</v>
      </c>
    </row>
    <row r="875" spans="1:40" x14ac:dyDescent="0.3">
      <c r="A875" s="2">
        <v>30368</v>
      </c>
      <c r="B875" s="3">
        <v>15961.69</v>
      </c>
      <c r="C875" s="3">
        <v>0</v>
      </c>
      <c r="D875" s="3">
        <v>0</v>
      </c>
      <c r="E875" s="3">
        <v>13047.21</v>
      </c>
      <c r="F875" s="3">
        <v>0</v>
      </c>
      <c r="G875" s="3">
        <v>-2914.511</v>
      </c>
      <c r="H875" s="3">
        <v>30378.98</v>
      </c>
      <c r="I875" s="3">
        <v>20287740</v>
      </c>
      <c r="J875" s="3">
        <v>0</v>
      </c>
      <c r="K875" s="3">
        <v>0</v>
      </c>
      <c r="L875" s="3">
        <v>2413346</v>
      </c>
      <c r="M875" s="3">
        <v>115908.2</v>
      </c>
      <c r="N875" s="3">
        <v>8636448</v>
      </c>
      <c r="O875" s="3">
        <v>155485800</v>
      </c>
      <c r="P875" s="3">
        <v>94.383570000000006</v>
      </c>
      <c r="Q875" s="3">
        <v>0</v>
      </c>
      <c r="R875" s="3">
        <v>0</v>
      </c>
      <c r="S875" s="3">
        <v>25836.89</v>
      </c>
      <c r="T875" s="3">
        <v>-718.60159999999996</v>
      </c>
      <c r="U875" s="3">
        <v>-416.53949999999998</v>
      </c>
      <c r="V875" s="3">
        <v>0</v>
      </c>
      <c r="W875" s="3">
        <v>16530.59</v>
      </c>
      <c r="X875" s="3">
        <v>14439.29</v>
      </c>
      <c r="Y875" s="3">
        <v>0</v>
      </c>
      <c r="Z875" s="3">
        <v>0</v>
      </c>
      <c r="AA875" s="3">
        <v>0</v>
      </c>
      <c r="AB875" s="3">
        <v>0</v>
      </c>
      <c r="AC875" s="3">
        <v>0</v>
      </c>
      <c r="AD875" s="3">
        <v>0</v>
      </c>
      <c r="AE875" s="3">
        <v>0</v>
      </c>
      <c r="AF875" s="3">
        <v>0</v>
      </c>
      <c r="AG875" s="3">
        <v>0</v>
      </c>
      <c r="AH875" s="3">
        <v>0</v>
      </c>
      <c r="AI875" s="3">
        <v>0</v>
      </c>
      <c r="AJ875" s="3">
        <v>3108.462</v>
      </c>
      <c r="AK875" s="3">
        <v>11821.45</v>
      </c>
      <c r="AL875" s="3">
        <v>5192.0420000000004</v>
      </c>
      <c r="AM875" s="3">
        <v>0</v>
      </c>
      <c r="AN875" s="1">
        <v>8</v>
      </c>
    </row>
    <row r="876" spans="1:40" x14ac:dyDescent="0.3">
      <c r="A876" s="2">
        <v>30369</v>
      </c>
      <c r="B876" s="3">
        <v>16107.47</v>
      </c>
      <c r="C876" s="3">
        <v>0</v>
      </c>
      <c r="D876" s="3">
        <v>0</v>
      </c>
      <c r="E876" s="3">
        <v>13205.31</v>
      </c>
      <c r="F876" s="3">
        <v>0</v>
      </c>
      <c r="G876" s="3">
        <v>-2902.1779999999999</v>
      </c>
      <c r="H876" s="3">
        <v>21472.78</v>
      </c>
      <c r="I876" s="3">
        <v>20293690</v>
      </c>
      <c r="J876" s="3">
        <v>0</v>
      </c>
      <c r="K876" s="3">
        <v>0</v>
      </c>
      <c r="L876" s="3">
        <v>2413346</v>
      </c>
      <c r="M876" s="3">
        <v>116201</v>
      </c>
      <c r="N876" s="3">
        <v>8634515</v>
      </c>
      <c r="O876" s="3">
        <v>155475100</v>
      </c>
      <c r="P876" s="3">
        <v>94.400319999999994</v>
      </c>
      <c r="Q876" s="3">
        <v>0</v>
      </c>
      <c r="R876" s="3">
        <v>0</v>
      </c>
      <c r="S876" s="3">
        <v>48164.76</v>
      </c>
      <c r="T876" s="3">
        <v>-718.56449999999995</v>
      </c>
      <c r="U876" s="3">
        <v>-414.83890000000002</v>
      </c>
      <c r="V876" s="3">
        <v>0</v>
      </c>
      <c r="W876" s="3">
        <v>7507.2489999999998</v>
      </c>
      <c r="X876" s="3">
        <v>38690.339999999997</v>
      </c>
      <c r="Y876" s="3">
        <v>0</v>
      </c>
      <c r="Z876" s="3">
        <v>0</v>
      </c>
      <c r="AA876" s="3">
        <v>0</v>
      </c>
      <c r="AB876" s="3">
        <v>0</v>
      </c>
      <c r="AC876" s="3">
        <v>0</v>
      </c>
      <c r="AD876" s="3">
        <v>0</v>
      </c>
      <c r="AE876" s="3">
        <v>0</v>
      </c>
      <c r="AF876" s="3">
        <v>0</v>
      </c>
      <c r="AG876" s="3">
        <v>0</v>
      </c>
      <c r="AH876" s="3">
        <v>0</v>
      </c>
      <c r="AI876" s="3">
        <v>0</v>
      </c>
      <c r="AJ876" s="3">
        <v>3244.7979999999998</v>
      </c>
      <c r="AK876" s="3">
        <v>11818.73</v>
      </c>
      <c r="AL876" s="3">
        <v>5179.7359999999999</v>
      </c>
      <c r="AM876" s="3">
        <v>4923.5839999999998</v>
      </c>
      <c r="AN876" s="1">
        <v>8</v>
      </c>
    </row>
    <row r="877" spans="1:40" x14ac:dyDescent="0.3">
      <c r="A877" s="2">
        <v>30370</v>
      </c>
      <c r="B877" s="3">
        <v>24447.24</v>
      </c>
      <c r="C877" s="3">
        <v>0</v>
      </c>
      <c r="D877" s="3">
        <v>0</v>
      </c>
      <c r="E877" s="3">
        <v>21792.02</v>
      </c>
      <c r="F877" s="3">
        <v>0</v>
      </c>
      <c r="G877" s="3">
        <v>-2655.107</v>
      </c>
      <c r="H877" s="3">
        <v>113.71040000000001</v>
      </c>
      <c r="I877" s="3">
        <v>20182320</v>
      </c>
      <c r="J877" s="3">
        <v>0</v>
      </c>
      <c r="K877" s="3">
        <v>0</v>
      </c>
      <c r="L877" s="3">
        <v>2413346</v>
      </c>
      <c r="M877" s="3">
        <v>166086</v>
      </c>
      <c r="N877" s="3">
        <v>8634526</v>
      </c>
      <c r="O877" s="3">
        <v>155464800</v>
      </c>
      <c r="P877" s="3">
        <v>94.283820000000006</v>
      </c>
      <c r="Q877" s="3">
        <v>0</v>
      </c>
      <c r="R877" s="3">
        <v>0</v>
      </c>
      <c r="S877" s="3">
        <v>0</v>
      </c>
      <c r="T877" s="3">
        <v>-718.97619999999995</v>
      </c>
      <c r="U877" s="3">
        <v>-413.14729999999997</v>
      </c>
      <c r="V877" s="3">
        <v>0</v>
      </c>
      <c r="W877" s="3">
        <v>21359.07</v>
      </c>
      <c r="X877" s="3">
        <v>46141.98</v>
      </c>
      <c r="Y877" s="3">
        <v>0</v>
      </c>
      <c r="Z877" s="3">
        <v>0</v>
      </c>
      <c r="AA877" s="3">
        <v>0</v>
      </c>
      <c r="AB877" s="3">
        <v>0</v>
      </c>
      <c r="AC877" s="3">
        <v>0</v>
      </c>
      <c r="AD877" s="3">
        <v>0</v>
      </c>
      <c r="AE877" s="3">
        <v>0</v>
      </c>
      <c r="AF877" s="3">
        <v>0</v>
      </c>
      <c r="AG877" s="3">
        <v>0</v>
      </c>
      <c r="AH877" s="3">
        <v>0</v>
      </c>
      <c r="AI877" s="3">
        <v>0</v>
      </c>
      <c r="AJ877" s="3">
        <v>5441.0540000000001</v>
      </c>
      <c r="AK877" s="3">
        <v>11889.41</v>
      </c>
      <c r="AL877" s="3">
        <v>5430.71</v>
      </c>
      <c r="AM877" s="3">
        <v>65227.87</v>
      </c>
      <c r="AN877" s="1">
        <v>8</v>
      </c>
    </row>
    <row r="878" spans="1:40" x14ac:dyDescent="0.3">
      <c r="A878" s="2">
        <v>30371</v>
      </c>
      <c r="B878" s="3">
        <v>28939.25</v>
      </c>
      <c r="C878" s="3">
        <v>0</v>
      </c>
      <c r="D878" s="3">
        <v>0</v>
      </c>
      <c r="E878" s="3">
        <v>26267.83</v>
      </c>
      <c r="F878" s="3">
        <v>0</v>
      </c>
      <c r="G878" s="3">
        <v>-2671.326</v>
      </c>
      <c r="H878" s="3">
        <v>0</v>
      </c>
      <c r="I878" s="3">
        <v>20057090</v>
      </c>
      <c r="J878" s="3">
        <v>0</v>
      </c>
      <c r="K878" s="3">
        <v>0</v>
      </c>
      <c r="L878" s="3">
        <v>2413346</v>
      </c>
      <c r="M878" s="3">
        <v>212177</v>
      </c>
      <c r="N878" s="3">
        <v>8636022</v>
      </c>
      <c r="O878" s="3">
        <v>155454700</v>
      </c>
      <c r="P878" s="3">
        <v>94.187610000000006</v>
      </c>
      <c r="Q878" s="3">
        <v>0</v>
      </c>
      <c r="R878" s="3">
        <v>0</v>
      </c>
      <c r="S878" s="3">
        <v>0</v>
      </c>
      <c r="T878" s="3">
        <v>-719.42510000000004</v>
      </c>
      <c r="U878" s="3">
        <v>-411.50490000000002</v>
      </c>
      <c r="V878" s="3">
        <v>0</v>
      </c>
      <c r="W878" s="3">
        <v>113.71040000000001</v>
      </c>
      <c r="X878" s="3">
        <v>57693.82</v>
      </c>
      <c r="Y878" s="3">
        <v>0</v>
      </c>
      <c r="Z878" s="3">
        <v>0</v>
      </c>
      <c r="AA878" s="3">
        <v>0</v>
      </c>
      <c r="AB878" s="3">
        <v>0</v>
      </c>
      <c r="AC878" s="3">
        <v>0</v>
      </c>
      <c r="AD878" s="3">
        <v>0</v>
      </c>
      <c r="AE878" s="3">
        <v>0</v>
      </c>
      <c r="AF878" s="3">
        <v>0</v>
      </c>
      <c r="AG878" s="3">
        <v>0</v>
      </c>
      <c r="AH878" s="3">
        <v>0</v>
      </c>
      <c r="AI878" s="3">
        <v>0</v>
      </c>
      <c r="AJ878" s="3">
        <v>7115.2910000000002</v>
      </c>
      <c r="AK878" s="3">
        <v>11936.93</v>
      </c>
      <c r="AL878" s="3">
        <v>5620.69</v>
      </c>
      <c r="AM878" s="3">
        <v>67536.08</v>
      </c>
      <c r="AN878" s="1">
        <v>8</v>
      </c>
    </row>
    <row r="879" spans="1:40" x14ac:dyDescent="0.3">
      <c r="A879" s="2">
        <v>30372</v>
      </c>
      <c r="B879" s="3">
        <v>29077.61</v>
      </c>
      <c r="C879" s="3">
        <v>0</v>
      </c>
      <c r="D879" s="3">
        <v>0</v>
      </c>
      <c r="E879" s="3">
        <v>26210.28</v>
      </c>
      <c r="F879" s="3">
        <v>0</v>
      </c>
      <c r="G879" s="3">
        <v>-2867.2979999999998</v>
      </c>
      <c r="H879" s="3">
        <v>69010.13</v>
      </c>
      <c r="I879" s="3">
        <v>20295040</v>
      </c>
      <c r="J879" s="3">
        <v>0</v>
      </c>
      <c r="K879" s="3">
        <v>0</v>
      </c>
      <c r="L879" s="3">
        <v>2413346</v>
      </c>
      <c r="M879" s="3">
        <v>224082</v>
      </c>
      <c r="N879" s="3">
        <v>8637928</v>
      </c>
      <c r="O879" s="3">
        <v>155444500</v>
      </c>
      <c r="P879" s="3">
        <v>94.15746</v>
      </c>
      <c r="Q879" s="3">
        <v>0</v>
      </c>
      <c r="R879" s="3">
        <v>0</v>
      </c>
      <c r="S879" s="3">
        <v>359271.8</v>
      </c>
      <c r="T879" s="3">
        <v>-719.68870000000004</v>
      </c>
      <c r="U879" s="3">
        <v>-409.9187</v>
      </c>
      <c r="V879" s="3">
        <v>0</v>
      </c>
      <c r="W879" s="3">
        <v>0</v>
      </c>
      <c r="X879" s="3">
        <v>18547.18</v>
      </c>
      <c r="Y879" s="3">
        <v>0</v>
      </c>
      <c r="Z879" s="3">
        <v>0</v>
      </c>
      <c r="AA879" s="3">
        <v>0</v>
      </c>
      <c r="AB879" s="3">
        <v>0</v>
      </c>
      <c r="AC879" s="3">
        <v>0</v>
      </c>
      <c r="AD879" s="3">
        <v>0</v>
      </c>
      <c r="AE879" s="3">
        <v>0</v>
      </c>
      <c r="AF879" s="3">
        <v>0</v>
      </c>
      <c r="AG879" s="3">
        <v>0</v>
      </c>
      <c r="AH879" s="3">
        <v>0</v>
      </c>
      <c r="AI879" s="3">
        <v>0</v>
      </c>
      <c r="AJ879" s="3">
        <v>7596.7870000000003</v>
      </c>
      <c r="AK879" s="3">
        <v>11944.47</v>
      </c>
      <c r="AL879" s="3">
        <v>5690.8519999999999</v>
      </c>
      <c r="AM879" s="3">
        <v>33766.35</v>
      </c>
      <c r="AN879" s="1">
        <v>8</v>
      </c>
    </row>
    <row r="880" spans="1:40" x14ac:dyDescent="0.3">
      <c r="A880" s="2">
        <v>30373</v>
      </c>
      <c r="B880" s="3">
        <v>23855.31</v>
      </c>
      <c r="C880" s="3">
        <v>0</v>
      </c>
      <c r="D880" s="3">
        <v>0</v>
      </c>
      <c r="E880" s="3">
        <v>20788.560000000001</v>
      </c>
      <c r="F880" s="3">
        <v>0</v>
      </c>
      <c r="G880" s="3">
        <v>-3066.7930000000001</v>
      </c>
      <c r="H880" s="3">
        <v>69010.13</v>
      </c>
      <c r="I880" s="3">
        <v>21195300</v>
      </c>
      <c r="J880" s="3">
        <v>0</v>
      </c>
      <c r="K880" s="3">
        <v>0</v>
      </c>
      <c r="L880" s="3">
        <v>2413346</v>
      </c>
      <c r="M880" s="3">
        <v>208102</v>
      </c>
      <c r="N880" s="3">
        <v>8639413</v>
      </c>
      <c r="O880" s="3">
        <v>155434000</v>
      </c>
      <c r="P880" s="3">
        <v>94.203850000000003</v>
      </c>
      <c r="Q880" s="3">
        <v>0</v>
      </c>
      <c r="R880" s="3">
        <v>0</v>
      </c>
      <c r="S880" s="3">
        <v>912588.6</v>
      </c>
      <c r="T880" s="3">
        <v>-719.65279999999996</v>
      </c>
      <c r="U880" s="3">
        <v>-408.38889999999998</v>
      </c>
      <c r="V880" s="3">
        <v>0</v>
      </c>
      <c r="W880" s="3">
        <v>0</v>
      </c>
      <c r="X880" s="3">
        <v>12331.09</v>
      </c>
      <c r="Y880" s="3">
        <v>0</v>
      </c>
      <c r="Z880" s="3">
        <v>0</v>
      </c>
      <c r="AA880" s="3">
        <v>0</v>
      </c>
      <c r="AB880" s="3">
        <v>0</v>
      </c>
      <c r="AC880" s="3">
        <v>0</v>
      </c>
      <c r="AD880" s="3">
        <v>0</v>
      </c>
      <c r="AE880" s="3">
        <v>0</v>
      </c>
      <c r="AF880" s="3">
        <v>0</v>
      </c>
      <c r="AG880" s="3">
        <v>0</v>
      </c>
      <c r="AH880" s="3">
        <v>0</v>
      </c>
      <c r="AI880" s="3">
        <v>0</v>
      </c>
      <c r="AJ880" s="3">
        <v>7107.1289999999999</v>
      </c>
      <c r="AK880" s="3">
        <v>11914.71</v>
      </c>
      <c r="AL880" s="3">
        <v>5623.6670000000004</v>
      </c>
      <c r="AM880" s="3">
        <v>0</v>
      </c>
      <c r="AN880" s="1">
        <v>9</v>
      </c>
    </row>
    <row r="881" spans="1:40" x14ac:dyDescent="0.3">
      <c r="A881" s="2">
        <v>30374</v>
      </c>
      <c r="B881" s="3">
        <v>22052.9</v>
      </c>
      <c r="C881" s="3">
        <v>0</v>
      </c>
      <c r="D881" s="3">
        <v>0</v>
      </c>
      <c r="E881" s="3">
        <v>18964.95</v>
      </c>
      <c r="F881" s="3">
        <v>0</v>
      </c>
      <c r="G881" s="3">
        <v>-3087.9879999999998</v>
      </c>
      <c r="H881" s="3">
        <v>69010.13</v>
      </c>
      <c r="I881" s="3">
        <v>21774130</v>
      </c>
      <c r="J881" s="3">
        <v>0</v>
      </c>
      <c r="K881" s="3">
        <v>0</v>
      </c>
      <c r="L881" s="3">
        <v>2413346</v>
      </c>
      <c r="M881" s="3">
        <v>194200.1</v>
      </c>
      <c r="N881" s="3">
        <v>8640671</v>
      </c>
      <c r="O881" s="3">
        <v>155423400</v>
      </c>
      <c r="P881" s="3">
        <v>94.246080000000006</v>
      </c>
      <c r="Q881" s="3">
        <v>0</v>
      </c>
      <c r="R881" s="3">
        <v>0</v>
      </c>
      <c r="S881" s="3">
        <v>590968.6</v>
      </c>
      <c r="T881" s="3">
        <v>-719.58109999999999</v>
      </c>
      <c r="U881" s="3">
        <v>-407.6551</v>
      </c>
      <c r="V881" s="3">
        <v>0</v>
      </c>
      <c r="W881" s="3">
        <v>0</v>
      </c>
      <c r="X881" s="3">
        <v>12137.12</v>
      </c>
      <c r="Y881" s="3">
        <v>0</v>
      </c>
      <c r="Z881" s="3">
        <v>0</v>
      </c>
      <c r="AA881" s="3">
        <v>0</v>
      </c>
      <c r="AB881" s="3">
        <v>0</v>
      </c>
      <c r="AC881" s="3">
        <v>0</v>
      </c>
      <c r="AD881" s="3">
        <v>0</v>
      </c>
      <c r="AE881" s="3">
        <v>0</v>
      </c>
      <c r="AF881" s="3">
        <v>0</v>
      </c>
      <c r="AG881" s="3">
        <v>0</v>
      </c>
      <c r="AH881" s="3">
        <v>0</v>
      </c>
      <c r="AI881" s="3">
        <v>0</v>
      </c>
      <c r="AJ881" s="3">
        <v>6836.64</v>
      </c>
      <c r="AK881" s="3">
        <v>11899</v>
      </c>
      <c r="AL881" s="3">
        <v>5579.1049999999996</v>
      </c>
      <c r="AM881" s="3">
        <v>0</v>
      </c>
      <c r="AN881" s="1">
        <v>8</v>
      </c>
    </row>
    <row r="882" spans="1:40" x14ac:dyDescent="0.3">
      <c r="A882" s="2">
        <v>30375</v>
      </c>
      <c r="B882" s="3">
        <v>20634.77</v>
      </c>
      <c r="C882" s="3">
        <v>0</v>
      </c>
      <c r="D882" s="3">
        <v>0</v>
      </c>
      <c r="E882" s="3">
        <v>17544.45</v>
      </c>
      <c r="F882" s="3">
        <v>0</v>
      </c>
      <c r="G882" s="3">
        <v>-3090.3440000000001</v>
      </c>
      <c r="H882" s="3">
        <v>69010.13</v>
      </c>
      <c r="I882" s="3">
        <v>22476800</v>
      </c>
      <c r="J882" s="3">
        <v>0</v>
      </c>
      <c r="K882" s="3">
        <v>0</v>
      </c>
      <c r="L882" s="3">
        <v>2413346</v>
      </c>
      <c r="M882" s="3">
        <v>182237.5</v>
      </c>
      <c r="N882" s="3">
        <v>8641438</v>
      </c>
      <c r="O882" s="3">
        <v>155412900</v>
      </c>
      <c r="P882" s="3">
        <v>94.275750000000002</v>
      </c>
      <c r="Q882" s="3">
        <v>0</v>
      </c>
      <c r="R882" s="3">
        <v>0</v>
      </c>
      <c r="S882" s="3">
        <v>717325.7</v>
      </c>
      <c r="T882" s="3">
        <v>-719.47580000000005</v>
      </c>
      <c r="U882" s="3">
        <v>-405.49990000000003</v>
      </c>
      <c r="V882" s="3">
        <v>0</v>
      </c>
      <c r="W882" s="3">
        <v>0</v>
      </c>
      <c r="X882" s="3">
        <v>14649.34</v>
      </c>
      <c r="Y882" s="3">
        <v>0</v>
      </c>
      <c r="Z882" s="3">
        <v>0</v>
      </c>
      <c r="AA882" s="3">
        <v>0</v>
      </c>
      <c r="AB882" s="3">
        <v>0</v>
      </c>
      <c r="AC882" s="3">
        <v>0</v>
      </c>
      <c r="AD882" s="3">
        <v>0</v>
      </c>
      <c r="AE882" s="3">
        <v>0</v>
      </c>
      <c r="AF882" s="3">
        <v>0</v>
      </c>
      <c r="AG882" s="3">
        <v>0</v>
      </c>
      <c r="AH882" s="3">
        <v>0</v>
      </c>
      <c r="AI882" s="3">
        <v>0</v>
      </c>
      <c r="AJ882" s="3">
        <v>6303.4160000000002</v>
      </c>
      <c r="AK882" s="3">
        <v>11884.33</v>
      </c>
      <c r="AL882" s="3">
        <v>5537.2489999999998</v>
      </c>
      <c r="AM882" s="3">
        <v>0</v>
      </c>
      <c r="AN882" s="1">
        <v>10</v>
      </c>
    </row>
    <row r="883" spans="1:40" x14ac:dyDescent="0.3">
      <c r="A883" s="2">
        <v>30376</v>
      </c>
      <c r="B883" s="3">
        <v>19502.86</v>
      </c>
      <c r="C883" s="3">
        <v>0</v>
      </c>
      <c r="D883" s="3">
        <v>0</v>
      </c>
      <c r="E883" s="3">
        <v>16422.009999999998</v>
      </c>
      <c r="F883" s="3">
        <v>0</v>
      </c>
      <c r="G883" s="3">
        <v>-3080.8710000000001</v>
      </c>
      <c r="H883" s="3">
        <v>69010.13</v>
      </c>
      <c r="I883" s="3">
        <v>23233010</v>
      </c>
      <c r="J883" s="3">
        <v>0</v>
      </c>
      <c r="K883" s="3">
        <v>0</v>
      </c>
      <c r="L883" s="3">
        <v>2413346</v>
      </c>
      <c r="M883" s="3">
        <v>171708.79999999999</v>
      </c>
      <c r="N883" s="3">
        <v>8641893</v>
      </c>
      <c r="O883" s="3">
        <v>155402300</v>
      </c>
      <c r="P883" s="3">
        <v>94.301640000000006</v>
      </c>
      <c r="Q883" s="3">
        <v>0</v>
      </c>
      <c r="R883" s="3">
        <v>0</v>
      </c>
      <c r="S883" s="3">
        <v>772627</v>
      </c>
      <c r="T883" s="3">
        <v>-719.31269999999995</v>
      </c>
      <c r="U883" s="3">
        <v>-404.6995</v>
      </c>
      <c r="V883" s="3">
        <v>0</v>
      </c>
      <c r="W883" s="3">
        <v>0</v>
      </c>
      <c r="X883" s="3">
        <v>16417.38</v>
      </c>
      <c r="Y883" s="3">
        <v>0</v>
      </c>
      <c r="Z883" s="3">
        <v>0</v>
      </c>
      <c r="AA883" s="3">
        <v>0</v>
      </c>
      <c r="AB883" s="3">
        <v>0</v>
      </c>
      <c r="AC883" s="3">
        <v>0</v>
      </c>
      <c r="AD883" s="3">
        <v>0</v>
      </c>
      <c r="AE883" s="3">
        <v>0</v>
      </c>
      <c r="AF883" s="3">
        <v>0</v>
      </c>
      <c r="AG883" s="3">
        <v>0</v>
      </c>
      <c r="AH883" s="3">
        <v>0</v>
      </c>
      <c r="AI883" s="3">
        <v>0</v>
      </c>
      <c r="AJ883" s="3">
        <v>5978.5619999999999</v>
      </c>
      <c r="AK883" s="3">
        <v>11871.13</v>
      </c>
      <c r="AL883" s="3">
        <v>5523.91</v>
      </c>
      <c r="AM883" s="3">
        <v>0</v>
      </c>
      <c r="AN883" s="1">
        <v>8</v>
      </c>
    </row>
    <row r="884" spans="1:40" x14ac:dyDescent="0.3">
      <c r="A884" s="2">
        <v>30377</v>
      </c>
      <c r="B884" s="3">
        <v>18559.22</v>
      </c>
      <c r="C884" s="3">
        <v>0</v>
      </c>
      <c r="D884" s="3">
        <v>0</v>
      </c>
      <c r="E884" s="3">
        <v>15521.47</v>
      </c>
      <c r="F884" s="3">
        <v>0</v>
      </c>
      <c r="G884" s="3">
        <v>-3037.7759999999998</v>
      </c>
      <c r="H884" s="3">
        <v>69010.13</v>
      </c>
      <c r="I884" s="3">
        <v>23690270</v>
      </c>
      <c r="J884" s="3">
        <v>0</v>
      </c>
      <c r="K884" s="3">
        <v>0</v>
      </c>
      <c r="L884" s="3">
        <v>2413346</v>
      </c>
      <c r="M884" s="3">
        <v>162328.6</v>
      </c>
      <c r="N884" s="3">
        <v>8642169</v>
      </c>
      <c r="O884" s="3">
        <v>155391300</v>
      </c>
      <c r="P884" s="3">
        <v>94.324610000000007</v>
      </c>
      <c r="Q884" s="3">
        <v>0</v>
      </c>
      <c r="R884" s="3">
        <v>0</v>
      </c>
      <c r="S884" s="3">
        <v>474170.1</v>
      </c>
      <c r="T884" s="3">
        <v>-719.16129999999998</v>
      </c>
      <c r="U884" s="3">
        <v>-849.1703</v>
      </c>
      <c r="V884" s="3">
        <v>0</v>
      </c>
      <c r="W884" s="3">
        <v>0</v>
      </c>
      <c r="X884" s="3">
        <v>16913.23</v>
      </c>
      <c r="Y884" s="3">
        <v>0</v>
      </c>
      <c r="Z884" s="3">
        <v>0</v>
      </c>
      <c r="AA884" s="3">
        <v>0</v>
      </c>
      <c r="AB884" s="3">
        <v>0</v>
      </c>
      <c r="AC884" s="3">
        <v>0</v>
      </c>
      <c r="AD884" s="3">
        <v>0</v>
      </c>
      <c r="AE884" s="3">
        <v>0</v>
      </c>
      <c r="AF884" s="3">
        <v>0</v>
      </c>
      <c r="AG884" s="3">
        <v>0</v>
      </c>
      <c r="AH884" s="3">
        <v>0</v>
      </c>
      <c r="AI884" s="3">
        <v>0</v>
      </c>
      <c r="AJ884" s="3">
        <v>5710.2719999999999</v>
      </c>
      <c r="AK884" s="3">
        <v>11850.73</v>
      </c>
      <c r="AL884" s="3">
        <v>5434.16</v>
      </c>
      <c r="AM884" s="3">
        <v>0</v>
      </c>
      <c r="AN884" s="1">
        <v>8</v>
      </c>
    </row>
    <row r="885" spans="1:40" x14ac:dyDescent="0.3">
      <c r="A885" s="2">
        <v>30378</v>
      </c>
      <c r="B885" s="3">
        <v>17794.05</v>
      </c>
      <c r="C885" s="3">
        <v>0</v>
      </c>
      <c r="D885" s="3">
        <v>0</v>
      </c>
      <c r="E885" s="3">
        <v>14787.76</v>
      </c>
      <c r="F885" s="3">
        <v>0</v>
      </c>
      <c r="G885" s="3">
        <v>-3006.308</v>
      </c>
      <c r="H885" s="3">
        <v>69010.13</v>
      </c>
      <c r="I885" s="3">
        <v>23860280</v>
      </c>
      <c r="J885" s="3">
        <v>0</v>
      </c>
      <c r="K885" s="3">
        <v>0</v>
      </c>
      <c r="L885" s="3">
        <v>2413346</v>
      </c>
      <c r="M885" s="3">
        <v>154149.29999999999</v>
      </c>
      <c r="N885" s="3">
        <v>8642038</v>
      </c>
      <c r="O885" s="3">
        <v>155380300</v>
      </c>
      <c r="P885" s="3">
        <v>94.345190000000002</v>
      </c>
      <c r="Q885" s="3">
        <v>0</v>
      </c>
      <c r="R885" s="3">
        <v>0</v>
      </c>
      <c r="S885" s="3">
        <v>187935</v>
      </c>
      <c r="T885" s="3">
        <v>-719.02549999999997</v>
      </c>
      <c r="U885" s="3">
        <v>-830.27369999999996</v>
      </c>
      <c r="V885" s="3">
        <v>0</v>
      </c>
      <c r="W885" s="3">
        <v>0</v>
      </c>
      <c r="X885" s="3">
        <v>17929.310000000001</v>
      </c>
      <c r="Y885" s="3">
        <v>0</v>
      </c>
      <c r="Z885" s="3">
        <v>0</v>
      </c>
      <c r="AA885" s="3">
        <v>0</v>
      </c>
      <c r="AB885" s="3">
        <v>0</v>
      </c>
      <c r="AC885" s="3">
        <v>0</v>
      </c>
      <c r="AD885" s="3">
        <v>0</v>
      </c>
      <c r="AE885" s="3">
        <v>0</v>
      </c>
      <c r="AF885" s="3">
        <v>0</v>
      </c>
      <c r="AG885" s="3">
        <v>0</v>
      </c>
      <c r="AH885" s="3">
        <v>0</v>
      </c>
      <c r="AI885" s="3">
        <v>0</v>
      </c>
      <c r="AJ885" s="3">
        <v>5226.9309999999996</v>
      </c>
      <c r="AK885" s="3">
        <v>11834.59</v>
      </c>
      <c r="AL885" s="3">
        <v>5358.5510000000004</v>
      </c>
      <c r="AM885" s="3">
        <v>0</v>
      </c>
      <c r="AN885" s="1">
        <v>8</v>
      </c>
    </row>
    <row r="886" spans="1:40" x14ac:dyDescent="0.3">
      <c r="A886" s="2">
        <v>30379</v>
      </c>
      <c r="B886" s="3">
        <v>17189.82</v>
      </c>
      <c r="C886" s="3">
        <v>0</v>
      </c>
      <c r="D886" s="3">
        <v>0</v>
      </c>
      <c r="E886" s="3">
        <v>14208.81</v>
      </c>
      <c r="F886" s="3">
        <v>0</v>
      </c>
      <c r="G886" s="3">
        <v>-2981.009</v>
      </c>
      <c r="H886" s="3">
        <v>69010.13</v>
      </c>
      <c r="I886" s="3">
        <v>24015400</v>
      </c>
      <c r="J886" s="3">
        <v>0</v>
      </c>
      <c r="K886" s="3">
        <v>0</v>
      </c>
      <c r="L886" s="3">
        <v>2413346</v>
      </c>
      <c r="M886" s="3">
        <v>146750.1</v>
      </c>
      <c r="N886" s="3">
        <v>8641845</v>
      </c>
      <c r="O886" s="3">
        <v>155369200</v>
      </c>
      <c r="P886" s="3">
        <v>94.354010000000002</v>
      </c>
      <c r="Q886" s="3">
        <v>0</v>
      </c>
      <c r="R886" s="3">
        <v>0</v>
      </c>
      <c r="S886" s="3">
        <v>172062.3</v>
      </c>
      <c r="T886" s="3">
        <v>-718.90639999999996</v>
      </c>
      <c r="U886" s="3">
        <v>-823.42690000000005</v>
      </c>
      <c r="V886" s="3">
        <v>0</v>
      </c>
      <c r="W886" s="3">
        <v>0</v>
      </c>
      <c r="X886" s="3">
        <v>16855.759999999998</v>
      </c>
      <c r="Y886" s="3">
        <v>0</v>
      </c>
      <c r="Z886" s="3">
        <v>0</v>
      </c>
      <c r="AA886" s="3">
        <v>0</v>
      </c>
      <c r="AB886" s="3">
        <v>0</v>
      </c>
      <c r="AC886" s="3">
        <v>0</v>
      </c>
      <c r="AD886" s="3">
        <v>0</v>
      </c>
      <c r="AE886" s="3">
        <v>0</v>
      </c>
      <c r="AF886" s="3">
        <v>0</v>
      </c>
      <c r="AG886" s="3">
        <v>0</v>
      </c>
      <c r="AH886" s="3">
        <v>0</v>
      </c>
      <c r="AI886" s="3">
        <v>0</v>
      </c>
      <c r="AJ886" s="3">
        <v>5089.884</v>
      </c>
      <c r="AK886" s="3">
        <v>11820.32</v>
      </c>
      <c r="AL886" s="3">
        <v>5283.7539999999999</v>
      </c>
      <c r="AM886" s="3">
        <v>78.696600000000004</v>
      </c>
      <c r="AN886" s="1">
        <v>8</v>
      </c>
    </row>
    <row r="887" spans="1:40" x14ac:dyDescent="0.3">
      <c r="A887" s="2">
        <v>30380</v>
      </c>
      <c r="B887" s="3">
        <v>17190.79</v>
      </c>
      <c r="C887" s="3">
        <v>0</v>
      </c>
      <c r="D887" s="3">
        <v>0</v>
      </c>
      <c r="E887" s="3">
        <v>14230.11</v>
      </c>
      <c r="F887" s="3">
        <v>0</v>
      </c>
      <c r="G887" s="3">
        <v>-2960.6060000000002</v>
      </c>
      <c r="H887" s="3">
        <v>69010.13</v>
      </c>
      <c r="I887" s="3">
        <v>24087690</v>
      </c>
      <c r="J887" s="3">
        <v>0</v>
      </c>
      <c r="K887" s="3">
        <v>0</v>
      </c>
      <c r="L887" s="3">
        <v>2413346</v>
      </c>
      <c r="M887" s="3">
        <v>141863.79999999999</v>
      </c>
      <c r="N887" s="3">
        <v>8641342</v>
      </c>
      <c r="O887" s="3">
        <v>155358100</v>
      </c>
      <c r="P887" s="3">
        <v>94.280829999999995</v>
      </c>
      <c r="Q887" s="3">
        <v>0</v>
      </c>
      <c r="R887" s="3">
        <v>0</v>
      </c>
      <c r="S887" s="3">
        <v>92842.02</v>
      </c>
      <c r="T887" s="3">
        <v>-718.82929999999999</v>
      </c>
      <c r="U887" s="3">
        <v>-818.08479999999997</v>
      </c>
      <c r="V887" s="3">
        <v>0</v>
      </c>
      <c r="W887" s="3">
        <v>0</v>
      </c>
      <c r="X887" s="3">
        <v>18289.939999999999</v>
      </c>
      <c r="Y887" s="3">
        <v>0</v>
      </c>
      <c r="Z887" s="3">
        <v>0</v>
      </c>
      <c r="AA887" s="3">
        <v>0</v>
      </c>
      <c r="AB887" s="3">
        <v>0</v>
      </c>
      <c r="AC887" s="3">
        <v>0</v>
      </c>
      <c r="AD887" s="3">
        <v>0</v>
      </c>
      <c r="AE887" s="3">
        <v>0</v>
      </c>
      <c r="AF887" s="3">
        <v>0</v>
      </c>
      <c r="AG887" s="3">
        <v>0</v>
      </c>
      <c r="AH887" s="3">
        <v>0</v>
      </c>
      <c r="AI887" s="3">
        <v>0</v>
      </c>
      <c r="AJ887" s="3">
        <v>4733.1109999999999</v>
      </c>
      <c r="AK887" s="3">
        <v>11809.01</v>
      </c>
      <c r="AL887" s="3">
        <v>5236.2269999999999</v>
      </c>
      <c r="AM887" s="3">
        <v>2267.2739999999999</v>
      </c>
      <c r="AN887" s="1">
        <v>8</v>
      </c>
    </row>
    <row r="888" spans="1:40" x14ac:dyDescent="0.3">
      <c r="A888" s="2">
        <v>30381</v>
      </c>
      <c r="B888" s="3">
        <v>17555.47</v>
      </c>
      <c r="C888" s="3">
        <v>0</v>
      </c>
      <c r="D888" s="3">
        <v>0</v>
      </c>
      <c r="E888" s="3">
        <v>14616.89</v>
      </c>
      <c r="F888" s="3">
        <v>0</v>
      </c>
      <c r="G888" s="3">
        <v>-2938.57</v>
      </c>
      <c r="H888" s="3">
        <v>69010.13</v>
      </c>
      <c r="I888" s="3">
        <v>24160890</v>
      </c>
      <c r="J888" s="3">
        <v>0</v>
      </c>
      <c r="K888" s="3">
        <v>0</v>
      </c>
      <c r="L888" s="3">
        <v>2413346</v>
      </c>
      <c r="M888" s="3">
        <v>139859.20000000001</v>
      </c>
      <c r="N888" s="3">
        <v>8640739</v>
      </c>
      <c r="O888" s="3">
        <v>155347100</v>
      </c>
      <c r="P888" s="3">
        <v>94.266159999999999</v>
      </c>
      <c r="Q888" s="3">
        <v>0</v>
      </c>
      <c r="R888" s="3">
        <v>0</v>
      </c>
      <c r="S888" s="3">
        <v>96022.65</v>
      </c>
      <c r="T888" s="3">
        <v>-718.79169999999999</v>
      </c>
      <c r="U888" s="3">
        <v>-813.15650000000005</v>
      </c>
      <c r="V888" s="3">
        <v>0</v>
      </c>
      <c r="W888" s="3">
        <v>0</v>
      </c>
      <c r="X888" s="3">
        <v>17346.490000000002</v>
      </c>
      <c r="Y888" s="3">
        <v>0</v>
      </c>
      <c r="Z888" s="3">
        <v>0</v>
      </c>
      <c r="AA888" s="3">
        <v>0</v>
      </c>
      <c r="AB888" s="3">
        <v>0</v>
      </c>
      <c r="AC888" s="3">
        <v>0</v>
      </c>
      <c r="AD888" s="3">
        <v>0</v>
      </c>
      <c r="AE888" s="3">
        <v>0</v>
      </c>
      <c r="AF888" s="3">
        <v>0</v>
      </c>
      <c r="AG888" s="3">
        <v>0</v>
      </c>
      <c r="AH888" s="3">
        <v>0</v>
      </c>
      <c r="AI888" s="3">
        <v>0</v>
      </c>
      <c r="AJ888" s="3">
        <v>4665.9780000000001</v>
      </c>
      <c r="AK888" s="3">
        <v>11802.58</v>
      </c>
      <c r="AL888" s="3">
        <v>5269.8249999999998</v>
      </c>
      <c r="AM888" s="3">
        <v>5474.9470000000001</v>
      </c>
      <c r="AN888" s="1">
        <v>8</v>
      </c>
    </row>
    <row r="889" spans="1:40" x14ac:dyDescent="0.3">
      <c r="A889" s="2">
        <v>30382</v>
      </c>
      <c r="B889" s="3">
        <v>21183.77</v>
      </c>
      <c r="C889" s="3">
        <v>0</v>
      </c>
      <c r="D889" s="3">
        <v>0</v>
      </c>
      <c r="E889" s="3">
        <v>18334.2</v>
      </c>
      <c r="F889" s="3">
        <v>0</v>
      </c>
      <c r="G889" s="3">
        <v>-2849.5140000000001</v>
      </c>
      <c r="H889" s="3">
        <v>69010.13</v>
      </c>
      <c r="I889" s="3">
        <v>24253530</v>
      </c>
      <c r="J889" s="3">
        <v>0</v>
      </c>
      <c r="K889" s="3">
        <v>0</v>
      </c>
      <c r="L889" s="3">
        <v>2413346</v>
      </c>
      <c r="M889" s="3">
        <v>155325.4</v>
      </c>
      <c r="N889" s="3">
        <v>8640484</v>
      </c>
      <c r="O889" s="3">
        <v>155336300</v>
      </c>
      <c r="P889" s="3">
        <v>94.216930000000005</v>
      </c>
      <c r="Q889" s="3">
        <v>0</v>
      </c>
      <c r="R889" s="3">
        <v>0</v>
      </c>
      <c r="S889" s="3">
        <v>139937.9</v>
      </c>
      <c r="T889" s="3">
        <v>-718.9434</v>
      </c>
      <c r="U889" s="3">
        <v>-808.48940000000005</v>
      </c>
      <c r="V889" s="3">
        <v>0</v>
      </c>
      <c r="W889" s="3">
        <v>0</v>
      </c>
      <c r="X889" s="3">
        <v>20182.759999999998</v>
      </c>
      <c r="Y889" s="3">
        <v>0</v>
      </c>
      <c r="Z889" s="3">
        <v>0</v>
      </c>
      <c r="AA889" s="3">
        <v>0</v>
      </c>
      <c r="AB889" s="3">
        <v>0</v>
      </c>
      <c r="AC889" s="3">
        <v>0</v>
      </c>
      <c r="AD889" s="3">
        <v>0</v>
      </c>
      <c r="AE889" s="3">
        <v>0</v>
      </c>
      <c r="AF889" s="3">
        <v>0</v>
      </c>
      <c r="AG889" s="3">
        <v>0</v>
      </c>
      <c r="AH889" s="3">
        <v>0</v>
      </c>
      <c r="AI889" s="3">
        <v>0</v>
      </c>
      <c r="AJ889" s="3">
        <v>5143.26</v>
      </c>
      <c r="AK889" s="3">
        <v>11826.15</v>
      </c>
      <c r="AL889" s="3">
        <v>5398.8370000000004</v>
      </c>
      <c r="AM889" s="3">
        <v>27116.720000000001</v>
      </c>
      <c r="AN889" s="1">
        <v>8</v>
      </c>
    </row>
    <row r="890" spans="1:40" x14ac:dyDescent="0.3">
      <c r="A890" s="2">
        <v>30383</v>
      </c>
      <c r="B890" s="3">
        <v>21207.53</v>
      </c>
      <c r="C890" s="3">
        <v>0</v>
      </c>
      <c r="D890" s="3">
        <v>0</v>
      </c>
      <c r="E890" s="3">
        <v>18332.759999999998</v>
      </c>
      <c r="F890" s="3">
        <v>0</v>
      </c>
      <c r="G890" s="3">
        <v>-2874.739</v>
      </c>
      <c r="H890" s="3">
        <v>50136.33</v>
      </c>
      <c r="I890" s="3">
        <v>24243070</v>
      </c>
      <c r="J890" s="3">
        <v>0</v>
      </c>
      <c r="K890" s="3">
        <v>0</v>
      </c>
      <c r="L890" s="3">
        <v>2413346</v>
      </c>
      <c r="M890" s="3">
        <v>164188</v>
      </c>
      <c r="N890" s="3">
        <v>8640464</v>
      </c>
      <c r="O890" s="3">
        <v>155325500</v>
      </c>
      <c r="P890" s="3">
        <v>94.186850000000007</v>
      </c>
      <c r="Q890" s="3">
        <v>0</v>
      </c>
      <c r="R890" s="3">
        <v>0</v>
      </c>
      <c r="S890" s="3">
        <v>16196.85</v>
      </c>
      <c r="T890" s="3">
        <v>-719.03380000000004</v>
      </c>
      <c r="U890" s="3">
        <v>-813.16759999999999</v>
      </c>
      <c r="V890" s="3">
        <v>0</v>
      </c>
      <c r="W890" s="3">
        <v>17991.55</v>
      </c>
      <c r="X890" s="3">
        <v>6783.152</v>
      </c>
      <c r="Y890" s="3">
        <v>0</v>
      </c>
      <c r="Z890" s="3">
        <v>0</v>
      </c>
      <c r="AA890" s="3">
        <v>0</v>
      </c>
      <c r="AB890" s="3">
        <v>0</v>
      </c>
      <c r="AC890" s="3">
        <v>0</v>
      </c>
      <c r="AD890" s="3">
        <v>0</v>
      </c>
      <c r="AE890" s="3">
        <v>0</v>
      </c>
      <c r="AF890" s="3">
        <v>0</v>
      </c>
      <c r="AG890" s="3">
        <v>0</v>
      </c>
      <c r="AH890" s="3">
        <v>0</v>
      </c>
      <c r="AI890" s="3">
        <v>0</v>
      </c>
      <c r="AJ890" s="3">
        <v>5391.2479999999996</v>
      </c>
      <c r="AK890" s="3">
        <v>11830.18</v>
      </c>
      <c r="AL890" s="3">
        <v>5411.8630000000003</v>
      </c>
      <c r="AM890" s="3">
        <v>20755.509999999998</v>
      </c>
      <c r="AN890" s="1">
        <v>8</v>
      </c>
    </row>
    <row r="891" spans="1:40" x14ac:dyDescent="0.3">
      <c r="A891" s="2">
        <v>30384</v>
      </c>
      <c r="B891" s="3">
        <v>27764.47</v>
      </c>
      <c r="C891" s="3">
        <v>0</v>
      </c>
      <c r="D891" s="3">
        <v>0</v>
      </c>
      <c r="E891" s="3">
        <v>25066.35</v>
      </c>
      <c r="F891" s="3">
        <v>0</v>
      </c>
      <c r="G891" s="3">
        <v>-2698.0210000000002</v>
      </c>
      <c r="H891" s="3">
        <v>8364.2289999999994</v>
      </c>
      <c r="I891" s="3">
        <v>24175890</v>
      </c>
      <c r="J891" s="3">
        <v>0</v>
      </c>
      <c r="K891" s="3">
        <v>0</v>
      </c>
      <c r="L891" s="3">
        <v>2413346</v>
      </c>
      <c r="M891" s="3">
        <v>200827.3</v>
      </c>
      <c r="N891" s="3">
        <v>8641790</v>
      </c>
      <c r="O891" s="3">
        <v>155314900</v>
      </c>
      <c r="P891" s="3">
        <v>94.092029999999994</v>
      </c>
      <c r="Q891" s="3">
        <v>0</v>
      </c>
      <c r="R891" s="3">
        <v>0</v>
      </c>
      <c r="S891" s="3">
        <v>0</v>
      </c>
      <c r="T891" s="3">
        <v>-719.44619999999998</v>
      </c>
      <c r="U891" s="3">
        <v>-799.78859999999997</v>
      </c>
      <c r="V891" s="3">
        <v>0</v>
      </c>
      <c r="W891" s="3">
        <v>41772.1</v>
      </c>
      <c r="X891" s="3">
        <v>10477.549999999999</v>
      </c>
      <c r="Y891" s="3">
        <v>0</v>
      </c>
      <c r="Z891" s="3">
        <v>0</v>
      </c>
      <c r="AA891" s="3">
        <v>0</v>
      </c>
      <c r="AB891" s="3">
        <v>0</v>
      </c>
      <c r="AC891" s="3">
        <v>0</v>
      </c>
      <c r="AD891" s="3">
        <v>0</v>
      </c>
      <c r="AE891" s="3">
        <v>0</v>
      </c>
      <c r="AF891" s="3">
        <v>0</v>
      </c>
      <c r="AG891" s="3">
        <v>0</v>
      </c>
      <c r="AH891" s="3">
        <v>0</v>
      </c>
      <c r="AI891" s="3">
        <v>0</v>
      </c>
      <c r="AJ891" s="3">
        <v>6884.5649999999996</v>
      </c>
      <c r="AK891" s="3">
        <v>11884.16</v>
      </c>
      <c r="AL891" s="3">
        <v>5558.2979999999998</v>
      </c>
      <c r="AM891" s="3">
        <v>56705.279999999999</v>
      </c>
      <c r="AN891" s="1">
        <v>11</v>
      </c>
    </row>
    <row r="892" spans="1:40" x14ac:dyDescent="0.3">
      <c r="A892" s="2">
        <v>30385</v>
      </c>
      <c r="B892" s="3">
        <v>50266.26</v>
      </c>
      <c r="C892" s="3">
        <v>0</v>
      </c>
      <c r="D892" s="3">
        <v>0</v>
      </c>
      <c r="E892" s="3">
        <v>48049.46</v>
      </c>
      <c r="F892" s="3">
        <v>0</v>
      </c>
      <c r="G892" s="3">
        <v>-2216.5230000000001</v>
      </c>
      <c r="H892" s="3">
        <v>63171.360000000001</v>
      </c>
      <c r="I892" s="3">
        <v>24062420</v>
      </c>
      <c r="J892" s="3">
        <v>0</v>
      </c>
      <c r="K892" s="3">
        <v>0</v>
      </c>
      <c r="L892" s="3">
        <v>2413346</v>
      </c>
      <c r="M892" s="3">
        <v>299244.7</v>
      </c>
      <c r="N892" s="3">
        <v>8646081</v>
      </c>
      <c r="O892" s="3">
        <v>155305200</v>
      </c>
      <c r="P892" s="3">
        <v>93.816329999999994</v>
      </c>
      <c r="Q892" s="3">
        <v>0</v>
      </c>
      <c r="R892" s="3">
        <v>0</v>
      </c>
      <c r="S892" s="3">
        <v>129582.3</v>
      </c>
      <c r="T892" s="3">
        <v>-720.6463</v>
      </c>
      <c r="U892" s="3">
        <v>-804.51930000000004</v>
      </c>
      <c r="V892" s="3">
        <v>0</v>
      </c>
      <c r="W892" s="3">
        <v>0</v>
      </c>
      <c r="X892" s="3">
        <v>43532.15</v>
      </c>
      <c r="Y892" s="3">
        <v>0</v>
      </c>
      <c r="Z892" s="3">
        <v>0</v>
      </c>
      <c r="AA892" s="3">
        <v>0</v>
      </c>
      <c r="AB892" s="3">
        <v>0</v>
      </c>
      <c r="AC892" s="3">
        <v>0</v>
      </c>
      <c r="AD892" s="3">
        <v>0</v>
      </c>
      <c r="AE892" s="3">
        <v>0</v>
      </c>
      <c r="AF892" s="3">
        <v>0</v>
      </c>
      <c r="AG892" s="3">
        <v>0</v>
      </c>
      <c r="AH892" s="3">
        <v>0</v>
      </c>
      <c r="AI892" s="3">
        <v>0</v>
      </c>
      <c r="AJ892" s="3">
        <v>10281.66</v>
      </c>
      <c r="AK892" s="3">
        <v>12033.97</v>
      </c>
      <c r="AL892" s="3">
        <v>5991.77</v>
      </c>
      <c r="AM892" s="3">
        <v>144713</v>
      </c>
      <c r="AN892" s="1">
        <v>8</v>
      </c>
    </row>
    <row r="893" spans="1:40" x14ac:dyDescent="0.3">
      <c r="A893" s="2">
        <v>30386</v>
      </c>
      <c r="B893" s="3">
        <v>61412.15</v>
      </c>
      <c r="C893" s="3">
        <v>0</v>
      </c>
      <c r="D893" s="3">
        <v>0</v>
      </c>
      <c r="E893" s="3">
        <v>59173.93</v>
      </c>
      <c r="F893" s="3">
        <v>0</v>
      </c>
      <c r="G893" s="3">
        <v>-2238</v>
      </c>
      <c r="H893" s="3">
        <v>68720.56</v>
      </c>
      <c r="I893" s="3">
        <v>24010080</v>
      </c>
      <c r="J893" s="3">
        <v>0</v>
      </c>
      <c r="K893" s="3">
        <v>0</v>
      </c>
      <c r="L893" s="3">
        <v>2413346</v>
      </c>
      <c r="M893" s="3">
        <v>372772.9</v>
      </c>
      <c r="N893" s="3">
        <v>8653057</v>
      </c>
      <c r="O893" s="3">
        <v>155295000</v>
      </c>
      <c r="P893" s="3">
        <v>93.601089999999999</v>
      </c>
      <c r="Q893" s="3">
        <v>0</v>
      </c>
      <c r="R893" s="3">
        <v>0</v>
      </c>
      <c r="S893" s="3">
        <v>115249.8</v>
      </c>
      <c r="T893" s="3">
        <v>-721.74130000000002</v>
      </c>
      <c r="U893" s="3">
        <v>-1319.5119999999999</v>
      </c>
      <c r="V893" s="3">
        <v>0</v>
      </c>
      <c r="W893" s="3">
        <v>0</v>
      </c>
      <c r="X893" s="3">
        <v>28259</v>
      </c>
      <c r="Y893" s="3">
        <v>0</v>
      </c>
      <c r="Z893" s="3">
        <v>0</v>
      </c>
      <c r="AA893" s="3">
        <v>0</v>
      </c>
      <c r="AB893" s="3">
        <v>0</v>
      </c>
      <c r="AC893" s="3">
        <v>0</v>
      </c>
      <c r="AD893" s="3">
        <v>0</v>
      </c>
      <c r="AE893" s="3">
        <v>0</v>
      </c>
      <c r="AF893" s="3">
        <v>0</v>
      </c>
      <c r="AG893" s="3">
        <v>0</v>
      </c>
      <c r="AH893" s="3">
        <v>0</v>
      </c>
      <c r="AI893" s="3">
        <v>0</v>
      </c>
      <c r="AJ893" s="3">
        <v>13194.15</v>
      </c>
      <c r="AK893" s="3">
        <v>12117.88</v>
      </c>
      <c r="AL893" s="3">
        <v>6218.5959999999995</v>
      </c>
      <c r="AM893" s="3">
        <v>133776.70000000001</v>
      </c>
      <c r="AN893" s="1">
        <v>9</v>
      </c>
    </row>
    <row r="894" spans="1:40" x14ac:dyDescent="0.3">
      <c r="A894" s="2">
        <v>30387</v>
      </c>
      <c r="B894" s="3">
        <v>82677.45</v>
      </c>
      <c r="C894" s="3">
        <v>0</v>
      </c>
      <c r="D894" s="3">
        <v>0</v>
      </c>
      <c r="E894" s="3">
        <v>80598.509999999995</v>
      </c>
      <c r="F894" s="3">
        <v>0</v>
      </c>
      <c r="G894" s="3">
        <v>-2078.6779999999999</v>
      </c>
      <c r="H894" s="3">
        <v>69010.13</v>
      </c>
      <c r="I894" s="3">
        <v>24593920</v>
      </c>
      <c r="J894" s="3">
        <v>0</v>
      </c>
      <c r="K894" s="3">
        <v>0</v>
      </c>
      <c r="L894" s="3">
        <v>2411999</v>
      </c>
      <c r="M894" s="3">
        <v>443614</v>
      </c>
      <c r="N894" s="3">
        <v>8661892</v>
      </c>
      <c r="O894" s="3">
        <v>155285200</v>
      </c>
      <c r="P894" s="3">
        <v>93.337490000000003</v>
      </c>
      <c r="Q894" s="3">
        <v>0</v>
      </c>
      <c r="R894" s="3">
        <v>0</v>
      </c>
      <c r="S894" s="3">
        <v>758136.4</v>
      </c>
      <c r="T894" s="3">
        <v>-723.13810000000001</v>
      </c>
      <c r="U894" s="3">
        <v>-1292.76</v>
      </c>
      <c r="V894" s="3">
        <v>0</v>
      </c>
      <c r="W894" s="3">
        <v>0</v>
      </c>
      <c r="X894" s="3">
        <v>19475.080000000002</v>
      </c>
      <c r="Y894" s="3">
        <v>0</v>
      </c>
      <c r="Z894" s="3">
        <v>0</v>
      </c>
      <c r="AA894" s="3">
        <v>1347.2249999999999</v>
      </c>
      <c r="AB894" s="3">
        <v>0</v>
      </c>
      <c r="AC894" s="3">
        <v>0</v>
      </c>
      <c r="AD894" s="3">
        <v>0</v>
      </c>
      <c r="AE894" s="3">
        <v>0</v>
      </c>
      <c r="AF894" s="3">
        <v>0</v>
      </c>
      <c r="AG894" s="3">
        <v>0</v>
      </c>
      <c r="AH894" s="3">
        <v>0</v>
      </c>
      <c r="AI894" s="3">
        <v>0</v>
      </c>
      <c r="AJ894" s="3">
        <v>15334.86</v>
      </c>
      <c r="AK894" s="3">
        <v>12236.96</v>
      </c>
      <c r="AL894" s="3">
        <v>6500.2380000000003</v>
      </c>
      <c r="AM894" s="3">
        <v>154535.29999999999</v>
      </c>
      <c r="AN894" s="1">
        <v>9</v>
      </c>
    </row>
    <row r="895" spans="1:40" x14ac:dyDescent="0.3">
      <c r="A895" s="2">
        <v>30388</v>
      </c>
      <c r="B895" s="3">
        <v>68332.56</v>
      </c>
      <c r="C895" s="3">
        <v>0</v>
      </c>
      <c r="D895" s="3">
        <v>0</v>
      </c>
      <c r="E895" s="3">
        <v>65417.27</v>
      </c>
      <c r="F895" s="3">
        <v>0</v>
      </c>
      <c r="G895" s="3">
        <v>-2915.3629999999998</v>
      </c>
      <c r="H895" s="3">
        <v>69010.13</v>
      </c>
      <c r="I895" s="3">
        <v>25896520</v>
      </c>
      <c r="J895" s="3">
        <v>0</v>
      </c>
      <c r="K895" s="3">
        <v>0</v>
      </c>
      <c r="L895" s="3">
        <v>2397157</v>
      </c>
      <c r="M895" s="3">
        <v>423461.3</v>
      </c>
      <c r="N895" s="3">
        <v>8670245</v>
      </c>
      <c r="O895" s="3">
        <v>155274500</v>
      </c>
      <c r="P895" s="3">
        <v>93.407139999999998</v>
      </c>
      <c r="Q895" s="3">
        <v>0</v>
      </c>
      <c r="R895" s="3">
        <v>0</v>
      </c>
      <c r="S895" s="3">
        <v>1361693</v>
      </c>
      <c r="T895" s="3">
        <v>-723.50059999999996</v>
      </c>
      <c r="U895" s="3">
        <v>-1284.694</v>
      </c>
      <c r="V895" s="3">
        <v>0</v>
      </c>
      <c r="W895" s="3">
        <v>0</v>
      </c>
      <c r="X895" s="3">
        <v>9805.5840000000007</v>
      </c>
      <c r="Y895" s="3">
        <v>0</v>
      </c>
      <c r="Z895" s="3">
        <v>0</v>
      </c>
      <c r="AA895" s="3">
        <v>16189.23</v>
      </c>
      <c r="AB895" s="3">
        <v>0</v>
      </c>
      <c r="AC895" s="3">
        <v>0</v>
      </c>
      <c r="AD895" s="3">
        <v>0</v>
      </c>
      <c r="AE895" s="3">
        <v>0</v>
      </c>
      <c r="AF895" s="3">
        <v>0</v>
      </c>
      <c r="AG895" s="3">
        <v>0</v>
      </c>
      <c r="AH895" s="3">
        <v>0</v>
      </c>
      <c r="AI895" s="3">
        <v>0</v>
      </c>
      <c r="AJ895" s="3">
        <v>14857.26</v>
      </c>
      <c r="AK895" s="3">
        <v>12183.2</v>
      </c>
      <c r="AL895" s="3">
        <v>6504.2449999999999</v>
      </c>
      <c r="AM895" s="3">
        <v>49283.58</v>
      </c>
      <c r="AN895" s="1">
        <v>8</v>
      </c>
    </row>
    <row r="896" spans="1:40" x14ac:dyDescent="0.3">
      <c r="A896" s="2">
        <v>30389</v>
      </c>
      <c r="B896" s="3">
        <v>44617.59</v>
      </c>
      <c r="C896" s="3">
        <v>0</v>
      </c>
      <c r="D896" s="3">
        <v>0</v>
      </c>
      <c r="E896" s="3">
        <v>41277.17</v>
      </c>
      <c r="F896" s="3">
        <v>0</v>
      </c>
      <c r="G896" s="3">
        <v>-3340.6219999999998</v>
      </c>
      <c r="H896" s="3">
        <v>69010.13</v>
      </c>
      <c r="I896" s="3">
        <v>26515390</v>
      </c>
      <c r="J896" s="3">
        <v>0</v>
      </c>
      <c r="K896" s="3">
        <v>0</v>
      </c>
      <c r="L896" s="3">
        <v>2400039</v>
      </c>
      <c r="M896" s="3">
        <v>368348.6</v>
      </c>
      <c r="N896" s="3">
        <v>8676860</v>
      </c>
      <c r="O896" s="3">
        <v>155263400</v>
      </c>
      <c r="P896" s="3">
        <v>93.607650000000007</v>
      </c>
      <c r="Q896" s="3">
        <v>0</v>
      </c>
      <c r="R896" s="3">
        <v>0</v>
      </c>
      <c r="S896" s="3">
        <v>620850.1</v>
      </c>
      <c r="T896" s="3">
        <v>-722.86260000000004</v>
      </c>
      <c r="U896" s="3">
        <v>-1279.136</v>
      </c>
      <c r="V896" s="3">
        <v>0</v>
      </c>
      <c r="W896" s="3">
        <v>0</v>
      </c>
      <c r="X896" s="3">
        <v>1981.509</v>
      </c>
      <c r="Y896" s="3">
        <v>0</v>
      </c>
      <c r="Z896" s="3">
        <v>0</v>
      </c>
      <c r="AA896" s="3">
        <v>10098.65</v>
      </c>
      <c r="AB896" s="3">
        <v>0</v>
      </c>
      <c r="AC896" s="3">
        <v>0</v>
      </c>
      <c r="AD896" s="3">
        <v>0</v>
      </c>
      <c r="AE896" s="3">
        <v>0</v>
      </c>
      <c r="AF896" s="3">
        <v>0</v>
      </c>
      <c r="AG896" s="3">
        <v>0</v>
      </c>
      <c r="AH896" s="3">
        <v>0</v>
      </c>
      <c r="AI896" s="3">
        <v>0</v>
      </c>
      <c r="AJ896" s="3">
        <v>12946.73</v>
      </c>
      <c r="AK896" s="3">
        <v>12089.76</v>
      </c>
      <c r="AL896" s="3">
        <v>6332.2950000000001</v>
      </c>
      <c r="AM896" s="3">
        <v>0</v>
      </c>
      <c r="AN896" s="1">
        <v>9</v>
      </c>
    </row>
    <row r="897" spans="1:40" x14ac:dyDescent="0.3">
      <c r="A897" s="2">
        <v>30390</v>
      </c>
      <c r="B897" s="3">
        <v>37283.68</v>
      </c>
      <c r="C897" s="3">
        <v>0</v>
      </c>
      <c r="D897" s="3">
        <v>0</v>
      </c>
      <c r="E897" s="3">
        <v>33981.42</v>
      </c>
      <c r="F897" s="3">
        <v>0</v>
      </c>
      <c r="G897" s="3">
        <v>-3302.393</v>
      </c>
      <c r="H897" s="3">
        <v>68907.350000000006</v>
      </c>
      <c r="I897" s="3">
        <v>26585880</v>
      </c>
      <c r="J897" s="3">
        <v>0</v>
      </c>
      <c r="K897" s="3">
        <v>0</v>
      </c>
      <c r="L897" s="3">
        <v>2399956</v>
      </c>
      <c r="M897" s="3">
        <v>325189.8</v>
      </c>
      <c r="N897" s="3">
        <v>8681859</v>
      </c>
      <c r="O897" s="3">
        <v>155252300</v>
      </c>
      <c r="P897" s="3">
        <v>93.751140000000007</v>
      </c>
      <c r="Q897" s="3">
        <v>0</v>
      </c>
      <c r="R897" s="3">
        <v>0</v>
      </c>
      <c r="S897" s="3">
        <v>72443.14</v>
      </c>
      <c r="T897" s="3">
        <v>-722.18730000000005</v>
      </c>
      <c r="U897" s="3">
        <v>-1274.1980000000001</v>
      </c>
      <c r="V897" s="3">
        <v>0</v>
      </c>
      <c r="W897" s="3">
        <v>0</v>
      </c>
      <c r="X897" s="3">
        <v>2053.8049999999998</v>
      </c>
      <c r="Y897" s="3">
        <v>0</v>
      </c>
      <c r="Z897" s="3">
        <v>0</v>
      </c>
      <c r="AA897" s="3">
        <v>10061.52</v>
      </c>
      <c r="AB897" s="3">
        <v>0</v>
      </c>
      <c r="AC897" s="3">
        <v>0</v>
      </c>
      <c r="AD897" s="3">
        <v>0</v>
      </c>
      <c r="AE897" s="3">
        <v>0</v>
      </c>
      <c r="AF897" s="3">
        <v>0</v>
      </c>
      <c r="AG897" s="3">
        <v>0</v>
      </c>
      <c r="AH897" s="3">
        <v>0</v>
      </c>
      <c r="AI897" s="3">
        <v>0</v>
      </c>
      <c r="AJ897" s="3">
        <v>11242.76</v>
      </c>
      <c r="AK897" s="3">
        <v>12042.39</v>
      </c>
      <c r="AL897" s="3">
        <v>6242.7719999999999</v>
      </c>
      <c r="AM897" s="3">
        <v>0</v>
      </c>
      <c r="AN897" s="1">
        <v>9</v>
      </c>
    </row>
    <row r="898" spans="1:40" x14ac:dyDescent="0.3">
      <c r="A898" s="2">
        <v>30391</v>
      </c>
      <c r="B898" s="3">
        <v>31720.82</v>
      </c>
      <c r="C898" s="3">
        <v>0</v>
      </c>
      <c r="D898" s="3">
        <v>0</v>
      </c>
      <c r="E898" s="3">
        <v>28458.41</v>
      </c>
      <c r="F898" s="3">
        <v>0</v>
      </c>
      <c r="G898" s="3">
        <v>-3262.5259999999998</v>
      </c>
      <c r="H898" s="3">
        <v>53370.11</v>
      </c>
      <c r="I898" s="3">
        <v>26602740</v>
      </c>
      <c r="J898" s="3">
        <v>0</v>
      </c>
      <c r="K898" s="3">
        <v>0</v>
      </c>
      <c r="L898" s="3">
        <v>2407245</v>
      </c>
      <c r="M898" s="3">
        <v>288829.40000000002</v>
      </c>
      <c r="N898" s="3">
        <v>8686310</v>
      </c>
      <c r="O898" s="3">
        <v>155241300</v>
      </c>
      <c r="P898" s="3">
        <v>93.866699999999994</v>
      </c>
      <c r="Q898" s="3">
        <v>0</v>
      </c>
      <c r="R898" s="3">
        <v>0</v>
      </c>
      <c r="S898" s="3">
        <v>17514.72</v>
      </c>
      <c r="T898" s="3">
        <v>-721.52760000000001</v>
      </c>
      <c r="U898" s="3">
        <v>-1269.5530000000001</v>
      </c>
      <c r="V898" s="3">
        <v>0</v>
      </c>
      <c r="W898" s="3">
        <v>15061.69</v>
      </c>
      <c r="X898" s="3">
        <v>1130.4290000000001</v>
      </c>
      <c r="Y898" s="3">
        <v>0</v>
      </c>
      <c r="Z898" s="3">
        <v>0</v>
      </c>
      <c r="AA898" s="3">
        <v>1993.4839999999999</v>
      </c>
      <c r="AB898" s="3">
        <v>0</v>
      </c>
      <c r="AC898" s="3">
        <v>0</v>
      </c>
      <c r="AD898" s="3">
        <v>0</v>
      </c>
      <c r="AE898" s="3">
        <v>0</v>
      </c>
      <c r="AF898" s="3">
        <v>0</v>
      </c>
      <c r="AG898" s="3">
        <v>0</v>
      </c>
      <c r="AH898" s="3">
        <v>0</v>
      </c>
      <c r="AI898" s="3">
        <v>0</v>
      </c>
      <c r="AJ898" s="3">
        <v>10619.31</v>
      </c>
      <c r="AK898" s="3">
        <v>11998.82</v>
      </c>
      <c r="AL898" s="3">
        <v>6168.7470000000003</v>
      </c>
      <c r="AM898" s="3">
        <v>0</v>
      </c>
      <c r="AN898" s="1">
        <v>9</v>
      </c>
    </row>
    <row r="899" spans="1:40" x14ac:dyDescent="0.3">
      <c r="A899" s="2">
        <v>30392</v>
      </c>
      <c r="B899" s="3">
        <v>28522.13</v>
      </c>
      <c r="C899" s="3">
        <v>0</v>
      </c>
      <c r="D899" s="3">
        <v>0</v>
      </c>
      <c r="E899" s="3">
        <v>25334.07</v>
      </c>
      <c r="F899" s="3">
        <v>0</v>
      </c>
      <c r="G899" s="3">
        <v>-3188.07</v>
      </c>
      <c r="H899" s="3">
        <v>69010.13</v>
      </c>
      <c r="I899" s="3">
        <v>26697430</v>
      </c>
      <c r="J899" s="3">
        <v>0</v>
      </c>
      <c r="K899" s="3">
        <v>0</v>
      </c>
      <c r="L899" s="3">
        <v>2393857</v>
      </c>
      <c r="M899" s="3">
        <v>262888.8</v>
      </c>
      <c r="N899" s="3">
        <v>8690018</v>
      </c>
      <c r="O899" s="3">
        <v>155230200</v>
      </c>
      <c r="P899" s="3">
        <v>93.880420000000001</v>
      </c>
      <c r="Q899" s="3">
        <v>0</v>
      </c>
      <c r="R899" s="3">
        <v>0</v>
      </c>
      <c r="S899" s="3">
        <v>111039</v>
      </c>
      <c r="T899" s="3">
        <v>-721.005</v>
      </c>
      <c r="U899" s="3">
        <v>-1265.126</v>
      </c>
      <c r="V899" s="3">
        <v>0</v>
      </c>
      <c r="W899" s="3">
        <v>0</v>
      </c>
      <c r="X899" s="3">
        <v>709.74120000000005</v>
      </c>
      <c r="Y899" s="3">
        <v>0</v>
      </c>
      <c r="Z899" s="3">
        <v>0</v>
      </c>
      <c r="AA899" s="3">
        <v>16165.71</v>
      </c>
      <c r="AB899" s="3">
        <v>0</v>
      </c>
      <c r="AC899" s="3">
        <v>0</v>
      </c>
      <c r="AD899" s="3">
        <v>0</v>
      </c>
      <c r="AE899" s="3">
        <v>0</v>
      </c>
      <c r="AF899" s="3">
        <v>0</v>
      </c>
      <c r="AG899" s="3">
        <v>0</v>
      </c>
      <c r="AH899" s="3">
        <v>0</v>
      </c>
      <c r="AI899" s="3">
        <v>0</v>
      </c>
      <c r="AJ899" s="3">
        <v>9797.9269999999997</v>
      </c>
      <c r="AK899" s="3">
        <v>11966.81</v>
      </c>
      <c r="AL899" s="3">
        <v>6090.2950000000001</v>
      </c>
      <c r="AM899" s="3">
        <v>0</v>
      </c>
      <c r="AN899" s="1">
        <v>9</v>
      </c>
    </row>
    <row r="900" spans="1:40" x14ac:dyDescent="0.3">
      <c r="A900" s="2">
        <v>30393</v>
      </c>
      <c r="B900" s="3">
        <v>24644.34</v>
      </c>
      <c r="C900" s="3">
        <v>0</v>
      </c>
      <c r="D900" s="3">
        <v>0</v>
      </c>
      <c r="E900" s="3">
        <v>21456.720000000001</v>
      </c>
      <c r="F900" s="3">
        <v>0</v>
      </c>
      <c r="G900" s="3">
        <v>-3187.6480000000001</v>
      </c>
      <c r="H900" s="3">
        <v>69010.13</v>
      </c>
      <c r="I900" s="3">
        <v>26764930</v>
      </c>
      <c r="J900" s="3">
        <v>0</v>
      </c>
      <c r="K900" s="3">
        <v>0</v>
      </c>
      <c r="L900" s="3">
        <v>2388064</v>
      </c>
      <c r="M900" s="3">
        <v>233661.6</v>
      </c>
      <c r="N900" s="3">
        <v>8692713</v>
      </c>
      <c r="O900" s="3">
        <v>155219100</v>
      </c>
      <c r="P900" s="3">
        <v>93.913669999999996</v>
      </c>
      <c r="Q900" s="3">
        <v>0</v>
      </c>
      <c r="R900" s="3">
        <v>0</v>
      </c>
      <c r="S900" s="3">
        <v>67986.5</v>
      </c>
      <c r="T900" s="3">
        <v>-720.51139999999998</v>
      </c>
      <c r="U900" s="3">
        <v>-1260.883</v>
      </c>
      <c r="V900" s="3">
        <v>0</v>
      </c>
      <c r="W900" s="3">
        <v>0</v>
      </c>
      <c r="X900" s="3">
        <v>489.84190000000001</v>
      </c>
      <c r="Y900" s="3">
        <v>0</v>
      </c>
      <c r="Z900" s="3">
        <v>0</v>
      </c>
      <c r="AA900" s="3">
        <v>16779.68</v>
      </c>
      <c r="AB900" s="3">
        <v>0</v>
      </c>
      <c r="AC900" s="3">
        <v>0</v>
      </c>
      <c r="AD900" s="3">
        <v>0</v>
      </c>
      <c r="AE900" s="3">
        <v>0</v>
      </c>
      <c r="AF900" s="3">
        <v>0</v>
      </c>
      <c r="AG900" s="3">
        <v>0</v>
      </c>
      <c r="AH900" s="3">
        <v>0</v>
      </c>
      <c r="AI900" s="3">
        <v>0</v>
      </c>
      <c r="AJ900" s="3">
        <v>8710.241</v>
      </c>
      <c r="AK900" s="3">
        <v>11926.23</v>
      </c>
      <c r="AL900" s="3">
        <v>6014.357</v>
      </c>
      <c r="AM900" s="3">
        <v>0</v>
      </c>
      <c r="AN900" s="1">
        <v>9</v>
      </c>
    </row>
    <row r="901" spans="1:40" x14ac:dyDescent="0.3">
      <c r="A901" s="2">
        <v>30394</v>
      </c>
      <c r="B901" s="3">
        <v>21946.799999999999</v>
      </c>
      <c r="C901" s="3">
        <v>0</v>
      </c>
      <c r="D901" s="3">
        <v>0</v>
      </c>
      <c r="E901" s="3">
        <v>18795.93</v>
      </c>
      <c r="F901" s="3">
        <v>0</v>
      </c>
      <c r="G901" s="3">
        <v>-3150.924</v>
      </c>
      <c r="H901" s="3">
        <v>53662</v>
      </c>
      <c r="I901" s="3">
        <v>26764930</v>
      </c>
      <c r="J901" s="3">
        <v>0</v>
      </c>
      <c r="K901" s="3">
        <v>0</v>
      </c>
      <c r="L901" s="3">
        <v>2399882</v>
      </c>
      <c r="M901" s="3">
        <v>207212.9</v>
      </c>
      <c r="N901" s="3">
        <v>8694377</v>
      </c>
      <c r="O901" s="3">
        <v>155208000</v>
      </c>
      <c r="P901" s="3">
        <v>93.971080000000001</v>
      </c>
      <c r="Q901" s="3">
        <v>0</v>
      </c>
      <c r="R901" s="3">
        <v>0</v>
      </c>
      <c r="S901" s="3">
        <v>0</v>
      </c>
      <c r="T901" s="3">
        <v>-720.0883</v>
      </c>
      <c r="U901" s="3">
        <v>-1256.808</v>
      </c>
      <c r="V901" s="3">
        <v>0</v>
      </c>
      <c r="W901" s="3">
        <v>15348.13</v>
      </c>
      <c r="X901" s="3">
        <v>0</v>
      </c>
      <c r="Y901" s="3">
        <v>0</v>
      </c>
      <c r="Z901" s="3">
        <v>0</v>
      </c>
      <c r="AA901" s="3">
        <v>147.7706</v>
      </c>
      <c r="AB901" s="3">
        <v>0</v>
      </c>
      <c r="AC901" s="3">
        <v>0</v>
      </c>
      <c r="AD901" s="3">
        <v>0</v>
      </c>
      <c r="AE901" s="3">
        <v>0</v>
      </c>
      <c r="AF901" s="3">
        <v>0</v>
      </c>
      <c r="AG901" s="3">
        <v>0</v>
      </c>
      <c r="AH901" s="3">
        <v>0</v>
      </c>
      <c r="AI901" s="3">
        <v>0</v>
      </c>
      <c r="AJ901" s="3">
        <v>7579.41</v>
      </c>
      <c r="AK901" s="3">
        <v>11890.73</v>
      </c>
      <c r="AL901" s="3">
        <v>5914.9790000000003</v>
      </c>
      <c r="AM901" s="3">
        <v>0</v>
      </c>
      <c r="AN901" s="1">
        <v>9</v>
      </c>
    </row>
    <row r="902" spans="1:40" x14ac:dyDescent="0.3">
      <c r="A902" s="2">
        <v>30395</v>
      </c>
      <c r="B902" s="3">
        <v>20690.96</v>
      </c>
      <c r="C902" s="3">
        <v>0</v>
      </c>
      <c r="D902" s="3">
        <v>0</v>
      </c>
      <c r="E902" s="3">
        <v>17615.400000000001</v>
      </c>
      <c r="F902" s="3">
        <v>0</v>
      </c>
      <c r="G902" s="3">
        <v>-3075.61</v>
      </c>
      <c r="H902" s="3">
        <v>69010.13</v>
      </c>
      <c r="I902" s="3">
        <v>26887550</v>
      </c>
      <c r="J902" s="3">
        <v>0</v>
      </c>
      <c r="K902" s="3">
        <v>0</v>
      </c>
      <c r="L902" s="3">
        <v>2384475</v>
      </c>
      <c r="M902" s="3">
        <v>190930.9</v>
      </c>
      <c r="N902" s="3">
        <v>8695650</v>
      </c>
      <c r="O902" s="3">
        <v>155196900</v>
      </c>
      <c r="P902" s="3">
        <v>94.013599999999997</v>
      </c>
      <c r="Q902" s="3">
        <v>0</v>
      </c>
      <c r="R902" s="3">
        <v>0</v>
      </c>
      <c r="S902" s="3">
        <v>138341.4</v>
      </c>
      <c r="T902" s="3">
        <v>-719.75699999999995</v>
      </c>
      <c r="U902" s="3">
        <v>-1252.894</v>
      </c>
      <c r="V902" s="3">
        <v>0</v>
      </c>
      <c r="W902" s="3">
        <v>0</v>
      </c>
      <c r="X902" s="3">
        <v>370.99790000000002</v>
      </c>
      <c r="Y902" s="3">
        <v>0</v>
      </c>
      <c r="Z902" s="3">
        <v>0</v>
      </c>
      <c r="AA902" s="3">
        <v>18830.18</v>
      </c>
      <c r="AB902" s="3">
        <v>0</v>
      </c>
      <c r="AC902" s="3">
        <v>0</v>
      </c>
      <c r="AD902" s="3">
        <v>0</v>
      </c>
      <c r="AE902" s="3">
        <v>0</v>
      </c>
      <c r="AF902" s="3">
        <v>0</v>
      </c>
      <c r="AG902" s="3">
        <v>0</v>
      </c>
      <c r="AH902" s="3">
        <v>0</v>
      </c>
      <c r="AI902" s="3">
        <v>0</v>
      </c>
      <c r="AJ902" s="3">
        <v>7112.0249999999996</v>
      </c>
      <c r="AK902" s="3">
        <v>11868</v>
      </c>
      <c r="AL902" s="3">
        <v>5839.1170000000002</v>
      </c>
      <c r="AM902" s="3">
        <v>0</v>
      </c>
      <c r="AN902" s="1">
        <v>9</v>
      </c>
    </row>
    <row r="903" spans="1:40" x14ac:dyDescent="0.3">
      <c r="A903" s="2">
        <v>30396</v>
      </c>
      <c r="B903" s="3">
        <v>18655.599999999999</v>
      </c>
      <c r="C903" s="3">
        <v>0</v>
      </c>
      <c r="D903" s="3">
        <v>0</v>
      </c>
      <c r="E903" s="3">
        <v>15574.14</v>
      </c>
      <c r="F903" s="3">
        <v>0</v>
      </c>
      <c r="G903" s="3">
        <v>-3081.5149999999999</v>
      </c>
      <c r="H903" s="3">
        <v>69010.13</v>
      </c>
      <c r="I903" s="3">
        <v>27071160</v>
      </c>
      <c r="J903" s="3">
        <v>0</v>
      </c>
      <c r="K903" s="3">
        <v>0</v>
      </c>
      <c r="L903" s="3">
        <v>2373131</v>
      </c>
      <c r="M903" s="3">
        <v>170131.9</v>
      </c>
      <c r="N903" s="3">
        <v>8696291</v>
      </c>
      <c r="O903" s="3">
        <v>155185800</v>
      </c>
      <c r="P903" s="3">
        <v>94.076160000000002</v>
      </c>
      <c r="Q903" s="3">
        <v>0</v>
      </c>
      <c r="R903" s="3">
        <v>0</v>
      </c>
      <c r="S903" s="3">
        <v>184097.9</v>
      </c>
      <c r="T903" s="3">
        <v>-719.5643</v>
      </c>
      <c r="U903" s="3">
        <v>-1249.1279999999999</v>
      </c>
      <c r="V903" s="3">
        <v>0</v>
      </c>
      <c r="W903" s="3">
        <v>0</v>
      </c>
      <c r="X903" s="3">
        <v>481.63409999999999</v>
      </c>
      <c r="Y903" s="3">
        <v>0</v>
      </c>
      <c r="Z903" s="3">
        <v>0</v>
      </c>
      <c r="AA903" s="3">
        <v>21989.99</v>
      </c>
      <c r="AB903" s="3">
        <v>0</v>
      </c>
      <c r="AC903" s="3">
        <v>0</v>
      </c>
      <c r="AD903" s="3">
        <v>0</v>
      </c>
      <c r="AE903" s="3">
        <v>0</v>
      </c>
      <c r="AF903" s="3">
        <v>0</v>
      </c>
      <c r="AG903" s="3">
        <v>0</v>
      </c>
      <c r="AH903" s="3">
        <v>0</v>
      </c>
      <c r="AI903" s="3">
        <v>0</v>
      </c>
      <c r="AJ903" s="3">
        <v>6416.8459999999995</v>
      </c>
      <c r="AK903" s="3">
        <v>11836.69</v>
      </c>
      <c r="AL903" s="3">
        <v>5775.9859999999999</v>
      </c>
      <c r="AM903" s="3">
        <v>0</v>
      </c>
      <c r="AN903" s="1">
        <v>8</v>
      </c>
    </row>
    <row r="904" spans="1:40" x14ac:dyDescent="0.3">
      <c r="A904" s="2">
        <v>30397</v>
      </c>
      <c r="B904" s="3">
        <v>17137.599999999999</v>
      </c>
      <c r="C904" s="3">
        <v>0</v>
      </c>
      <c r="D904" s="3">
        <v>0</v>
      </c>
      <c r="E904" s="3">
        <v>14052.48</v>
      </c>
      <c r="F904" s="3">
        <v>0</v>
      </c>
      <c r="G904" s="3">
        <v>-3085.2080000000001</v>
      </c>
      <c r="H904" s="3">
        <v>69010.13</v>
      </c>
      <c r="I904" s="3">
        <v>27451170</v>
      </c>
      <c r="J904" s="3">
        <v>0</v>
      </c>
      <c r="K904" s="3">
        <v>0</v>
      </c>
      <c r="L904" s="3">
        <v>2364777</v>
      </c>
      <c r="M904" s="3">
        <v>149080.79999999999</v>
      </c>
      <c r="N904" s="3">
        <v>8696018</v>
      </c>
      <c r="O904" s="3">
        <v>155175000</v>
      </c>
      <c r="P904" s="3">
        <v>94.159310000000005</v>
      </c>
      <c r="Q904" s="3">
        <v>0</v>
      </c>
      <c r="R904" s="3">
        <v>0</v>
      </c>
      <c r="S904" s="3">
        <v>380464.2</v>
      </c>
      <c r="T904" s="3">
        <v>-719.3655</v>
      </c>
      <c r="U904" s="3">
        <v>-870.11770000000001</v>
      </c>
      <c r="V904" s="3">
        <v>0</v>
      </c>
      <c r="W904" s="3">
        <v>0</v>
      </c>
      <c r="X904" s="3">
        <v>463.84160000000003</v>
      </c>
      <c r="Y904" s="3">
        <v>0</v>
      </c>
      <c r="Z904" s="3">
        <v>0</v>
      </c>
      <c r="AA904" s="3">
        <v>21802.69</v>
      </c>
      <c r="AB904" s="3">
        <v>0</v>
      </c>
      <c r="AC904" s="3">
        <v>0</v>
      </c>
      <c r="AD904" s="3">
        <v>0</v>
      </c>
      <c r="AE904" s="3">
        <v>0</v>
      </c>
      <c r="AF904" s="3">
        <v>0</v>
      </c>
      <c r="AG904" s="3">
        <v>0</v>
      </c>
      <c r="AH904" s="3">
        <v>0</v>
      </c>
      <c r="AI904" s="3">
        <v>0</v>
      </c>
      <c r="AJ904" s="3">
        <v>5363.4889999999996</v>
      </c>
      <c r="AK904" s="3">
        <v>11813.07</v>
      </c>
      <c r="AL904" s="3">
        <v>5635.78</v>
      </c>
      <c r="AM904" s="3">
        <v>0</v>
      </c>
      <c r="AN904" s="1">
        <v>11</v>
      </c>
    </row>
    <row r="905" spans="1:40" x14ac:dyDescent="0.3">
      <c r="A905" s="2">
        <v>30398</v>
      </c>
      <c r="B905" s="3">
        <v>15856.26</v>
      </c>
      <c r="C905" s="3">
        <v>0</v>
      </c>
      <c r="D905" s="3">
        <v>0</v>
      </c>
      <c r="E905" s="3">
        <v>12792.72</v>
      </c>
      <c r="F905" s="3">
        <v>0</v>
      </c>
      <c r="G905" s="3">
        <v>-3063.6129999999998</v>
      </c>
      <c r="H905" s="3">
        <v>69010.13</v>
      </c>
      <c r="I905" s="3">
        <v>27891800</v>
      </c>
      <c r="J905" s="3">
        <v>0</v>
      </c>
      <c r="K905" s="3">
        <v>0</v>
      </c>
      <c r="L905" s="3">
        <v>2361963</v>
      </c>
      <c r="M905" s="3">
        <v>129256.4</v>
      </c>
      <c r="N905" s="3">
        <v>8695048</v>
      </c>
      <c r="O905" s="3">
        <v>155164100</v>
      </c>
      <c r="P905" s="3">
        <v>94.236159999999998</v>
      </c>
      <c r="Q905" s="3">
        <v>0</v>
      </c>
      <c r="R905" s="3">
        <v>0</v>
      </c>
      <c r="S905" s="3">
        <v>440994.3</v>
      </c>
      <c r="T905" s="3">
        <v>-719.14800000000002</v>
      </c>
      <c r="U905" s="3">
        <v>-868.67570000000001</v>
      </c>
      <c r="V905" s="3">
        <v>0</v>
      </c>
      <c r="W905" s="3">
        <v>0</v>
      </c>
      <c r="X905" s="3">
        <v>359.64249999999998</v>
      </c>
      <c r="Y905" s="3">
        <v>0</v>
      </c>
      <c r="Z905" s="3">
        <v>0</v>
      </c>
      <c r="AA905" s="3">
        <v>17087.2</v>
      </c>
      <c r="AB905" s="3">
        <v>0</v>
      </c>
      <c r="AC905" s="3">
        <v>0</v>
      </c>
      <c r="AD905" s="3">
        <v>0</v>
      </c>
      <c r="AE905" s="3">
        <v>0</v>
      </c>
      <c r="AF905" s="3">
        <v>0</v>
      </c>
      <c r="AG905" s="3">
        <v>0</v>
      </c>
      <c r="AH905" s="3">
        <v>0</v>
      </c>
      <c r="AI905" s="3">
        <v>0</v>
      </c>
      <c r="AJ905" s="3">
        <v>4545.1769999999997</v>
      </c>
      <c r="AK905" s="3">
        <v>11785.84</v>
      </c>
      <c r="AL905" s="3">
        <v>5515.4769999999999</v>
      </c>
      <c r="AM905" s="3">
        <v>0</v>
      </c>
      <c r="AN905" s="1">
        <v>9</v>
      </c>
    </row>
    <row r="906" spans="1:40" x14ac:dyDescent="0.3">
      <c r="A906" s="2">
        <v>30399</v>
      </c>
      <c r="B906" s="3">
        <v>14896.79</v>
      </c>
      <c r="C906" s="3">
        <v>0</v>
      </c>
      <c r="D906" s="3">
        <v>0</v>
      </c>
      <c r="E906" s="3">
        <v>11869.11</v>
      </c>
      <c r="F906" s="3">
        <v>0</v>
      </c>
      <c r="G906" s="3">
        <v>-3027.73</v>
      </c>
      <c r="H906" s="3">
        <v>69010.13</v>
      </c>
      <c r="I906" s="3">
        <v>28279450</v>
      </c>
      <c r="J906" s="3">
        <v>0</v>
      </c>
      <c r="K906" s="3">
        <v>0</v>
      </c>
      <c r="L906" s="3">
        <v>2356984</v>
      </c>
      <c r="M906" s="3">
        <v>112971.9</v>
      </c>
      <c r="N906" s="3">
        <v>8693481</v>
      </c>
      <c r="O906" s="3">
        <v>155153100</v>
      </c>
      <c r="P906" s="3">
        <v>94.288550000000001</v>
      </c>
      <c r="Q906" s="3">
        <v>0</v>
      </c>
      <c r="R906" s="3">
        <v>0</v>
      </c>
      <c r="S906" s="3">
        <v>387972.9</v>
      </c>
      <c r="T906" s="3">
        <v>-718.93610000000001</v>
      </c>
      <c r="U906" s="3">
        <v>-866.48820000000001</v>
      </c>
      <c r="V906" s="3">
        <v>0</v>
      </c>
      <c r="W906" s="3">
        <v>0</v>
      </c>
      <c r="X906" s="3">
        <v>322.16930000000002</v>
      </c>
      <c r="Y906" s="3">
        <v>0</v>
      </c>
      <c r="Z906" s="3">
        <v>0</v>
      </c>
      <c r="AA906" s="3">
        <v>17333.73</v>
      </c>
      <c r="AB906" s="3">
        <v>0</v>
      </c>
      <c r="AC906" s="3">
        <v>0</v>
      </c>
      <c r="AD906" s="3">
        <v>0</v>
      </c>
      <c r="AE906" s="3">
        <v>0</v>
      </c>
      <c r="AF906" s="3">
        <v>0</v>
      </c>
      <c r="AG906" s="3">
        <v>0</v>
      </c>
      <c r="AH906" s="3">
        <v>0</v>
      </c>
      <c r="AI906" s="3">
        <v>0</v>
      </c>
      <c r="AJ906" s="3">
        <v>3820.9059999999999</v>
      </c>
      <c r="AK906" s="3">
        <v>11759.52</v>
      </c>
      <c r="AL906" s="3">
        <v>5387.1719999999996</v>
      </c>
      <c r="AM906" s="3">
        <v>0</v>
      </c>
      <c r="AN906" s="1">
        <v>9</v>
      </c>
    </row>
    <row r="907" spans="1:40" x14ac:dyDescent="0.3">
      <c r="A907" s="2">
        <v>30400</v>
      </c>
      <c r="B907" s="3">
        <v>14117.48</v>
      </c>
      <c r="C907" s="3">
        <v>0</v>
      </c>
      <c r="D907" s="3">
        <v>0</v>
      </c>
      <c r="E907" s="3">
        <v>11110.03</v>
      </c>
      <c r="F907" s="3">
        <v>0</v>
      </c>
      <c r="G907" s="3">
        <v>-3007.4879999999998</v>
      </c>
      <c r="H907" s="3">
        <v>69010.13</v>
      </c>
      <c r="I907" s="3">
        <v>28404640</v>
      </c>
      <c r="J907" s="3">
        <v>0</v>
      </c>
      <c r="K907" s="3">
        <v>0</v>
      </c>
      <c r="L907" s="3">
        <v>2351554</v>
      </c>
      <c r="M907" s="3">
        <v>98878.77</v>
      </c>
      <c r="N907" s="3">
        <v>8691224</v>
      </c>
      <c r="O907" s="3">
        <v>155142000</v>
      </c>
      <c r="P907" s="3">
        <v>94.328649999999996</v>
      </c>
      <c r="Q907" s="3">
        <v>0</v>
      </c>
      <c r="R907" s="3">
        <v>0</v>
      </c>
      <c r="S907" s="3">
        <v>125534</v>
      </c>
      <c r="T907" s="3">
        <v>-718.73599999999999</v>
      </c>
      <c r="U907" s="3">
        <v>-864.11220000000003</v>
      </c>
      <c r="V907" s="3">
        <v>0</v>
      </c>
      <c r="W907" s="3">
        <v>0</v>
      </c>
      <c r="X907" s="3">
        <v>343.44959999999998</v>
      </c>
      <c r="Y907" s="3">
        <v>0</v>
      </c>
      <c r="Z907" s="3">
        <v>0</v>
      </c>
      <c r="AA907" s="3">
        <v>17106.150000000001</v>
      </c>
      <c r="AB907" s="3">
        <v>0</v>
      </c>
      <c r="AC907" s="3">
        <v>0</v>
      </c>
      <c r="AD907" s="3">
        <v>0</v>
      </c>
      <c r="AE907" s="3">
        <v>0</v>
      </c>
      <c r="AF907" s="3">
        <v>0</v>
      </c>
      <c r="AG907" s="3">
        <v>0</v>
      </c>
      <c r="AH907" s="3">
        <v>0</v>
      </c>
      <c r="AI907" s="3">
        <v>0</v>
      </c>
      <c r="AJ907" s="3">
        <v>3039.357</v>
      </c>
      <c r="AK907" s="3">
        <v>11732.76</v>
      </c>
      <c r="AL907" s="3">
        <v>5296.9520000000002</v>
      </c>
      <c r="AM907" s="3">
        <v>0</v>
      </c>
      <c r="AN907" s="1">
        <v>10</v>
      </c>
    </row>
    <row r="908" spans="1:40" x14ac:dyDescent="0.3">
      <c r="A908" s="2">
        <v>30401</v>
      </c>
      <c r="B908" s="3">
        <v>13488.49</v>
      </c>
      <c r="C908" s="3">
        <v>0</v>
      </c>
      <c r="D908" s="3">
        <v>0</v>
      </c>
      <c r="E908" s="3">
        <v>10501.2</v>
      </c>
      <c r="F908" s="3">
        <v>0</v>
      </c>
      <c r="G908" s="3">
        <v>-2987.3209999999999</v>
      </c>
      <c r="H908" s="3">
        <v>66426.399999999994</v>
      </c>
      <c r="I908" s="3">
        <v>28440600</v>
      </c>
      <c r="J908" s="3">
        <v>0</v>
      </c>
      <c r="K908" s="3">
        <v>0</v>
      </c>
      <c r="L908" s="3">
        <v>2358937</v>
      </c>
      <c r="M908" s="3">
        <v>87044.35</v>
      </c>
      <c r="N908" s="3">
        <v>8688364</v>
      </c>
      <c r="O908" s="3">
        <v>155131000</v>
      </c>
      <c r="P908" s="3">
        <v>94.362750000000005</v>
      </c>
      <c r="Q908" s="3">
        <v>0</v>
      </c>
      <c r="R908" s="3">
        <v>0</v>
      </c>
      <c r="S908" s="3">
        <v>35963.14</v>
      </c>
      <c r="T908" s="3">
        <v>-718.57079999999996</v>
      </c>
      <c r="U908" s="3">
        <v>-861.74829999999997</v>
      </c>
      <c r="V908" s="3">
        <v>0</v>
      </c>
      <c r="W908" s="3">
        <v>2583.7260000000001</v>
      </c>
      <c r="X908" s="3">
        <v>0</v>
      </c>
      <c r="Y908" s="3">
        <v>0</v>
      </c>
      <c r="Z908" s="3">
        <v>0</v>
      </c>
      <c r="AA908" s="3">
        <v>3259.8939999999998</v>
      </c>
      <c r="AB908" s="3">
        <v>0</v>
      </c>
      <c r="AC908" s="3">
        <v>0</v>
      </c>
      <c r="AD908" s="3">
        <v>0</v>
      </c>
      <c r="AE908" s="3">
        <v>0</v>
      </c>
      <c r="AF908" s="3">
        <v>0</v>
      </c>
      <c r="AG908" s="3">
        <v>0</v>
      </c>
      <c r="AH908" s="3">
        <v>0</v>
      </c>
      <c r="AI908" s="3">
        <v>0</v>
      </c>
      <c r="AJ908" s="3">
        <v>2398.252</v>
      </c>
      <c r="AK908" s="3">
        <v>11707.27</v>
      </c>
      <c r="AL908" s="3">
        <v>5259.0950000000003</v>
      </c>
      <c r="AM908" s="3">
        <v>0</v>
      </c>
      <c r="AN908" s="1">
        <v>9</v>
      </c>
    </row>
    <row r="909" spans="1:40" x14ac:dyDescent="0.3">
      <c r="A909" s="2">
        <v>30402</v>
      </c>
      <c r="B909" s="3">
        <v>13273.4</v>
      </c>
      <c r="C909" s="3">
        <v>0</v>
      </c>
      <c r="D909" s="3">
        <v>0</v>
      </c>
      <c r="E909" s="3">
        <v>10318.719999999999</v>
      </c>
      <c r="F909" s="3">
        <v>0</v>
      </c>
      <c r="G909" s="3">
        <v>-2954.7</v>
      </c>
      <c r="H909" s="3">
        <v>69010.13</v>
      </c>
      <c r="I909" s="3">
        <v>28596230</v>
      </c>
      <c r="J909" s="3">
        <v>0</v>
      </c>
      <c r="K909" s="3">
        <v>0</v>
      </c>
      <c r="L909" s="3">
        <v>2346146</v>
      </c>
      <c r="M909" s="3">
        <v>81050.98</v>
      </c>
      <c r="N909" s="3">
        <v>8685180</v>
      </c>
      <c r="O909" s="3">
        <v>155120100</v>
      </c>
      <c r="P909" s="3">
        <v>94.389579999999995</v>
      </c>
      <c r="Q909" s="3">
        <v>0</v>
      </c>
      <c r="R909" s="3">
        <v>0</v>
      </c>
      <c r="S909" s="3">
        <v>158564.5</v>
      </c>
      <c r="T909" s="3">
        <v>-718.45209999999997</v>
      </c>
      <c r="U909" s="3">
        <v>-859.45299999999997</v>
      </c>
      <c r="V909" s="3">
        <v>0</v>
      </c>
      <c r="W909" s="3">
        <v>0</v>
      </c>
      <c r="X909" s="3">
        <v>350.17129999999997</v>
      </c>
      <c r="Y909" s="3">
        <v>0</v>
      </c>
      <c r="Z909" s="3">
        <v>0</v>
      </c>
      <c r="AA909" s="3">
        <v>18094.580000000002</v>
      </c>
      <c r="AB909" s="3">
        <v>0</v>
      </c>
      <c r="AC909" s="3">
        <v>0</v>
      </c>
      <c r="AD909" s="3">
        <v>0</v>
      </c>
      <c r="AE909" s="3">
        <v>0</v>
      </c>
      <c r="AF909" s="3">
        <v>0</v>
      </c>
      <c r="AG909" s="3">
        <v>0</v>
      </c>
      <c r="AH909" s="3">
        <v>0</v>
      </c>
      <c r="AI909" s="3">
        <v>0</v>
      </c>
      <c r="AJ909" s="3">
        <v>2061.7109999999998</v>
      </c>
      <c r="AK909" s="3">
        <v>11690.17</v>
      </c>
      <c r="AL909" s="3">
        <v>5246.5910000000003</v>
      </c>
      <c r="AM909" s="3">
        <v>0</v>
      </c>
      <c r="AN909" s="1">
        <v>8</v>
      </c>
    </row>
    <row r="910" spans="1:40" x14ac:dyDescent="0.3">
      <c r="A910" s="2">
        <v>30403</v>
      </c>
      <c r="B910" s="3">
        <v>12824.58</v>
      </c>
      <c r="C910" s="3">
        <v>0</v>
      </c>
      <c r="D910" s="3">
        <v>0</v>
      </c>
      <c r="E910" s="3">
        <v>9884.9779999999992</v>
      </c>
      <c r="F910" s="3">
        <v>0</v>
      </c>
      <c r="G910" s="3">
        <v>-2939.634</v>
      </c>
      <c r="H910" s="3">
        <v>69010.13</v>
      </c>
      <c r="I910" s="3">
        <v>28857950</v>
      </c>
      <c r="J910" s="3">
        <v>0</v>
      </c>
      <c r="K910" s="3">
        <v>0</v>
      </c>
      <c r="L910" s="3">
        <v>2343349</v>
      </c>
      <c r="M910" s="3">
        <v>73404.27</v>
      </c>
      <c r="N910" s="3">
        <v>8681689</v>
      </c>
      <c r="O910" s="3">
        <v>155109000</v>
      </c>
      <c r="P910" s="3">
        <v>94.41825</v>
      </c>
      <c r="Q910" s="3">
        <v>0</v>
      </c>
      <c r="R910" s="3">
        <v>0</v>
      </c>
      <c r="S910" s="3">
        <v>261772.3</v>
      </c>
      <c r="T910" s="3">
        <v>-718.33140000000003</v>
      </c>
      <c r="U910" s="3">
        <v>-857.23779999999999</v>
      </c>
      <c r="V910" s="3">
        <v>0</v>
      </c>
      <c r="W910" s="3">
        <v>0</v>
      </c>
      <c r="X910" s="3">
        <v>59.010530000000003</v>
      </c>
      <c r="Y910" s="3">
        <v>0</v>
      </c>
      <c r="Z910" s="3">
        <v>0</v>
      </c>
      <c r="AA910" s="3">
        <v>10591.51</v>
      </c>
      <c r="AB910" s="3">
        <v>0</v>
      </c>
      <c r="AC910" s="3">
        <v>0</v>
      </c>
      <c r="AD910" s="3">
        <v>0</v>
      </c>
      <c r="AE910" s="3">
        <v>0</v>
      </c>
      <c r="AF910" s="3">
        <v>0</v>
      </c>
      <c r="AG910" s="3">
        <v>0</v>
      </c>
      <c r="AH910" s="3">
        <v>0</v>
      </c>
      <c r="AI910" s="3">
        <v>0</v>
      </c>
      <c r="AJ910" s="3">
        <v>1636.0450000000001</v>
      </c>
      <c r="AK910" s="3">
        <v>11669.44</v>
      </c>
      <c r="AL910" s="3">
        <v>5128.0780000000004</v>
      </c>
      <c r="AM910" s="3">
        <v>0</v>
      </c>
      <c r="AN910" s="1">
        <v>8</v>
      </c>
    </row>
    <row r="911" spans="1:40" x14ac:dyDescent="0.3">
      <c r="A911" s="2">
        <v>30404</v>
      </c>
      <c r="B911" s="3">
        <v>12528.91</v>
      </c>
      <c r="C911" s="3">
        <v>0</v>
      </c>
      <c r="D911" s="3">
        <v>0</v>
      </c>
      <c r="E911" s="3">
        <v>9619.9750000000004</v>
      </c>
      <c r="F911" s="3">
        <v>0</v>
      </c>
      <c r="G911" s="3">
        <v>-2908.97</v>
      </c>
      <c r="H911" s="3">
        <v>47184.19</v>
      </c>
      <c r="I911" s="3">
        <v>28857950</v>
      </c>
      <c r="J911" s="3">
        <v>0</v>
      </c>
      <c r="K911" s="3">
        <v>0</v>
      </c>
      <c r="L911" s="3">
        <v>2349406</v>
      </c>
      <c r="M911" s="3">
        <v>67866.720000000001</v>
      </c>
      <c r="N911" s="3">
        <v>8677957</v>
      </c>
      <c r="O911" s="3">
        <v>155097900</v>
      </c>
      <c r="P911" s="3">
        <v>94.457539999999995</v>
      </c>
      <c r="Q911" s="3">
        <v>0</v>
      </c>
      <c r="R911" s="3">
        <v>0</v>
      </c>
      <c r="S911" s="3">
        <v>0</v>
      </c>
      <c r="T911" s="3">
        <v>-718.21050000000002</v>
      </c>
      <c r="U911" s="3">
        <v>-855.10299999999995</v>
      </c>
      <c r="V911" s="3">
        <v>0</v>
      </c>
      <c r="W911" s="3">
        <v>21825.94</v>
      </c>
      <c r="X911" s="3">
        <v>0</v>
      </c>
      <c r="Y911" s="3">
        <v>0</v>
      </c>
      <c r="Z911" s="3">
        <v>0</v>
      </c>
      <c r="AA911" s="3">
        <v>212.63939999999999</v>
      </c>
      <c r="AB911" s="3">
        <v>0</v>
      </c>
      <c r="AC911" s="3">
        <v>0</v>
      </c>
      <c r="AD911" s="3">
        <v>0</v>
      </c>
      <c r="AE911" s="3">
        <v>0</v>
      </c>
      <c r="AF911" s="3">
        <v>0</v>
      </c>
      <c r="AG911" s="3">
        <v>0</v>
      </c>
      <c r="AH911" s="3">
        <v>0</v>
      </c>
      <c r="AI911" s="3">
        <v>0</v>
      </c>
      <c r="AJ911" s="3">
        <v>1299.4169999999999</v>
      </c>
      <c r="AK911" s="3">
        <v>11650.74</v>
      </c>
      <c r="AL911" s="3">
        <v>5033.348</v>
      </c>
      <c r="AM911" s="3">
        <v>0</v>
      </c>
      <c r="AN911" s="1">
        <v>8</v>
      </c>
    </row>
    <row r="912" spans="1:40" x14ac:dyDescent="0.3">
      <c r="A912" s="2">
        <v>30405</v>
      </c>
      <c r="B912" s="3">
        <v>12498.29</v>
      </c>
      <c r="C912" s="3">
        <v>0</v>
      </c>
      <c r="D912" s="3">
        <v>0</v>
      </c>
      <c r="E912" s="3">
        <v>9635.5640000000003</v>
      </c>
      <c r="F912" s="3">
        <v>0</v>
      </c>
      <c r="G912" s="3">
        <v>-2862.7620000000002</v>
      </c>
      <c r="H912" s="3">
        <v>11830.66</v>
      </c>
      <c r="I912" s="3">
        <v>28857950</v>
      </c>
      <c r="J912" s="3">
        <v>0</v>
      </c>
      <c r="K912" s="3">
        <v>0</v>
      </c>
      <c r="L912" s="3">
        <v>2351801</v>
      </c>
      <c r="M912" s="3">
        <v>65821.42</v>
      </c>
      <c r="N912" s="3">
        <v>8674151</v>
      </c>
      <c r="O912" s="3">
        <v>155086800</v>
      </c>
      <c r="P912" s="3">
        <v>94.492549999999994</v>
      </c>
      <c r="Q912" s="3">
        <v>0</v>
      </c>
      <c r="R912" s="3">
        <v>0</v>
      </c>
      <c r="S912" s="3">
        <v>0</v>
      </c>
      <c r="T912" s="3">
        <v>-718.11099999999999</v>
      </c>
      <c r="U912" s="3">
        <v>-853.04690000000005</v>
      </c>
      <c r="V912" s="3">
        <v>0</v>
      </c>
      <c r="W912" s="3">
        <v>35353.53</v>
      </c>
      <c r="X912" s="3">
        <v>0</v>
      </c>
      <c r="Y912" s="3">
        <v>0</v>
      </c>
      <c r="Z912" s="3">
        <v>0</v>
      </c>
      <c r="AA912" s="3">
        <v>498.16329999999999</v>
      </c>
      <c r="AB912" s="3">
        <v>0</v>
      </c>
      <c r="AC912" s="3">
        <v>0</v>
      </c>
      <c r="AD912" s="3">
        <v>0</v>
      </c>
      <c r="AE912" s="3">
        <v>0</v>
      </c>
      <c r="AF912" s="3">
        <v>0</v>
      </c>
      <c r="AG912" s="3">
        <v>0</v>
      </c>
      <c r="AH912" s="3">
        <v>0</v>
      </c>
      <c r="AI912" s="3">
        <v>0</v>
      </c>
      <c r="AJ912" s="3">
        <v>1153.604</v>
      </c>
      <c r="AK912" s="3">
        <v>11637.48</v>
      </c>
      <c r="AL912" s="3">
        <v>4961.1629999999996</v>
      </c>
      <c r="AM912" s="3">
        <v>0</v>
      </c>
      <c r="AN912" s="1">
        <v>9</v>
      </c>
    </row>
    <row r="913" spans="1:40" x14ac:dyDescent="0.3">
      <c r="A913" s="2">
        <v>30406</v>
      </c>
      <c r="B913" s="3">
        <v>12535.79</v>
      </c>
      <c r="C913" s="3">
        <v>0</v>
      </c>
      <c r="D913" s="3">
        <v>0</v>
      </c>
      <c r="E913" s="3">
        <v>9683.9089999999997</v>
      </c>
      <c r="F913" s="3">
        <v>0</v>
      </c>
      <c r="G913" s="3">
        <v>-2851.91</v>
      </c>
      <c r="H913" s="3">
        <v>69010.13</v>
      </c>
      <c r="I913" s="3">
        <v>29278050</v>
      </c>
      <c r="J913" s="3">
        <v>0</v>
      </c>
      <c r="K913" s="3">
        <v>0</v>
      </c>
      <c r="L913" s="3">
        <v>2317028</v>
      </c>
      <c r="M913" s="3">
        <v>64893.45</v>
      </c>
      <c r="N913" s="3">
        <v>8670300</v>
      </c>
      <c r="O913" s="3">
        <v>155076000</v>
      </c>
      <c r="P913" s="3">
        <v>94.518360000000001</v>
      </c>
      <c r="Q913" s="3">
        <v>0</v>
      </c>
      <c r="R913" s="3">
        <v>0</v>
      </c>
      <c r="S913" s="3">
        <v>478130.7</v>
      </c>
      <c r="T913" s="3">
        <v>-718.04020000000003</v>
      </c>
      <c r="U913" s="3">
        <v>-486.67450000000002</v>
      </c>
      <c r="V913" s="3">
        <v>0</v>
      </c>
      <c r="W913" s="3">
        <v>0</v>
      </c>
      <c r="X913" s="3">
        <v>847.46889999999996</v>
      </c>
      <c r="Y913" s="3">
        <v>0</v>
      </c>
      <c r="Z913" s="3">
        <v>0</v>
      </c>
      <c r="AA913" s="3">
        <v>36573.81</v>
      </c>
      <c r="AB913" s="3">
        <v>0</v>
      </c>
      <c r="AC913" s="3">
        <v>0</v>
      </c>
      <c r="AD913" s="3">
        <v>0</v>
      </c>
      <c r="AE913" s="3">
        <v>0</v>
      </c>
      <c r="AF913" s="3">
        <v>0</v>
      </c>
      <c r="AG913" s="3">
        <v>0</v>
      </c>
      <c r="AH913" s="3">
        <v>0</v>
      </c>
      <c r="AI913" s="3">
        <v>0</v>
      </c>
      <c r="AJ913" s="3">
        <v>1076.8</v>
      </c>
      <c r="AK913" s="3">
        <v>11633.18</v>
      </c>
      <c r="AL913" s="3">
        <v>4929.5609999999997</v>
      </c>
      <c r="AM913" s="3">
        <v>0</v>
      </c>
      <c r="AN913" s="1">
        <v>11</v>
      </c>
    </row>
    <row r="914" spans="1:40" x14ac:dyDescent="0.3">
      <c r="A914" s="2">
        <v>30407</v>
      </c>
      <c r="B914" s="3">
        <v>12011.11</v>
      </c>
      <c r="C914" s="3">
        <v>0</v>
      </c>
      <c r="D914" s="3">
        <v>0</v>
      </c>
      <c r="E914" s="3">
        <v>9136.4459999999999</v>
      </c>
      <c r="F914" s="3">
        <v>0</v>
      </c>
      <c r="G914" s="3">
        <v>-2874.69</v>
      </c>
      <c r="H914" s="3">
        <v>31582.34</v>
      </c>
      <c r="I914" s="3">
        <v>29278050</v>
      </c>
      <c r="J914" s="3">
        <v>0</v>
      </c>
      <c r="K914" s="3">
        <v>0</v>
      </c>
      <c r="L914" s="3">
        <v>2324155</v>
      </c>
      <c r="M914" s="3">
        <v>59071.57</v>
      </c>
      <c r="N914" s="3">
        <v>8666310</v>
      </c>
      <c r="O914" s="3">
        <v>155065100</v>
      </c>
      <c r="P914" s="3">
        <v>94.543109999999999</v>
      </c>
      <c r="Q914" s="3">
        <v>0</v>
      </c>
      <c r="R914" s="3">
        <v>0</v>
      </c>
      <c r="S914" s="3">
        <v>0</v>
      </c>
      <c r="T914" s="3">
        <v>-717.95429999999999</v>
      </c>
      <c r="U914" s="3">
        <v>-485.9751</v>
      </c>
      <c r="V914" s="3">
        <v>0</v>
      </c>
      <c r="W914" s="3">
        <v>37427.78</v>
      </c>
      <c r="X914" s="3">
        <v>0</v>
      </c>
      <c r="Y914" s="3">
        <v>0</v>
      </c>
      <c r="Z914" s="3">
        <v>0</v>
      </c>
      <c r="AA914" s="3">
        <v>349.38679999999999</v>
      </c>
      <c r="AB914" s="3">
        <v>0</v>
      </c>
      <c r="AC914" s="3">
        <v>0</v>
      </c>
      <c r="AD914" s="3">
        <v>0</v>
      </c>
      <c r="AE914" s="3">
        <v>0</v>
      </c>
      <c r="AF914" s="3">
        <v>0</v>
      </c>
      <c r="AG914" s="3">
        <v>0</v>
      </c>
      <c r="AH914" s="3">
        <v>0</v>
      </c>
      <c r="AI914" s="3">
        <v>0</v>
      </c>
      <c r="AJ914" s="3">
        <v>821.09730000000002</v>
      </c>
      <c r="AK914" s="3">
        <v>11612.76</v>
      </c>
      <c r="AL914" s="3">
        <v>4812.8739999999998</v>
      </c>
      <c r="AM914" s="3">
        <v>0</v>
      </c>
      <c r="AN914" s="1">
        <v>9</v>
      </c>
    </row>
    <row r="915" spans="1:40" x14ac:dyDescent="0.3">
      <c r="A915" s="2">
        <v>30408</v>
      </c>
      <c r="B915" s="3">
        <v>11919.37</v>
      </c>
      <c r="C915" s="3">
        <v>0</v>
      </c>
      <c r="D915" s="3">
        <v>0</v>
      </c>
      <c r="E915" s="3">
        <v>9069.85</v>
      </c>
      <c r="F915" s="3">
        <v>0</v>
      </c>
      <c r="G915" s="3">
        <v>-2849.538</v>
      </c>
      <c r="H915" s="3">
        <v>68826.52</v>
      </c>
      <c r="I915" s="3">
        <v>29352940</v>
      </c>
      <c r="J915" s="3">
        <v>0</v>
      </c>
      <c r="K915" s="3">
        <v>0</v>
      </c>
      <c r="L915" s="3">
        <v>2286479</v>
      </c>
      <c r="M915" s="3">
        <v>57295.28</v>
      </c>
      <c r="N915" s="3">
        <v>8662277</v>
      </c>
      <c r="O915" s="3">
        <v>155054300</v>
      </c>
      <c r="P915" s="3">
        <v>94.559759999999997</v>
      </c>
      <c r="Q915" s="3">
        <v>0</v>
      </c>
      <c r="R915" s="3">
        <v>0</v>
      </c>
      <c r="S915" s="3">
        <v>112401.8</v>
      </c>
      <c r="T915" s="3">
        <v>-717.88490000000002</v>
      </c>
      <c r="U915" s="3">
        <v>-485.28519999999997</v>
      </c>
      <c r="V915" s="3">
        <v>0</v>
      </c>
      <c r="W915" s="3">
        <v>0</v>
      </c>
      <c r="X915" s="3">
        <v>267.96929999999998</v>
      </c>
      <c r="Y915" s="3">
        <v>0</v>
      </c>
      <c r="Z915" s="3">
        <v>0</v>
      </c>
      <c r="AA915" s="3">
        <v>41247.449999999997</v>
      </c>
      <c r="AB915" s="3">
        <v>0</v>
      </c>
      <c r="AC915" s="3">
        <v>0</v>
      </c>
      <c r="AD915" s="3">
        <v>0</v>
      </c>
      <c r="AE915" s="3">
        <v>0</v>
      </c>
      <c r="AF915" s="3">
        <v>0</v>
      </c>
      <c r="AG915" s="3">
        <v>0</v>
      </c>
      <c r="AH915" s="3">
        <v>0</v>
      </c>
      <c r="AI915" s="3">
        <v>0</v>
      </c>
      <c r="AJ915" s="3">
        <v>733.95519999999999</v>
      </c>
      <c r="AK915" s="3">
        <v>11598.87</v>
      </c>
      <c r="AL915" s="3">
        <v>4769.2250000000004</v>
      </c>
      <c r="AM915" s="3">
        <v>0</v>
      </c>
      <c r="AN915" s="1">
        <v>8</v>
      </c>
    </row>
    <row r="916" spans="1:40" x14ac:dyDescent="0.3">
      <c r="A916" s="2">
        <v>30409</v>
      </c>
      <c r="B916" s="3">
        <v>11366.74</v>
      </c>
      <c r="C916" s="3">
        <v>0</v>
      </c>
      <c r="D916" s="3">
        <v>0</v>
      </c>
      <c r="E916" s="3">
        <v>8511.1579999999994</v>
      </c>
      <c r="F916" s="3">
        <v>0</v>
      </c>
      <c r="G916" s="3">
        <v>-2855.607</v>
      </c>
      <c r="H916" s="3">
        <v>69010.13</v>
      </c>
      <c r="I916" s="3">
        <v>29436630</v>
      </c>
      <c r="J916" s="3">
        <v>0</v>
      </c>
      <c r="K916" s="3">
        <v>0</v>
      </c>
      <c r="L916" s="3">
        <v>2282239</v>
      </c>
      <c r="M916" s="3">
        <v>52059.88</v>
      </c>
      <c r="N916" s="3">
        <v>8658171</v>
      </c>
      <c r="O916" s="3">
        <v>155043300</v>
      </c>
      <c r="P916" s="3">
        <v>94.582560000000001</v>
      </c>
      <c r="Q916" s="3">
        <v>0</v>
      </c>
      <c r="R916" s="3">
        <v>0</v>
      </c>
      <c r="S916" s="3">
        <v>83873.210000000006</v>
      </c>
      <c r="T916" s="3">
        <v>-717.79459999999995</v>
      </c>
      <c r="U916" s="3">
        <v>-484.60860000000002</v>
      </c>
      <c r="V916" s="3">
        <v>0</v>
      </c>
      <c r="W916" s="3">
        <v>0</v>
      </c>
      <c r="X916" s="3">
        <v>0</v>
      </c>
      <c r="Y916" s="3">
        <v>0</v>
      </c>
      <c r="Z916" s="3">
        <v>0</v>
      </c>
      <c r="AA916" s="3">
        <v>11991.69</v>
      </c>
      <c r="AB916" s="3">
        <v>0</v>
      </c>
      <c r="AC916" s="3">
        <v>0</v>
      </c>
      <c r="AD916" s="3">
        <v>0</v>
      </c>
      <c r="AE916" s="3">
        <v>0</v>
      </c>
      <c r="AF916" s="3">
        <v>0</v>
      </c>
      <c r="AG916" s="3">
        <v>0</v>
      </c>
      <c r="AH916" s="3">
        <v>0</v>
      </c>
      <c r="AI916" s="3">
        <v>0</v>
      </c>
      <c r="AJ916" s="3">
        <v>544.63620000000003</v>
      </c>
      <c r="AK916" s="3">
        <v>11572.06</v>
      </c>
      <c r="AL916" s="3">
        <v>4651.9260000000004</v>
      </c>
      <c r="AM916" s="3">
        <v>0</v>
      </c>
      <c r="AN916" s="1">
        <v>8</v>
      </c>
    </row>
    <row r="917" spans="1:40" x14ac:dyDescent="0.3">
      <c r="A917" s="2">
        <v>30410</v>
      </c>
      <c r="B917" s="3">
        <v>11083.52</v>
      </c>
      <c r="C917" s="3">
        <v>0</v>
      </c>
      <c r="D917" s="3">
        <v>0</v>
      </c>
      <c r="E917" s="3">
        <v>8246.9959999999992</v>
      </c>
      <c r="F917" s="3">
        <v>0</v>
      </c>
      <c r="G917" s="3">
        <v>-2836.55</v>
      </c>
      <c r="H917" s="3">
        <v>54227.89</v>
      </c>
      <c r="I917" s="3">
        <v>29445420</v>
      </c>
      <c r="J917" s="3">
        <v>0</v>
      </c>
      <c r="K917" s="3">
        <v>0</v>
      </c>
      <c r="L917" s="3">
        <v>2284032</v>
      </c>
      <c r="M917" s="3">
        <v>49562.94</v>
      </c>
      <c r="N917" s="3">
        <v>8654040</v>
      </c>
      <c r="O917" s="3">
        <v>155032300</v>
      </c>
      <c r="P917" s="3">
        <v>94.605689999999996</v>
      </c>
      <c r="Q917" s="3">
        <v>0</v>
      </c>
      <c r="R917" s="3">
        <v>0</v>
      </c>
      <c r="S917" s="3">
        <v>8786.0660000000007</v>
      </c>
      <c r="T917" s="3">
        <v>-717.7124</v>
      </c>
      <c r="U917" s="3">
        <v>-483.9502</v>
      </c>
      <c r="V917" s="3">
        <v>0</v>
      </c>
      <c r="W917" s="3">
        <v>14782.23</v>
      </c>
      <c r="X917" s="3">
        <v>0</v>
      </c>
      <c r="Y917" s="3">
        <v>0</v>
      </c>
      <c r="Z917" s="3">
        <v>0</v>
      </c>
      <c r="AA917" s="3">
        <v>3530.9830000000002</v>
      </c>
      <c r="AB917" s="3">
        <v>0</v>
      </c>
      <c r="AC917" s="3">
        <v>0</v>
      </c>
      <c r="AD917" s="3">
        <v>0</v>
      </c>
      <c r="AE917" s="3">
        <v>0</v>
      </c>
      <c r="AF917" s="3">
        <v>0</v>
      </c>
      <c r="AG917" s="3">
        <v>0</v>
      </c>
      <c r="AH917" s="3">
        <v>0</v>
      </c>
      <c r="AI917" s="3">
        <v>0</v>
      </c>
      <c r="AJ917" s="3">
        <v>476.75779999999997</v>
      </c>
      <c r="AK917" s="3">
        <v>11550.97</v>
      </c>
      <c r="AL917" s="3">
        <v>4610.0630000000001</v>
      </c>
      <c r="AM917" s="3">
        <v>0</v>
      </c>
      <c r="AN917" s="1">
        <v>9</v>
      </c>
    </row>
    <row r="918" spans="1:40" x14ac:dyDescent="0.3">
      <c r="A918" s="2">
        <v>30411</v>
      </c>
      <c r="B918" s="3">
        <v>11044.46</v>
      </c>
      <c r="C918" s="3">
        <v>0</v>
      </c>
      <c r="D918" s="3">
        <v>0</v>
      </c>
      <c r="E918" s="3">
        <v>8236.8909999999996</v>
      </c>
      <c r="F918" s="3">
        <v>0</v>
      </c>
      <c r="G918" s="3">
        <v>-2807.596</v>
      </c>
      <c r="H918" s="3">
        <v>36835.089999999997</v>
      </c>
      <c r="I918" s="3">
        <v>29445420</v>
      </c>
      <c r="J918" s="3">
        <v>0</v>
      </c>
      <c r="K918" s="3">
        <v>0</v>
      </c>
      <c r="L918" s="3">
        <v>2287395</v>
      </c>
      <c r="M918" s="3">
        <v>48861.73</v>
      </c>
      <c r="N918" s="3">
        <v>8649944</v>
      </c>
      <c r="O918" s="3">
        <v>155021300</v>
      </c>
      <c r="P918" s="3">
        <v>94.628720000000001</v>
      </c>
      <c r="Q918" s="3">
        <v>0</v>
      </c>
      <c r="R918" s="3">
        <v>0</v>
      </c>
      <c r="S918" s="3">
        <v>0</v>
      </c>
      <c r="T918" s="3">
        <v>-717.64710000000002</v>
      </c>
      <c r="U918" s="3">
        <v>-483.31180000000001</v>
      </c>
      <c r="V918" s="3">
        <v>0</v>
      </c>
      <c r="W918" s="3">
        <v>17392.810000000001</v>
      </c>
      <c r="X918" s="3">
        <v>0</v>
      </c>
      <c r="Y918" s="3">
        <v>0</v>
      </c>
      <c r="Z918" s="3">
        <v>0</v>
      </c>
      <c r="AA918" s="3">
        <v>178.75229999999999</v>
      </c>
      <c r="AB918" s="3">
        <v>0</v>
      </c>
      <c r="AC918" s="3">
        <v>0</v>
      </c>
      <c r="AD918" s="3">
        <v>0</v>
      </c>
      <c r="AE918" s="3">
        <v>0</v>
      </c>
      <c r="AF918" s="3">
        <v>0</v>
      </c>
      <c r="AG918" s="3">
        <v>0</v>
      </c>
      <c r="AH918" s="3">
        <v>0</v>
      </c>
      <c r="AI918" s="3">
        <v>0</v>
      </c>
      <c r="AJ918" s="3">
        <v>458.20870000000002</v>
      </c>
      <c r="AK918" s="3">
        <v>11535.41</v>
      </c>
      <c r="AL918" s="3">
        <v>4556.433</v>
      </c>
      <c r="AM918" s="3">
        <v>0</v>
      </c>
      <c r="AN918" s="1">
        <v>8</v>
      </c>
    </row>
    <row r="919" spans="1:40" x14ac:dyDescent="0.3">
      <c r="A919" s="2">
        <v>30412</v>
      </c>
      <c r="B919" s="3">
        <v>11124.06</v>
      </c>
      <c r="C919" s="3">
        <v>0</v>
      </c>
      <c r="D919" s="3">
        <v>0</v>
      </c>
      <c r="E919" s="3">
        <v>8345.7180000000008</v>
      </c>
      <c r="F919" s="3">
        <v>0</v>
      </c>
      <c r="G919" s="3">
        <v>-2778.3679999999999</v>
      </c>
      <c r="H919" s="3">
        <v>23296.28</v>
      </c>
      <c r="I919" s="3">
        <v>29445420</v>
      </c>
      <c r="J919" s="3">
        <v>0</v>
      </c>
      <c r="K919" s="3">
        <v>0</v>
      </c>
      <c r="L919" s="3">
        <v>2289835</v>
      </c>
      <c r="M919" s="3">
        <v>49005.31</v>
      </c>
      <c r="N919" s="3">
        <v>8645888</v>
      </c>
      <c r="O919" s="3">
        <v>155010300</v>
      </c>
      <c r="P919" s="3">
        <v>94.647909999999996</v>
      </c>
      <c r="Q919" s="3">
        <v>0</v>
      </c>
      <c r="R919" s="3">
        <v>0</v>
      </c>
      <c r="S919" s="3">
        <v>0</v>
      </c>
      <c r="T919" s="3">
        <v>-717.59640000000002</v>
      </c>
      <c r="U919" s="3">
        <v>-482.69420000000002</v>
      </c>
      <c r="V919" s="3">
        <v>0</v>
      </c>
      <c r="W919" s="3">
        <v>13538.8</v>
      </c>
      <c r="X919" s="3">
        <v>0</v>
      </c>
      <c r="Y919" s="3">
        <v>0</v>
      </c>
      <c r="Z919" s="3">
        <v>0</v>
      </c>
      <c r="AA919" s="3">
        <v>136.80950000000001</v>
      </c>
      <c r="AB919" s="3">
        <v>0</v>
      </c>
      <c r="AC919" s="3">
        <v>0</v>
      </c>
      <c r="AD919" s="3">
        <v>0</v>
      </c>
      <c r="AE919" s="3">
        <v>0</v>
      </c>
      <c r="AF919" s="3">
        <v>0</v>
      </c>
      <c r="AG919" s="3">
        <v>0</v>
      </c>
      <c r="AH919" s="3">
        <v>0</v>
      </c>
      <c r="AI919" s="3">
        <v>0</v>
      </c>
      <c r="AJ919" s="3">
        <v>457.63150000000002</v>
      </c>
      <c r="AK919" s="3">
        <v>11524.04</v>
      </c>
      <c r="AL919" s="3">
        <v>4515.6180000000004</v>
      </c>
      <c r="AM919" s="3">
        <v>0</v>
      </c>
      <c r="AN919" s="1">
        <v>8</v>
      </c>
    </row>
    <row r="920" spans="1:40" x14ac:dyDescent="0.3">
      <c r="A920" s="2">
        <v>30413</v>
      </c>
      <c r="B920" s="3">
        <v>11245.36</v>
      </c>
      <c r="C920" s="3">
        <v>0</v>
      </c>
      <c r="D920" s="3">
        <v>0</v>
      </c>
      <c r="E920" s="3">
        <v>8492.4719999999998</v>
      </c>
      <c r="F920" s="3">
        <v>0</v>
      </c>
      <c r="G920" s="3">
        <v>-2752.9059999999999</v>
      </c>
      <c r="H920" s="3">
        <v>9298.9410000000007</v>
      </c>
      <c r="I920" s="3">
        <v>29445420</v>
      </c>
      <c r="J920" s="3">
        <v>0</v>
      </c>
      <c r="K920" s="3">
        <v>0</v>
      </c>
      <c r="L920" s="3">
        <v>2286775</v>
      </c>
      <c r="M920" s="3">
        <v>49507.78</v>
      </c>
      <c r="N920" s="3">
        <v>8641880</v>
      </c>
      <c r="O920" s="3">
        <v>154999300</v>
      </c>
      <c r="P920" s="3">
        <v>94.663820000000001</v>
      </c>
      <c r="Q920" s="3">
        <v>0</v>
      </c>
      <c r="R920" s="3">
        <v>0</v>
      </c>
      <c r="S920" s="3">
        <v>0</v>
      </c>
      <c r="T920" s="3">
        <v>-717.55780000000004</v>
      </c>
      <c r="U920" s="3">
        <v>-482.09690000000001</v>
      </c>
      <c r="V920" s="3">
        <v>0</v>
      </c>
      <c r="W920" s="3">
        <v>13997.34</v>
      </c>
      <c r="X920" s="3">
        <v>0</v>
      </c>
      <c r="Y920" s="3">
        <v>0</v>
      </c>
      <c r="Z920" s="3">
        <v>0</v>
      </c>
      <c r="AA920" s="3">
        <v>5113.4859999999999</v>
      </c>
      <c r="AB920" s="3">
        <v>0</v>
      </c>
      <c r="AC920" s="3">
        <v>0</v>
      </c>
      <c r="AD920" s="3">
        <v>0</v>
      </c>
      <c r="AE920" s="3">
        <v>0</v>
      </c>
      <c r="AF920" s="3">
        <v>0</v>
      </c>
      <c r="AG920" s="3">
        <v>0</v>
      </c>
      <c r="AH920" s="3">
        <v>0</v>
      </c>
      <c r="AI920" s="3">
        <v>0</v>
      </c>
      <c r="AJ920" s="3">
        <v>466.71890000000002</v>
      </c>
      <c r="AK920" s="3">
        <v>11514.75</v>
      </c>
      <c r="AL920" s="3">
        <v>4476.8329999999996</v>
      </c>
      <c r="AM920" s="3">
        <v>0</v>
      </c>
      <c r="AN920" s="1">
        <v>8</v>
      </c>
    </row>
    <row r="921" spans="1:40" x14ac:dyDescent="0.3">
      <c r="A921" s="2">
        <v>30414</v>
      </c>
      <c r="B921" s="3">
        <v>11255.11</v>
      </c>
      <c r="C921" s="3">
        <v>0</v>
      </c>
      <c r="D921" s="3">
        <v>0</v>
      </c>
      <c r="E921" s="3">
        <v>8518.8989999999994</v>
      </c>
      <c r="F921" s="3">
        <v>0</v>
      </c>
      <c r="G921" s="3">
        <v>-2736.2260000000001</v>
      </c>
      <c r="H921" s="3">
        <v>932.28359999999998</v>
      </c>
      <c r="I921" s="3">
        <v>29445420</v>
      </c>
      <c r="J921" s="3">
        <v>0</v>
      </c>
      <c r="K921" s="3">
        <v>0</v>
      </c>
      <c r="L921" s="3">
        <v>2233461</v>
      </c>
      <c r="M921" s="3">
        <v>49455.4</v>
      </c>
      <c r="N921" s="3">
        <v>8637900</v>
      </c>
      <c r="O921" s="3">
        <v>154988300</v>
      </c>
      <c r="P921" s="3">
        <v>94.675989999999999</v>
      </c>
      <c r="Q921" s="3">
        <v>0</v>
      </c>
      <c r="R921" s="3">
        <v>0</v>
      </c>
      <c r="S921" s="3">
        <v>0</v>
      </c>
      <c r="T921" s="3">
        <v>-717.52030000000002</v>
      </c>
      <c r="U921" s="3">
        <v>-481.51900000000001</v>
      </c>
      <c r="V921" s="3">
        <v>0</v>
      </c>
      <c r="W921" s="3">
        <v>8366.6579999999994</v>
      </c>
      <c r="X921" s="3">
        <v>0</v>
      </c>
      <c r="Y921" s="3">
        <v>0</v>
      </c>
      <c r="Z921" s="3">
        <v>0</v>
      </c>
      <c r="AA921" s="3">
        <v>55901.91</v>
      </c>
      <c r="AB921" s="3">
        <v>0</v>
      </c>
      <c r="AC921" s="3">
        <v>0</v>
      </c>
      <c r="AD921" s="3">
        <v>0</v>
      </c>
      <c r="AE921" s="3">
        <v>0</v>
      </c>
      <c r="AF921" s="3">
        <v>0</v>
      </c>
      <c r="AG921" s="3">
        <v>0</v>
      </c>
      <c r="AH921" s="3">
        <v>0</v>
      </c>
      <c r="AI921" s="3">
        <v>0</v>
      </c>
      <c r="AJ921" s="3">
        <v>449.35950000000003</v>
      </c>
      <c r="AK921" s="3">
        <v>11504.04</v>
      </c>
      <c r="AL921" s="3">
        <v>4431.9070000000002</v>
      </c>
      <c r="AM921" s="3">
        <v>0</v>
      </c>
      <c r="AN921" s="1">
        <v>8</v>
      </c>
    </row>
    <row r="922" spans="1:40" x14ac:dyDescent="0.3">
      <c r="A922" s="2">
        <v>30415</v>
      </c>
      <c r="B922" s="3">
        <v>10522.46</v>
      </c>
      <c r="C922" s="3">
        <v>0</v>
      </c>
      <c r="D922" s="3">
        <v>0</v>
      </c>
      <c r="E922" s="3">
        <v>7740.1030000000001</v>
      </c>
      <c r="F922" s="3">
        <v>0</v>
      </c>
      <c r="G922" s="3">
        <v>-2782.38</v>
      </c>
      <c r="H922" s="3">
        <v>0</v>
      </c>
      <c r="I922" s="3">
        <v>29445420</v>
      </c>
      <c r="J922" s="3">
        <v>0</v>
      </c>
      <c r="K922" s="3">
        <v>0</v>
      </c>
      <c r="L922" s="3">
        <v>2173375</v>
      </c>
      <c r="M922" s="3">
        <v>44665.63</v>
      </c>
      <c r="N922" s="3">
        <v>8633885</v>
      </c>
      <c r="O922" s="3">
        <v>154977200</v>
      </c>
      <c r="P922" s="3">
        <v>94.701229999999995</v>
      </c>
      <c r="Q922" s="3">
        <v>0</v>
      </c>
      <c r="R922" s="3">
        <v>0</v>
      </c>
      <c r="S922" s="3">
        <v>0</v>
      </c>
      <c r="T922" s="3">
        <v>-717.43290000000002</v>
      </c>
      <c r="U922" s="3">
        <v>-480.9588</v>
      </c>
      <c r="V922" s="3">
        <v>0</v>
      </c>
      <c r="W922" s="3">
        <v>932.28359999999998</v>
      </c>
      <c r="X922" s="3">
        <v>0</v>
      </c>
      <c r="Y922" s="3">
        <v>0</v>
      </c>
      <c r="Z922" s="3">
        <v>0</v>
      </c>
      <c r="AA922" s="3">
        <v>68271.91</v>
      </c>
      <c r="AB922" s="3">
        <v>0</v>
      </c>
      <c r="AC922" s="3">
        <v>0</v>
      </c>
      <c r="AD922" s="3">
        <v>0</v>
      </c>
      <c r="AE922" s="3">
        <v>0</v>
      </c>
      <c r="AF922" s="3">
        <v>0</v>
      </c>
      <c r="AG922" s="3">
        <v>0</v>
      </c>
      <c r="AH922" s="3">
        <v>0</v>
      </c>
      <c r="AI922" s="3">
        <v>0</v>
      </c>
      <c r="AJ922" s="3">
        <v>336.06659999999999</v>
      </c>
      <c r="AK922" s="3">
        <v>11473.29</v>
      </c>
      <c r="AL922" s="3">
        <v>4353.7550000000001</v>
      </c>
      <c r="AM922" s="3">
        <v>0</v>
      </c>
      <c r="AN922" s="1">
        <v>9</v>
      </c>
    </row>
    <row r="923" spans="1:40" x14ac:dyDescent="0.3">
      <c r="A923" s="2">
        <v>30416</v>
      </c>
      <c r="B923" s="3">
        <v>9630.77</v>
      </c>
      <c r="C923" s="3">
        <v>0</v>
      </c>
      <c r="D923" s="3">
        <v>0</v>
      </c>
      <c r="E923" s="3">
        <v>6784.9009999999998</v>
      </c>
      <c r="F923" s="3">
        <v>0</v>
      </c>
      <c r="G923" s="3">
        <v>-2845.9070000000002</v>
      </c>
      <c r="H923" s="3">
        <v>0</v>
      </c>
      <c r="I923" s="3">
        <v>29443310</v>
      </c>
      <c r="J923" s="3">
        <v>0</v>
      </c>
      <c r="K923" s="3">
        <v>0</v>
      </c>
      <c r="L923" s="3">
        <v>2115044</v>
      </c>
      <c r="M923" s="3">
        <v>38455.879999999997</v>
      </c>
      <c r="N923" s="3">
        <v>8629865</v>
      </c>
      <c r="O923" s="3">
        <v>154966000</v>
      </c>
      <c r="P923" s="3">
        <v>94.738770000000002</v>
      </c>
      <c r="Q923" s="3">
        <v>0</v>
      </c>
      <c r="R923" s="3">
        <v>0</v>
      </c>
      <c r="S923" s="3">
        <v>0</v>
      </c>
      <c r="T923" s="3">
        <v>-717.3075</v>
      </c>
      <c r="U923" s="3">
        <v>-480.41520000000003</v>
      </c>
      <c r="V923" s="3">
        <v>0</v>
      </c>
      <c r="W923" s="3">
        <v>0</v>
      </c>
      <c r="X923" s="3">
        <v>46.422899999999998</v>
      </c>
      <c r="Y923" s="3">
        <v>0</v>
      </c>
      <c r="Z923" s="3">
        <v>0</v>
      </c>
      <c r="AA923" s="3">
        <v>70997.61</v>
      </c>
      <c r="AB923" s="3">
        <v>0</v>
      </c>
      <c r="AC923" s="3">
        <v>0</v>
      </c>
      <c r="AD923" s="3">
        <v>0</v>
      </c>
      <c r="AE923" s="3">
        <v>0</v>
      </c>
      <c r="AF923" s="3">
        <v>0</v>
      </c>
      <c r="AG923" s="3">
        <v>0</v>
      </c>
      <c r="AH923" s="3">
        <v>0</v>
      </c>
      <c r="AI923" s="3">
        <v>0</v>
      </c>
      <c r="AJ923" s="3">
        <v>253.2457</v>
      </c>
      <c r="AK923" s="3">
        <v>11430.24</v>
      </c>
      <c r="AL923" s="3">
        <v>4274.6360000000004</v>
      </c>
      <c r="AM923" s="3">
        <v>2064.8330000000001</v>
      </c>
      <c r="AN923" s="1">
        <v>9</v>
      </c>
    </row>
    <row r="924" spans="1:40" x14ac:dyDescent="0.3">
      <c r="A924" s="2">
        <v>30417</v>
      </c>
      <c r="B924" s="3">
        <v>8574.7780000000002</v>
      </c>
      <c r="C924" s="3">
        <v>0</v>
      </c>
      <c r="D924" s="3">
        <v>0</v>
      </c>
      <c r="E924" s="3">
        <v>5672.951</v>
      </c>
      <c r="F924" s="3">
        <v>0</v>
      </c>
      <c r="G924" s="3">
        <v>-2901.8719999999998</v>
      </c>
      <c r="H924" s="3">
        <v>0</v>
      </c>
      <c r="I924" s="3">
        <v>29443310</v>
      </c>
      <c r="J924" s="3">
        <v>0</v>
      </c>
      <c r="K924" s="3">
        <v>0</v>
      </c>
      <c r="L924" s="3">
        <v>2113791</v>
      </c>
      <c r="M924" s="3">
        <v>31693.75</v>
      </c>
      <c r="N924" s="3">
        <v>8625875</v>
      </c>
      <c r="O924" s="3">
        <v>154954700</v>
      </c>
      <c r="P924" s="3">
        <v>94.783029999999997</v>
      </c>
      <c r="Q924" s="3">
        <v>0</v>
      </c>
      <c r="R924" s="3">
        <v>0</v>
      </c>
      <c r="S924" s="3">
        <v>0</v>
      </c>
      <c r="T924" s="3">
        <v>-717.14689999999996</v>
      </c>
      <c r="U924" s="3">
        <v>-479.88760000000002</v>
      </c>
      <c r="V924" s="3">
        <v>0</v>
      </c>
      <c r="W924" s="3">
        <v>0</v>
      </c>
      <c r="X924" s="3">
        <v>0</v>
      </c>
      <c r="Y924" s="3">
        <v>0</v>
      </c>
      <c r="Z924" s="3">
        <v>0</v>
      </c>
      <c r="AA924" s="3">
        <v>13541.02</v>
      </c>
      <c r="AB924" s="3">
        <v>0</v>
      </c>
      <c r="AC924" s="3">
        <v>0</v>
      </c>
      <c r="AD924" s="3">
        <v>0</v>
      </c>
      <c r="AE924" s="3">
        <v>0</v>
      </c>
      <c r="AF924" s="3">
        <v>0</v>
      </c>
      <c r="AG924" s="3">
        <v>0</v>
      </c>
      <c r="AH924" s="3">
        <v>0</v>
      </c>
      <c r="AI924" s="3">
        <v>0</v>
      </c>
      <c r="AJ924" s="3">
        <v>186.54</v>
      </c>
      <c r="AK924" s="3">
        <v>11384.76</v>
      </c>
      <c r="AL924" s="3">
        <v>4178.8180000000002</v>
      </c>
      <c r="AM924" s="3">
        <v>0</v>
      </c>
      <c r="AN924" s="1">
        <v>8</v>
      </c>
    </row>
    <row r="925" spans="1:40" x14ac:dyDescent="0.3">
      <c r="A925" s="2">
        <v>30418</v>
      </c>
      <c r="B925" s="3">
        <v>8117.2610000000004</v>
      </c>
      <c r="C925" s="3">
        <v>0</v>
      </c>
      <c r="D925" s="3">
        <v>0</v>
      </c>
      <c r="E925" s="3">
        <v>5213.9639999999999</v>
      </c>
      <c r="F925" s="3">
        <v>0</v>
      </c>
      <c r="G925" s="3">
        <v>-2903.3420000000001</v>
      </c>
      <c r="H925" s="3">
        <v>69010.13</v>
      </c>
      <c r="I925" s="3">
        <v>29561680</v>
      </c>
      <c r="J925" s="3">
        <v>0</v>
      </c>
      <c r="K925" s="3">
        <v>0</v>
      </c>
      <c r="L925" s="3">
        <v>2107669</v>
      </c>
      <c r="M925" s="3">
        <v>28323.27</v>
      </c>
      <c r="N925" s="3">
        <v>8621929</v>
      </c>
      <c r="O925" s="3">
        <v>154943400</v>
      </c>
      <c r="P925" s="3">
        <v>94.826610000000002</v>
      </c>
      <c r="Q925" s="3">
        <v>0</v>
      </c>
      <c r="R925" s="3">
        <v>0</v>
      </c>
      <c r="S925" s="3">
        <v>187389.3</v>
      </c>
      <c r="T925" s="3">
        <v>-717.0095</v>
      </c>
      <c r="U925" s="3">
        <v>-479.37670000000003</v>
      </c>
      <c r="V925" s="3">
        <v>0</v>
      </c>
      <c r="W925" s="3">
        <v>0</v>
      </c>
      <c r="X925" s="3">
        <v>4.3220460000000003</v>
      </c>
      <c r="Y925" s="3">
        <v>0</v>
      </c>
      <c r="Z925" s="3">
        <v>0</v>
      </c>
      <c r="AA925" s="3">
        <v>15470.38</v>
      </c>
      <c r="AB925" s="3">
        <v>0</v>
      </c>
      <c r="AC925" s="3">
        <v>0</v>
      </c>
      <c r="AD925" s="3">
        <v>0</v>
      </c>
      <c r="AE925" s="3">
        <v>0</v>
      </c>
      <c r="AF925" s="3">
        <v>0</v>
      </c>
      <c r="AG925" s="3">
        <v>0</v>
      </c>
      <c r="AH925" s="3">
        <v>0</v>
      </c>
      <c r="AI925" s="3">
        <v>0</v>
      </c>
      <c r="AJ925" s="3">
        <v>159.0094</v>
      </c>
      <c r="AK925" s="3">
        <v>11351.06</v>
      </c>
      <c r="AL925" s="3">
        <v>4107.3959999999997</v>
      </c>
      <c r="AM925" s="3">
        <v>0</v>
      </c>
      <c r="AN925" s="1">
        <v>9</v>
      </c>
    </row>
    <row r="926" spans="1:40" x14ac:dyDescent="0.3">
      <c r="A926" s="2">
        <v>30419</v>
      </c>
      <c r="B926" s="3">
        <v>7907.8329999999996</v>
      </c>
      <c r="C926" s="3">
        <v>0</v>
      </c>
      <c r="D926" s="3">
        <v>0</v>
      </c>
      <c r="E926" s="3">
        <v>5010.1329999999998</v>
      </c>
      <c r="F926" s="3">
        <v>0</v>
      </c>
      <c r="G926" s="3">
        <v>-2897.7440000000001</v>
      </c>
      <c r="H926" s="3">
        <v>53643.07</v>
      </c>
      <c r="I926" s="3">
        <v>29561680</v>
      </c>
      <c r="J926" s="3">
        <v>0</v>
      </c>
      <c r="K926" s="3">
        <v>0</v>
      </c>
      <c r="L926" s="3">
        <v>2115466</v>
      </c>
      <c r="M926" s="3">
        <v>26530.82</v>
      </c>
      <c r="N926" s="3">
        <v>8618008</v>
      </c>
      <c r="O926" s="3">
        <v>154932000</v>
      </c>
      <c r="P926" s="3">
        <v>94.87</v>
      </c>
      <c r="Q926" s="3">
        <v>0</v>
      </c>
      <c r="R926" s="3">
        <v>0</v>
      </c>
      <c r="S926" s="3">
        <v>0</v>
      </c>
      <c r="T926" s="3">
        <v>-716.9008</v>
      </c>
      <c r="U926" s="3">
        <v>-478.88189999999997</v>
      </c>
      <c r="V926" s="3">
        <v>0</v>
      </c>
      <c r="W926" s="3">
        <v>15367.06</v>
      </c>
      <c r="X926" s="3">
        <v>0</v>
      </c>
      <c r="Y926" s="3">
        <v>0</v>
      </c>
      <c r="Z926" s="3">
        <v>0</v>
      </c>
      <c r="AA926" s="3">
        <v>155.86940000000001</v>
      </c>
      <c r="AB926" s="3">
        <v>0</v>
      </c>
      <c r="AC926" s="3">
        <v>0</v>
      </c>
      <c r="AD926" s="3">
        <v>0</v>
      </c>
      <c r="AE926" s="3">
        <v>0</v>
      </c>
      <c r="AF926" s="3">
        <v>0</v>
      </c>
      <c r="AG926" s="3">
        <v>0</v>
      </c>
      <c r="AH926" s="3">
        <v>0</v>
      </c>
      <c r="AI926" s="3">
        <v>0</v>
      </c>
      <c r="AJ926" s="3">
        <v>144.98339999999999</v>
      </c>
      <c r="AK926" s="3">
        <v>11315.47</v>
      </c>
      <c r="AL926" s="3">
        <v>4068.4720000000002</v>
      </c>
      <c r="AM926" s="3">
        <v>0</v>
      </c>
      <c r="AN926" s="1">
        <v>9</v>
      </c>
    </row>
    <row r="927" spans="1:40" x14ac:dyDescent="0.3">
      <c r="A927" s="2">
        <v>30420</v>
      </c>
      <c r="B927" s="3">
        <v>7942.8559999999998</v>
      </c>
      <c r="C927" s="3">
        <v>0</v>
      </c>
      <c r="D927" s="3">
        <v>0</v>
      </c>
      <c r="E927" s="3">
        <v>5079.4089999999997</v>
      </c>
      <c r="F927" s="3">
        <v>0</v>
      </c>
      <c r="G927" s="3">
        <v>-2863.4810000000002</v>
      </c>
      <c r="H927" s="3">
        <v>36927.949999999997</v>
      </c>
      <c r="I927" s="3">
        <v>29561680</v>
      </c>
      <c r="J927" s="3">
        <v>0</v>
      </c>
      <c r="K927" s="3">
        <v>0</v>
      </c>
      <c r="L927" s="3">
        <v>2121539</v>
      </c>
      <c r="M927" s="3">
        <v>26363.99</v>
      </c>
      <c r="N927" s="3">
        <v>8614115</v>
      </c>
      <c r="O927" s="3">
        <v>154920700</v>
      </c>
      <c r="P927" s="3">
        <v>94.905010000000004</v>
      </c>
      <c r="Q927" s="3">
        <v>0</v>
      </c>
      <c r="R927" s="3">
        <v>0</v>
      </c>
      <c r="S927" s="3">
        <v>0</v>
      </c>
      <c r="T927" s="3">
        <v>-716.82839999999999</v>
      </c>
      <c r="U927" s="3">
        <v>-478.40309999999999</v>
      </c>
      <c r="V927" s="3">
        <v>0</v>
      </c>
      <c r="W927" s="3">
        <v>16715.11</v>
      </c>
      <c r="X927" s="3">
        <v>0</v>
      </c>
      <c r="Y927" s="3">
        <v>0</v>
      </c>
      <c r="Z927" s="3">
        <v>0</v>
      </c>
      <c r="AA927" s="3">
        <v>169.24510000000001</v>
      </c>
      <c r="AB927" s="3">
        <v>0</v>
      </c>
      <c r="AC927" s="3">
        <v>0</v>
      </c>
      <c r="AD927" s="3">
        <v>0</v>
      </c>
      <c r="AE927" s="3">
        <v>0</v>
      </c>
      <c r="AF927" s="3">
        <v>0</v>
      </c>
      <c r="AG927" s="3">
        <v>0</v>
      </c>
      <c r="AH927" s="3">
        <v>0</v>
      </c>
      <c r="AI927" s="3">
        <v>0</v>
      </c>
      <c r="AJ927" s="3">
        <v>143.2046</v>
      </c>
      <c r="AK927" s="3">
        <v>11298.74</v>
      </c>
      <c r="AL927" s="3">
        <v>4038.3440000000001</v>
      </c>
      <c r="AM927" s="3">
        <v>0</v>
      </c>
      <c r="AN927" s="1">
        <v>9</v>
      </c>
    </row>
    <row r="928" spans="1:40" x14ac:dyDescent="0.3">
      <c r="A928" s="2">
        <v>30421</v>
      </c>
      <c r="B928" s="3">
        <v>8113.1080000000002</v>
      </c>
      <c r="C928" s="3">
        <v>0</v>
      </c>
      <c r="D928" s="3">
        <v>0</v>
      </c>
      <c r="E928" s="3">
        <v>5295.6229999999996</v>
      </c>
      <c r="F928" s="3">
        <v>0</v>
      </c>
      <c r="G928" s="3">
        <v>-2817.502</v>
      </c>
      <c r="H928" s="3">
        <v>7221.2619999999997</v>
      </c>
      <c r="I928" s="3">
        <v>29561680</v>
      </c>
      <c r="J928" s="3">
        <v>0</v>
      </c>
      <c r="K928" s="3">
        <v>0</v>
      </c>
      <c r="L928" s="3">
        <v>2119612</v>
      </c>
      <c r="M928" s="3">
        <v>27122.400000000001</v>
      </c>
      <c r="N928" s="3">
        <v>8610254</v>
      </c>
      <c r="O928" s="3">
        <v>154909400</v>
      </c>
      <c r="P928" s="3">
        <v>94.927570000000003</v>
      </c>
      <c r="Q928" s="3">
        <v>0</v>
      </c>
      <c r="R928" s="3">
        <v>0</v>
      </c>
      <c r="S928" s="3">
        <v>0</v>
      </c>
      <c r="T928" s="3">
        <v>-716.78599999999994</v>
      </c>
      <c r="U928" s="3">
        <v>-477.93979999999999</v>
      </c>
      <c r="V928" s="3">
        <v>0</v>
      </c>
      <c r="W928" s="3">
        <v>29706.69</v>
      </c>
      <c r="X928" s="3">
        <v>0</v>
      </c>
      <c r="Y928" s="3">
        <v>0</v>
      </c>
      <c r="Z928" s="3">
        <v>0</v>
      </c>
      <c r="AA928" s="3">
        <v>7017.5169999999998</v>
      </c>
      <c r="AB928" s="3">
        <v>0</v>
      </c>
      <c r="AC928" s="3">
        <v>0</v>
      </c>
      <c r="AD928" s="3">
        <v>0</v>
      </c>
      <c r="AE928" s="3">
        <v>0</v>
      </c>
      <c r="AF928" s="3">
        <v>0</v>
      </c>
      <c r="AG928" s="3">
        <v>0</v>
      </c>
      <c r="AH928" s="3">
        <v>0</v>
      </c>
      <c r="AI928" s="3">
        <v>0</v>
      </c>
      <c r="AJ928" s="3">
        <v>149.52629999999999</v>
      </c>
      <c r="AK928" s="3">
        <v>11294.32</v>
      </c>
      <c r="AL928" s="3">
        <v>4012.8519999999999</v>
      </c>
      <c r="AM928" s="3">
        <v>0</v>
      </c>
      <c r="AN928" s="1">
        <v>11</v>
      </c>
    </row>
    <row r="929" spans="1:40" x14ac:dyDescent="0.3">
      <c r="A929" s="2">
        <v>30422</v>
      </c>
      <c r="B929" s="3">
        <v>8257.9390000000003</v>
      </c>
      <c r="C929" s="3">
        <v>0</v>
      </c>
      <c r="D929" s="3">
        <v>0</v>
      </c>
      <c r="E929" s="3">
        <v>5477.17</v>
      </c>
      <c r="F929" s="3">
        <v>0</v>
      </c>
      <c r="G929" s="3">
        <v>-2780.7779999999998</v>
      </c>
      <c r="H929" s="3">
        <v>188.69329999999999</v>
      </c>
      <c r="I929" s="3">
        <v>29561680</v>
      </c>
      <c r="J929" s="3">
        <v>0</v>
      </c>
      <c r="K929" s="3">
        <v>0</v>
      </c>
      <c r="L929" s="3">
        <v>2050718</v>
      </c>
      <c r="M929" s="3">
        <v>27889.77</v>
      </c>
      <c r="N929" s="3">
        <v>8606377</v>
      </c>
      <c r="O929" s="3">
        <v>154898200</v>
      </c>
      <c r="P929" s="3">
        <v>94.941000000000003</v>
      </c>
      <c r="Q929" s="3">
        <v>0</v>
      </c>
      <c r="R929" s="3">
        <v>0</v>
      </c>
      <c r="S929" s="3">
        <v>0</v>
      </c>
      <c r="T929" s="3">
        <v>-716.76099999999997</v>
      </c>
      <c r="U929" s="3">
        <v>-477.49200000000002</v>
      </c>
      <c r="V929" s="3">
        <v>0</v>
      </c>
      <c r="W929" s="3">
        <v>7032.5680000000002</v>
      </c>
      <c r="X929" s="3">
        <v>0</v>
      </c>
      <c r="Y929" s="3">
        <v>0</v>
      </c>
      <c r="Z929" s="3">
        <v>0</v>
      </c>
      <c r="AA929" s="3">
        <v>73788.23</v>
      </c>
      <c r="AB929" s="3">
        <v>0</v>
      </c>
      <c r="AC929" s="3">
        <v>0</v>
      </c>
      <c r="AD929" s="3">
        <v>0</v>
      </c>
      <c r="AE929" s="3">
        <v>0</v>
      </c>
      <c r="AF929" s="3">
        <v>0</v>
      </c>
      <c r="AG929" s="3">
        <v>0</v>
      </c>
      <c r="AH929" s="3">
        <v>0</v>
      </c>
      <c r="AI929" s="3">
        <v>0</v>
      </c>
      <c r="AJ929" s="3">
        <v>150.7567</v>
      </c>
      <c r="AK929" s="3">
        <v>11289.11</v>
      </c>
      <c r="AL929" s="3">
        <v>4029.9870000000001</v>
      </c>
      <c r="AM929" s="3">
        <v>0</v>
      </c>
      <c r="AN929" s="1">
        <v>11</v>
      </c>
    </row>
    <row r="930" spans="1:40" x14ac:dyDescent="0.3">
      <c r="A930" s="2">
        <v>30423</v>
      </c>
      <c r="B930" s="3">
        <v>8041.6409999999996</v>
      </c>
      <c r="C930" s="3">
        <v>0</v>
      </c>
      <c r="D930" s="3">
        <v>0</v>
      </c>
      <c r="E930" s="3">
        <v>5198.116</v>
      </c>
      <c r="F930" s="3">
        <v>0</v>
      </c>
      <c r="G930" s="3">
        <v>-2843.56</v>
      </c>
      <c r="H930" s="3">
        <v>0</v>
      </c>
      <c r="I930" s="3">
        <v>29559350</v>
      </c>
      <c r="J930" s="3">
        <v>0</v>
      </c>
      <c r="K930" s="3">
        <v>0</v>
      </c>
      <c r="L930" s="3">
        <v>1971017</v>
      </c>
      <c r="M930" s="3">
        <v>25968.9</v>
      </c>
      <c r="N930" s="3">
        <v>8602540</v>
      </c>
      <c r="O930" s="3">
        <v>154886900</v>
      </c>
      <c r="P930" s="3">
        <v>94.975040000000007</v>
      </c>
      <c r="Q930" s="3">
        <v>0</v>
      </c>
      <c r="R930" s="3">
        <v>0</v>
      </c>
      <c r="S930" s="3">
        <v>0</v>
      </c>
      <c r="T930" s="3">
        <v>-716.71789999999999</v>
      </c>
      <c r="U930" s="3">
        <v>-477.05759999999998</v>
      </c>
      <c r="V930" s="3">
        <v>0</v>
      </c>
      <c r="W930" s="3">
        <v>188.69329999999999</v>
      </c>
      <c r="X930" s="3">
        <v>0</v>
      </c>
      <c r="Y930" s="3">
        <v>0</v>
      </c>
      <c r="Z930" s="3">
        <v>0</v>
      </c>
      <c r="AA930" s="3">
        <v>89856.53</v>
      </c>
      <c r="AB930" s="3">
        <v>0</v>
      </c>
      <c r="AC930" s="3">
        <v>0</v>
      </c>
      <c r="AD930" s="3">
        <v>0</v>
      </c>
      <c r="AE930" s="3">
        <v>0</v>
      </c>
      <c r="AF930" s="3">
        <v>0</v>
      </c>
      <c r="AG930" s="3">
        <v>0</v>
      </c>
      <c r="AH930" s="3">
        <v>0</v>
      </c>
      <c r="AI930" s="3">
        <v>0</v>
      </c>
      <c r="AJ930" s="3">
        <v>140.83969999999999</v>
      </c>
      <c r="AK930" s="3">
        <v>11240.38</v>
      </c>
      <c r="AL930" s="3">
        <v>3980.3020000000001</v>
      </c>
      <c r="AM930" s="3">
        <v>2333.4609999999998</v>
      </c>
      <c r="AN930" s="1">
        <v>9</v>
      </c>
    </row>
    <row r="931" spans="1:40" x14ac:dyDescent="0.3">
      <c r="A931" s="2">
        <v>30424</v>
      </c>
      <c r="B931" s="3">
        <v>8039.8440000000001</v>
      </c>
      <c r="C931" s="3">
        <v>0</v>
      </c>
      <c r="D931" s="3">
        <v>0</v>
      </c>
      <c r="E931" s="3">
        <v>5094.1289999999999</v>
      </c>
      <c r="F931" s="3">
        <v>0</v>
      </c>
      <c r="G931" s="3">
        <v>-2945.779</v>
      </c>
      <c r="H931" s="3">
        <v>0</v>
      </c>
      <c r="I931" s="3">
        <v>29551730</v>
      </c>
      <c r="J931" s="3">
        <v>0</v>
      </c>
      <c r="K931" s="3">
        <v>0</v>
      </c>
      <c r="L931" s="3">
        <v>1899262</v>
      </c>
      <c r="M931" s="3">
        <v>24030.06</v>
      </c>
      <c r="N931" s="3">
        <v>8598797</v>
      </c>
      <c r="O931" s="3">
        <v>154875500</v>
      </c>
      <c r="P931" s="3">
        <v>95.037440000000004</v>
      </c>
      <c r="Q931" s="3">
        <v>0</v>
      </c>
      <c r="R931" s="3">
        <v>0</v>
      </c>
      <c r="S931" s="3">
        <v>0</v>
      </c>
      <c r="T931" s="3">
        <v>-716.67560000000003</v>
      </c>
      <c r="U931" s="3">
        <v>-476.63560000000001</v>
      </c>
      <c r="V931" s="3">
        <v>0</v>
      </c>
      <c r="W931" s="3">
        <v>0</v>
      </c>
      <c r="X931" s="3">
        <v>0</v>
      </c>
      <c r="Y931" s="3">
        <v>0</v>
      </c>
      <c r="Z931" s="3">
        <v>0</v>
      </c>
      <c r="AA931" s="3">
        <v>87179.27</v>
      </c>
      <c r="AB931" s="3">
        <v>0</v>
      </c>
      <c r="AC931" s="3">
        <v>0</v>
      </c>
      <c r="AD931" s="3">
        <v>0</v>
      </c>
      <c r="AE931" s="3">
        <v>0</v>
      </c>
      <c r="AF931" s="3">
        <v>0</v>
      </c>
      <c r="AG931" s="3">
        <v>0</v>
      </c>
      <c r="AH931" s="3">
        <v>0</v>
      </c>
      <c r="AI931" s="3">
        <v>0</v>
      </c>
      <c r="AJ931" s="3">
        <v>211.1131</v>
      </c>
      <c r="AK931" s="3">
        <v>11170.78</v>
      </c>
      <c r="AL931" s="3">
        <v>3956.4140000000002</v>
      </c>
      <c r="AM931" s="3">
        <v>7619.9920000000002</v>
      </c>
      <c r="AN931" s="1">
        <v>9</v>
      </c>
    </row>
    <row r="932" spans="1:40" x14ac:dyDescent="0.3">
      <c r="A932" s="2">
        <v>30425</v>
      </c>
      <c r="B932" s="3">
        <v>8374.7180000000008</v>
      </c>
      <c r="C932" s="3">
        <v>0</v>
      </c>
      <c r="D932" s="3">
        <v>0</v>
      </c>
      <c r="E932" s="3">
        <v>5349.7039999999997</v>
      </c>
      <c r="F932" s="3">
        <v>0</v>
      </c>
      <c r="G932" s="3">
        <v>-3025.0830000000001</v>
      </c>
      <c r="H932" s="3">
        <v>0</v>
      </c>
      <c r="I932" s="3">
        <v>29534350</v>
      </c>
      <c r="J932" s="3">
        <v>0</v>
      </c>
      <c r="K932" s="3">
        <v>0</v>
      </c>
      <c r="L932" s="3">
        <v>1841814</v>
      </c>
      <c r="M932" s="3">
        <v>23564.33</v>
      </c>
      <c r="N932" s="3">
        <v>8595145</v>
      </c>
      <c r="O932" s="3">
        <v>154864200</v>
      </c>
      <c r="P932" s="3">
        <v>95.106710000000007</v>
      </c>
      <c r="Q932" s="3">
        <v>0</v>
      </c>
      <c r="R932" s="3">
        <v>0</v>
      </c>
      <c r="S932" s="3">
        <v>0</v>
      </c>
      <c r="T932" s="3">
        <v>-716.66480000000001</v>
      </c>
      <c r="U932" s="3">
        <v>-480.09160000000003</v>
      </c>
      <c r="V932" s="3">
        <v>0</v>
      </c>
      <c r="W932" s="3">
        <v>0</v>
      </c>
      <c r="X932" s="3">
        <v>0</v>
      </c>
      <c r="Y932" s="3">
        <v>0</v>
      </c>
      <c r="Z932" s="3">
        <v>0</v>
      </c>
      <c r="AA932" s="3">
        <v>80732.73</v>
      </c>
      <c r="AB932" s="3">
        <v>0</v>
      </c>
      <c r="AC932" s="3">
        <v>0</v>
      </c>
      <c r="AD932" s="3">
        <v>0</v>
      </c>
      <c r="AE932" s="3">
        <v>0</v>
      </c>
      <c r="AF932" s="3">
        <v>0</v>
      </c>
      <c r="AG932" s="3">
        <v>0</v>
      </c>
      <c r="AH932" s="3">
        <v>0</v>
      </c>
      <c r="AI932" s="3">
        <v>0</v>
      </c>
      <c r="AJ932" s="3">
        <v>325.15499999999997</v>
      </c>
      <c r="AK932" s="3">
        <v>11114.87</v>
      </c>
      <c r="AL932" s="3">
        <v>3979.2640000000001</v>
      </c>
      <c r="AM932" s="3">
        <v>17378.59</v>
      </c>
      <c r="AN932" s="1">
        <v>9</v>
      </c>
    </row>
    <row r="933" spans="1:40" x14ac:dyDescent="0.3">
      <c r="A933" s="2">
        <v>30426</v>
      </c>
      <c r="B933" s="3">
        <v>12605.33</v>
      </c>
      <c r="C933" s="3">
        <v>0</v>
      </c>
      <c r="D933" s="3">
        <v>0</v>
      </c>
      <c r="E933" s="3">
        <v>9707.1769999999997</v>
      </c>
      <c r="F933" s="3">
        <v>0</v>
      </c>
      <c r="G933" s="3">
        <v>-2898.2040000000002</v>
      </c>
      <c r="H933" s="3">
        <v>62261.43</v>
      </c>
      <c r="I933" s="3">
        <v>29539450</v>
      </c>
      <c r="J933" s="3">
        <v>0</v>
      </c>
      <c r="K933" s="3">
        <v>0</v>
      </c>
      <c r="L933" s="3">
        <v>1809333</v>
      </c>
      <c r="M933" s="3">
        <v>34754.39</v>
      </c>
      <c r="N933" s="3">
        <v>8591781</v>
      </c>
      <c r="O933" s="3">
        <v>154853000</v>
      </c>
      <c r="P933" s="3">
        <v>95.160920000000004</v>
      </c>
      <c r="Q933" s="3">
        <v>0</v>
      </c>
      <c r="R933" s="3">
        <v>0</v>
      </c>
      <c r="S933" s="3">
        <v>129339</v>
      </c>
      <c r="T933" s="3">
        <v>-716.93960000000004</v>
      </c>
      <c r="U933" s="3">
        <v>-475.8295</v>
      </c>
      <c r="V933" s="3">
        <v>0</v>
      </c>
      <c r="W933" s="3">
        <v>0</v>
      </c>
      <c r="X933" s="3">
        <v>0</v>
      </c>
      <c r="Y933" s="3">
        <v>0</v>
      </c>
      <c r="Z933" s="3">
        <v>0</v>
      </c>
      <c r="AA933" s="3">
        <v>83992.24</v>
      </c>
      <c r="AB933" s="3">
        <v>0</v>
      </c>
      <c r="AC933" s="3">
        <v>0</v>
      </c>
      <c r="AD933" s="3">
        <v>0</v>
      </c>
      <c r="AE933" s="3">
        <v>0</v>
      </c>
      <c r="AF933" s="3">
        <v>0</v>
      </c>
      <c r="AG933" s="3">
        <v>0</v>
      </c>
      <c r="AH933" s="3">
        <v>0</v>
      </c>
      <c r="AI933" s="3">
        <v>0</v>
      </c>
      <c r="AJ933" s="3">
        <v>781.75750000000005</v>
      </c>
      <c r="AK933" s="3">
        <v>11213.84</v>
      </c>
      <c r="AL933" s="3">
        <v>4148.317</v>
      </c>
      <c r="AM933" s="3">
        <v>61976.74</v>
      </c>
      <c r="AN933" s="1">
        <v>10</v>
      </c>
    </row>
    <row r="934" spans="1:40" x14ac:dyDescent="0.3">
      <c r="A934" s="2">
        <v>30427</v>
      </c>
      <c r="B934" s="3">
        <v>10639</v>
      </c>
      <c r="C934" s="3">
        <v>0</v>
      </c>
      <c r="D934" s="3">
        <v>0</v>
      </c>
      <c r="E934" s="3">
        <v>7639.6989999999996</v>
      </c>
      <c r="F934" s="3">
        <v>0</v>
      </c>
      <c r="G934" s="3">
        <v>-2999.3620000000001</v>
      </c>
      <c r="H934" s="3">
        <v>21542.48</v>
      </c>
      <c r="I934" s="3">
        <v>29495510</v>
      </c>
      <c r="J934" s="3">
        <v>0</v>
      </c>
      <c r="K934" s="3">
        <v>0</v>
      </c>
      <c r="L934" s="3">
        <v>1855133</v>
      </c>
      <c r="M934" s="3">
        <v>34554.910000000003</v>
      </c>
      <c r="N934" s="3">
        <v>8588454</v>
      </c>
      <c r="O934" s="3">
        <v>154841700</v>
      </c>
      <c r="P934" s="3">
        <v>95.223230000000001</v>
      </c>
      <c r="Q934" s="3">
        <v>0</v>
      </c>
      <c r="R934" s="3">
        <v>0</v>
      </c>
      <c r="S934" s="3">
        <v>0</v>
      </c>
      <c r="T934" s="3">
        <v>-716.97320000000002</v>
      </c>
      <c r="U934" s="3">
        <v>-479.0496</v>
      </c>
      <c r="V934" s="3">
        <v>0</v>
      </c>
      <c r="W934" s="3">
        <v>40718.94</v>
      </c>
      <c r="X934" s="3">
        <v>0</v>
      </c>
      <c r="Y934" s="3">
        <v>0</v>
      </c>
      <c r="Z934" s="3">
        <v>0</v>
      </c>
      <c r="AA934" s="3">
        <v>1089.0070000000001</v>
      </c>
      <c r="AB934" s="3">
        <v>0</v>
      </c>
      <c r="AC934" s="3">
        <v>0</v>
      </c>
      <c r="AD934" s="3">
        <v>0</v>
      </c>
      <c r="AE934" s="3">
        <v>0</v>
      </c>
      <c r="AF934" s="3">
        <v>0</v>
      </c>
      <c r="AG934" s="3">
        <v>0</v>
      </c>
      <c r="AH934" s="3">
        <v>0</v>
      </c>
      <c r="AI934" s="3">
        <v>0</v>
      </c>
      <c r="AJ934" s="3">
        <v>802.41210000000001</v>
      </c>
      <c r="AK934" s="3">
        <v>11192.97</v>
      </c>
      <c r="AL934" s="3">
        <v>4131.491</v>
      </c>
      <c r="AM934" s="3">
        <v>43938.61</v>
      </c>
      <c r="AN934" s="1">
        <v>8</v>
      </c>
    </row>
    <row r="935" spans="1:40" x14ac:dyDescent="0.3">
      <c r="A935" s="2">
        <v>30428</v>
      </c>
      <c r="B935" s="3">
        <v>16289.57</v>
      </c>
      <c r="C935" s="3">
        <v>0</v>
      </c>
      <c r="D935" s="3">
        <v>0</v>
      </c>
      <c r="E935" s="3">
        <v>13529.37</v>
      </c>
      <c r="F935" s="3">
        <v>0</v>
      </c>
      <c r="G935" s="3">
        <v>-2760.1489999999999</v>
      </c>
      <c r="H935" s="3">
        <v>197.8485</v>
      </c>
      <c r="I935" s="3">
        <v>29399970</v>
      </c>
      <c r="J935" s="3">
        <v>0</v>
      </c>
      <c r="K935" s="3">
        <v>0</v>
      </c>
      <c r="L935" s="3">
        <v>1879779</v>
      </c>
      <c r="M935" s="3">
        <v>54277.99</v>
      </c>
      <c r="N935" s="3">
        <v>8585589</v>
      </c>
      <c r="O935" s="3">
        <v>154830400</v>
      </c>
      <c r="P935" s="3">
        <v>95.175359999999998</v>
      </c>
      <c r="Q935" s="3">
        <v>0</v>
      </c>
      <c r="R935" s="3">
        <v>0</v>
      </c>
      <c r="S935" s="3">
        <v>0</v>
      </c>
      <c r="T935" s="3">
        <v>-717.34140000000002</v>
      </c>
      <c r="U935" s="3">
        <v>-935.69799999999998</v>
      </c>
      <c r="V935" s="3">
        <v>0</v>
      </c>
      <c r="W935" s="3">
        <v>21344.639999999999</v>
      </c>
      <c r="X935" s="3">
        <v>0</v>
      </c>
      <c r="Y935" s="3">
        <v>0</v>
      </c>
      <c r="Z935" s="3">
        <v>0</v>
      </c>
      <c r="AA935" s="3">
        <v>47433.279999999999</v>
      </c>
      <c r="AB935" s="3">
        <v>0</v>
      </c>
      <c r="AC935" s="3">
        <v>0</v>
      </c>
      <c r="AD935" s="3">
        <v>0</v>
      </c>
      <c r="AE935" s="3">
        <v>0</v>
      </c>
      <c r="AF935" s="3">
        <v>0</v>
      </c>
      <c r="AG935" s="3">
        <v>0</v>
      </c>
      <c r="AH935" s="3">
        <v>0</v>
      </c>
      <c r="AI935" s="3">
        <v>0</v>
      </c>
      <c r="AJ935" s="3">
        <v>1461.9069999999999</v>
      </c>
      <c r="AK935" s="3">
        <v>11256.45</v>
      </c>
      <c r="AL935" s="3">
        <v>4329.0550000000003</v>
      </c>
      <c r="AM935" s="3">
        <v>95536.68</v>
      </c>
      <c r="AN935" s="1">
        <v>8</v>
      </c>
    </row>
    <row r="936" spans="1:40" x14ac:dyDescent="0.3">
      <c r="A936" s="2">
        <v>30429</v>
      </c>
      <c r="B936" s="3">
        <v>17996.21</v>
      </c>
      <c r="C936" s="3">
        <v>0</v>
      </c>
      <c r="D936" s="3">
        <v>0</v>
      </c>
      <c r="E936" s="3">
        <v>15261.33</v>
      </c>
      <c r="F936" s="3">
        <v>0</v>
      </c>
      <c r="G936" s="3">
        <v>-2734.8110000000001</v>
      </c>
      <c r="H936" s="3">
        <v>69010.13</v>
      </c>
      <c r="I936" s="3">
        <v>29657840</v>
      </c>
      <c r="J936" s="3">
        <v>0</v>
      </c>
      <c r="K936" s="3">
        <v>0</v>
      </c>
      <c r="L936" s="3">
        <v>1904513</v>
      </c>
      <c r="M936" s="3">
        <v>71832.08</v>
      </c>
      <c r="N936" s="3">
        <v>8583171</v>
      </c>
      <c r="O936" s="3">
        <v>154819200</v>
      </c>
      <c r="P936" s="3">
        <v>95.100110000000001</v>
      </c>
      <c r="Q936" s="3">
        <v>0</v>
      </c>
      <c r="R936" s="3">
        <v>0</v>
      </c>
      <c r="S936" s="3">
        <v>414088.8</v>
      </c>
      <c r="T936" s="3">
        <v>-717.65409999999997</v>
      </c>
      <c r="U936" s="3">
        <v>-917.80960000000005</v>
      </c>
      <c r="V936" s="3">
        <v>0</v>
      </c>
      <c r="W936" s="3">
        <v>0</v>
      </c>
      <c r="X936" s="3">
        <v>0</v>
      </c>
      <c r="Y936" s="3">
        <v>0</v>
      </c>
      <c r="Z936" s="3">
        <v>0</v>
      </c>
      <c r="AA936" s="3">
        <v>39113.47</v>
      </c>
      <c r="AB936" s="3">
        <v>0</v>
      </c>
      <c r="AC936" s="3">
        <v>0</v>
      </c>
      <c r="AD936" s="3">
        <v>0</v>
      </c>
      <c r="AE936" s="3">
        <v>0</v>
      </c>
      <c r="AF936" s="3">
        <v>0</v>
      </c>
      <c r="AG936" s="3">
        <v>0</v>
      </c>
      <c r="AH936" s="3">
        <v>0</v>
      </c>
      <c r="AI936" s="3">
        <v>0</v>
      </c>
      <c r="AJ936" s="3">
        <v>2047.2919999999999</v>
      </c>
      <c r="AK936" s="3">
        <v>11299.59</v>
      </c>
      <c r="AL936" s="3">
        <v>4466.9780000000001</v>
      </c>
      <c r="AM936" s="3">
        <v>87411.09</v>
      </c>
      <c r="AN936" s="1">
        <v>9</v>
      </c>
    </row>
    <row r="937" spans="1:40" x14ac:dyDescent="0.3">
      <c r="A937" s="2">
        <v>30430</v>
      </c>
      <c r="B937" s="3">
        <v>13608.02</v>
      </c>
      <c r="C937" s="3">
        <v>0</v>
      </c>
      <c r="D937" s="3">
        <v>0</v>
      </c>
      <c r="E937" s="3">
        <v>10589.8</v>
      </c>
      <c r="F937" s="3">
        <v>0</v>
      </c>
      <c r="G937" s="3">
        <v>-3018.3029999999999</v>
      </c>
      <c r="H937" s="3">
        <v>69010.13</v>
      </c>
      <c r="I937" s="3">
        <v>30358280</v>
      </c>
      <c r="J937" s="3">
        <v>0</v>
      </c>
      <c r="K937" s="3">
        <v>0</v>
      </c>
      <c r="L937" s="3">
        <v>1891272</v>
      </c>
      <c r="M937" s="3">
        <v>65490.36</v>
      </c>
      <c r="N937" s="3">
        <v>8580729</v>
      </c>
      <c r="O937" s="3">
        <v>154807700</v>
      </c>
      <c r="P937" s="3">
        <v>95.188400000000001</v>
      </c>
      <c r="Q937" s="3">
        <v>0</v>
      </c>
      <c r="R937" s="3">
        <v>0</v>
      </c>
      <c r="S937" s="3">
        <v>707577.8</v>
      </c>
      <c r="T937" s="3">
        <v>-717.57759999999996</v>
      </c>
      <c r="U937" s="3">
        <v>-912.47019999999998</v>
      </c>
      <c r="V937" s="3">
        <v>0</v>
      </c>
      <c r="W937" s="3">
        <v>0</v>
      </c>
      <c r="X937" s="3">
        <v>0</v>
      </c>
      <c r="Y937" s="3">
        <v>0</v>
      </c>
      <c r="Z937" s="3">
        <v>0</v>
      </c>
      <c r="AA937" s="3">
        <v>25456.92</v>
      </c>
      <c r="AB937" s="3">
        <v>0</v>
      </c>
      <c r="AC937" s="3">
        <v>0</v>
      </c>
      <c r="AD937" s="3">
        <v>0</v>
      </c>
      <c r="AE937" s="3">
        <v>0</v>
      </c>
      <c r="AF937" s="3">
        <v>0</v>
      </c>
      <c r="AG937" s="3">
        <v>0</v>
      </c>
      <c r="AH937" s="3">
        <v>0</v>
      </c>
      <c r="AI937" s="3">
        <v>0</v>
      </c>
      <c r="AJ937" s="3">
        <v>1931.655</v>
      </c>
      <c r="AK937" s="3">
        <v>11258.43</v>
      </c>
      <c r="AL937" s="3">
        <v>4376.0290000000005</v>
      </c>
      <c r="AM937" s="3">
        <v>7136.8649999999998</v>
      </c>
      <c r="AN937" s="1">
        <v>8</v>
      </c>
    </row>
    <row r="938" spans="1:40" x14ac:dyDescent="0.3">
      <c r="A938" s="2">
        <v>30431</v>
      </c>
      <c r="B938" s="3">
        <v>11976.2</v>
      </c>
      <c r="C938" s="3">
        <v>0</v>
      </c>
      <c r="D938" s="3">
        <v>0</v>
      </c>
      <c r="E938" s="3">
        <v>8945.9789999999994</v>
      </c>
      <c r="F938" s="3">
        <v>0</v>
      </c>
      <c r="G938" s="3">
        <v>-3030.297</v>
      </c>
      <c r="H938" s="3">
        <v>69010.13</v>
      </c>
      <c r="I938" s="3">
        <v>30832350</v>
      </c>
      <c r="J938" s="3">
        <v>0</v>
      </c>
      <c r="K938" s="3">
        <v>0</v>
      </c>
      <c r="L938" s="3">
        <v>1880943</v>
      </c>
      <c r="M938" s="3">
        <v>58571.02</v>
      </c>
      <c r="N938" s="3">
        <v>8578082</v>
      </c>
      <c r="O938" s="3">
        <v>154796100</v>
      </c>
      <c r="P938" s="3">
        <v>95.26876</v>
      </c>
      <c r="Q938" s="3">
        <v>0</v>
      </c>
      <c r="R938" s="3">
        <v>0</v>
      </c>
      <c r="S938" s="3">
        <v>474735</v>
      </c>
      <c r="T938" s="3">
        <v>-717.42930000000001</v>
      </c>
      <c r="U938" s="3">
        <v>-908.71540000000005</v>
      </c>
      <c r="V938" s="3">
        <v>0</v>
      </c>
      <c r="W938" s="3">
        <v>0</v>
      </c>
      <c r="X938" s="3">
        <v>0</v>
      </c>
      <c r="Y938" s="3">
        <v>0</v>
      </c>
      <c r="Z938" s="3">
        <v>0</v>
      </c>
      <c r="AA938" s="3">
        <v>18577.91</v>
      </c>
      <c r="AB938" s="3">
        <v>0</v>
      </c>
      <c r="AC938" s="3">
        <v>0</v>
      </c>
      <c r="AD938" s="3">
        <v>0</v>
      </c>
      <c r="AE938" s="3">
        <v>0</v>
      </c>
      <c r="AF938" s="3">
        <v>0</v>
      </c>
      <c r="AG938" s="3">
        <v>0</v>
      </c>
      <c r="AH938" s="3">
        <v>0</v>
      </c>
      <c r="AI938" s="3">
        <v>0</v>
      </c>
      <c r="AJ938" s="3">
        <v>1635.671</v>
      </c>
      <c r="AK938" s="3">
        <v>11243.29</v>
      </c>
      <c r="AL938" s="3">
        <v>4284.6450000000004</v>
      </c>
      <c r="AM938" s="3">
        <v>668.12959999999998</v>
      </c>
      <c r="AN938" s="1">
        <v>8</v>
      </c>
    </row>
    <row r="939" spans="1:40" x14ac:dyDescent="0.3">
      <c r="A939" s="2">
        <v>30432</v>
      </c>
      <c r="B939" s="3">
        <v>11008.78</v>
      </c>
      <c r="C939" s="3">
        <v>0</v>
      </c>
      <c r="D939" s="3">
        <v>0</v>
      </c>
      <c r="E939" s="3">
        <v>8000.1580000000004</v>
      </c>
      <c r="F939" s="3">
        <v>0</v>
      </c>
      <c r="G939" s="3">
        <v>-3008.6909999999998</v>
      </c>
      <c r="H939" s="3">
        <v>45869.42</v>
      </c>
      <c r="I939" s="3">
        <v>30832350</v>
      </c>
      <c r="J939" s="3">
        <v>0</v>
      </c>
      <c r="K939" s="3">
        <v>0</v>
      </c>
      <c r="L939" s="3">
        <v>1888178</v>
      </c>
      <c r="M939" s="3">
        <v>52873.35</v>
      </c>
      <c r="N939" s="3">
        <v>8575292</v>
      </c>
      <c r="O939" s="3">
        <v>154784400</v>
      </c>
      <c r="P939" s="3">
        <v>95.33896</v>
      </c>
      <c r="Q939" s="3">
        <v>0</v>
      </c>
      <c r="R939" s="3">
        <v>0</v>
      </c>
      <c r="S939" s="3">
        <v>0</v>
      </c>
      <c r="T939" s="3">
        <v>-717.29459999999995</v>
      </c>
      <c r="U939" s="3">
        <v>-905.33609999999999</v>
      </c>
      <c r="V939" s="3">
        <v>0</v>
      </c>
      <c r="W939" s="3">
        <v>23140.71</v>
      </c>
      <c r="X939" s="3">
        <v>0</v>
      </c>
      <c r="Y939" s="3">
        <v>0</v>
      </c>
      <c r="Z939" s="3">
        <v>0</v>
      </c>
      <c r="AA939" s="3">
        <v>230.74719999999999</v>
      </c>
      <c r="AB939" s="3">
        <v>0</v>
      </c>
      <c r="AC939" s="3">
        <v>0</v>
      </c>
      <c r="AD939" s="3">
        <v>0</v>
      </c>
      <c r="AE939" s="3">
        <v>0</v>
      </c>
      <c r="AF939" s="3">
        <v>0</v>
      </c>
      <c r="AG939" s="3">
        <v>0</v>
      </c>
      <c r="AH939" s="3">
        <v>0</v>
      </c>
      <c r="AI939" s="3">
        <v>0</v>
      </c>
      <c r="AJ939" s="3">
        <v>1464.194</v>
      </c>
      <c r="AK939" s="3">
        <v>11232.14</v>
      </c>
      <c r="AL939" s="3">
        <v>4256.1790000000001</v>
      </c>
      <c r="AM939" s="3">
        <v>0</v>
      </c>
      <c r="AN939" s="1">
        <v>8</v>
      </c>
    </row>
    <row r="940" spans="1:40" x14ac:dyDescent="0.3">
      <c r="A940" s="2">
        <v>30433</v>
      </c>
      <c r="B940" s="3">
        <v>10632.48</v>
      </c>
      <c r="C940" s="3">
        <v>0</v>
      </c>
      <c r="D940" s="3">
        <v>0</v>
      </c>
      <c r="E940" s="3">
        <v>7666.0320000000002</v>
      </c>
      <c r="F940" s="3">
        <v>0</v>
      </c>
      <c r="G940" s="3">
        <v>-2966.5010000000002</v>
      </c>
      <c r="H940" s="3">
        <v>12421.49</v>
      </c>
      <c r="I940" s="3">
        <v>30832350</v>
      </c>
      <c r="J940" s="3">
        <v>0</v>
      </c>
      <c r="K940" s="3">
        <v>0</v>
      </c>
      <c r="L940" s="3">
        <v>1892715</v>
      </c>
      <c r="M940" s="3">
        <v>50213.41</v>
      </c>
      <c r="N940" s="3">
        <v>8572394</v>
      </c>
      <c r="O940" s="3">
        <v>154772900</v>
      </c>
      <c r="P940" s="3">
        <v>95.392269999999996</v>
      </c>
      <c r="Q940" s="3">
        <v>0</v>
      </c>
      <c r="R940" s="3">
        <v>0</v>
      </c>
      <c r="S940" s="3">
        <v>0</v>
      </c>
      <c r="T940" s="3">
        <v>-717.2989</v>
      </c>
      <c r="U940" s="3">
        <v>-902.14490000000001</v>
      </c>
      <c r="V940" s="3">
        <v>0</v>
      </c>
      <c r="W940" s="3">
        <v>33447.93</v>
      </c>
      <c r="X940" s="3">
        <v>0</v>
      </c>
      <c r="Y940" s="3">
        <v>0</v>
      </c>
      <c r="Z940" s="3">
        <v>0</v>
      </c>
      <c r="AA940" s="3">
        <v>341.55990000000003</v>
      </c>
      <c r="AB940" s="3">
        <v>0</v>
      </c>
      <c r="AC940" s="3">
        <v>0</v>
      </c>
      <c r="AD940" s="3">
        <v>0</v>
      </c>
      <c r="AE940" s="3">
        <v>0</v>
      </c>
      <c r="AF940" s="3">
        <v>0</v>
      </c>
      <c r="AG940" s="3">
        <v>0</v>
      </c>
      <c r="AH940" s="3">
        <v>0</v>
      </c>
      <c r="AI940" s="3">
        <v>0</v>
      </c>
      <c r="AJ940" s="3">
        <v>1344.452</v>
      </c>
      <c r="AK940" s="3">
        <v>11229.14</v>
      </c>
      <c r="AL940" s="3">
        <v>4244.5540000000001</v>
      </c>
      <c r="AM940" s="3">
        <v>0</v>
      </c>
      <c r="AN940" s="1">
        <v>8</v>
      </c>
    </row>
    <row r="941" spans="1:40" x14ac:dyDescent="0.3">
      <c r="A941" s="2">
        <v>30434</v>
      </c>
      <c r="B941" s="3">
        <v>11755.23</v>
      </c>
      <c r="C941" s="3">
        <v>0</v>
      </c>
      <c r="D941" s="3">
        <v>0</v>
      </c>
      <c r="E941" s="3">
        <v>8850.4040000000005</v>
      </c>
      <c r="F941" s="3">
        <v>0</v>
      </c>
      <c r="G941" s="3">
        <v>-2904.866</v>
      </c>
      <c r="H941" s="3">
        <v>69010.13</v>
      </c>
      <c r="I941" s="3">
        <v>31253190</v>
      </c>
      <c r="J941" s="3">
        <v>0</v>
      </c>
      <c r="K941" s="3">
        <v>0</v>
      </c>
      <c r="L941" s="3">
        <v>1859478</v>
      </c>
      <c r="M941" s="3">
        <v>53537.8</v>
      </c>
      <c r="N941" s="3">
        <v>8569618</v>
      </c>
      <c r="O941" s="3">
        <v>154761300</v>
      </c>
      <c r="P941" s="3">
        <v>95.428970000000007</v>
      </c>
      <c r="Q941" s="3">
        <v>0</v>
      </c>
      <c r="R941" s="3">
        <v>0</v>
      </c>
      <c r="S941" s="3">
        <v>483996.1</v>
      </c>
      <c r="T941" s="3">
        <v>-717.32339999999999</v>
      </c>
      <c r="U941" s="3">
        <v>-899.10040000000004</v>
      </c>
      <c r="V941" s="3">
        <v>0</v>
      </c>
      <c r="W941" s="3">
        <v>0</v>
      </c>
      <c r="X941" s="3">
        <v>0</v>
      </c>
      <c r="Y941" s="3">
        <v>0</v>
      </c>
      <c r="Z941" s="3">
        <v>0</v>
      </c>
      <c r="AA941" s="3">
        <v>37414.269999999997</v>
      </c>
      <c r="AB941" s="3">
        <v>0</v>
      </c>
      <c r="AC941" s="3">
        <v>0</v>
      </c>
      <c r="AD941" s="3">
        <v>0</v>
      </c>
      <c r="AE941" s="3">
        <v>0</v>
      </c>
      <c r="AF941" s="3">
        <v>0</v>
      </c>
      <c r="AG941" s="3">
        <v>0</v>
      </c>
      <c r="AH941" s="3">
        <v>0</v>
      </c>
      <c r="AI941" s="3">
        <v>0</v>
      </c>
      <c r="AJ941" s="3">
        <v>1447.03</v>
      </c>
      <c r="AK941" s="3">
        <v>11238.05</v>
      </c>
      <c r="AL941" s="3">
        <v>4224.5749999999998</v>
      </c>
      <c r="AM941" s="3">
        <v>6561.0829999999996</v>
      </c>
      <c r="AN941" s="1">
        <v>9</v>
      </c>
    </row>
    <row r="942" spans="1:40" x14ac:dyDescent="0.3">
      <c r="A942" s="2">
        <v>30435</v>
      </c>
      <c r="B942" s="3">
        <v>18122.96</v>
      </c>
      <c r="C942" s="3">
        <v>0</v>
      </c>
      <c r="D942" s="3">
        <v>0</v>
      </c>
      <c r="E942" s="3">
        <v>15346.58</v>
      </c>
      <c r="F942" s="3">
        <v>0</v>
      </c>
      <c r="G942" s="3">
        <v>-2776.33</v>
      </c>
      <c r="H942" s="3">
        <v>69010.13</v>
      </c>
      <c r="I942" s="3">
        <v>31691310</v>
      </c>
      <c r="J942" s="3">
        <v>0</v>
      </c>
      <c r="K942" s="3">
        <v>0</v>
      </c>
      <c r="L942" s="3">
        <v>1845478</v>
      </c>
      <c r="M942" s="3">
        <v>75685.86</v>
      </c>
      <c r="N942" s="3">
        <v>8567361</v>
      </c>
      <c r="O942" s="3">
        <v>154750500</v>
      </c>
      <c r="P942" s="3">
        <v>95.390919999999994</v>
      </c>
      <c r="Q942" s="3">
        <v>0</v>
      </c>
      <c r="R942" s="3">
        <v>0</v>
      </c>
      <c r="S942" s="3">
        <v>494169.4</v>
      </c>
      <c r="T942" s="3">
        <v>-717.72270000000003</v>
      </c>
      <c r="U942" s="3">
        <v>-428.92090000000002</v>
      </c>
      <c r="V942" s="3">
        <v>0</v>
      </c>
      <c r="W942" s="3">
        <v>0</v>
      </c>
      <c r="X942" s="3">
        <v>0</v>
      </c>
      <c r="Y942" s="3">
        <v>0</v>
      </c>
      <c r="Z942" s="3">
        <v>0</v>
      </c>
      <c r="AA942" s="3">
        <v>41717.599999999999</v>
      </c>
      <c r="AB942" s="3">
        <v>0</v>
      </c>
      <c r="AC942" s="3">
        <v>0</v>
      </c>
      <c r="AD942" s="3">
        <v>0</v>
      </c>
      <c r="AE942" s="3">
        <v>0</v>
      </c>
      <c r="AF942" s="3">
        <v>0</v>
      </c>
      <c r="AG942" s="3">
        <v>0</v>
      </c>
      <c r="AH942" s="3">
        <v>0</v>
      </c>
      <c r="AI942" s="3">
        <v>0</v>
      </c>
      <c r="AJ942" s="3">
        <v>2142.0129999999999</v>
      </c>
      <c r="AK942" s="3">
        <v>11297.05</v>
      </c>
      <c r="AL942" s="3">
        <v>4400.9989999999998</v>
      </c>
      <c r="AM942" s="3">
        <v>56057.120000000003</v>
      </c>
      <c r="AN942" s="1">
        <v>13</v>
      </c>
    </row>
    <row r="943" spans="1:40" x14ac:dyDescent="0.3">
      <c r="A943" s="2">
        <v>30436</v>
      </c>
      <c r="B943" s="3">
        <v>17957.38</v>
      </c>
      <c r="C943" s="3">
        <v>0</v>
      </c>
      <c r="D943" s="3">
        <v>0</v>
      </c>
      <c r="E943" s="3">
        <v>15156.32</v>
      </c>
      <c r="F943" s="3">
        <v>0</v>
      </c>
      <c r="G943" s="3">
        <v>-2800.98</v>
      </c>
      <c r="H943" s="3">
        <v>69010.13</v>
      </c>
      <c r="I943" s="3">
        <v>31775110</v>
      </c>
      <c r="J943" s="3">
        <v>0</v>
      </c>
      <c r="K943" s="3">
        <v>0</v>
      </c>
      <c r="L943" s="3">
        <v>1841713</v>
      </c>
      <c r="M943" s="3">
        <v>88767.11</v>
      </c>
      <c r="N943" s="3">
        <v>8565578</v>
      </c>
      <c r="O943" s="3">
        <v>154739700</v>
      </c>
      <c r="P943" s="3">
        <v>95.311239999999998</v>
      </c>
      <c r="Q943" s="3">
        <v>0</v>
      </c>
      <c r="R943" s="3">
        <v>0</v>
      </c>
      <c r="S943" s="3">
        <v>137385.5</v>
      </c>
      <c r="T943" s="3">
        <v>-717.93809999999996</v>
      </c>
      <c r="U943" s="3">
        <v>-427.50819999999999</v>
      </c>
      <c r="V943" s="3">
        <v>0</v>
      </c>
      <c r="W943" s="3">
        <v>0</v>
      </c>
      <c r="X943" s="3">
        <v>0</v>
      </c>
      <c r="Y943" s="3">
        <v>0</v>
      </c>
      <c r="Z943" s="3">
        <v>0</v>
      </c>
      <c r="AA943" s="3">
        <v>37755.25</v>
      </c>
      <c r="AB943" s="3">
        <v>0</v>
      </c>
      <c r="AC943" s="3">
        <v>0</v>
      </c>
      <c r="AD943" s="3">
        <v>0</v>
      </c>
      <c r="AE943" s="3">
        <v>0</v>
      </c>
      <c r="AF943" s="3">
        <v>0</v>
      </c>
      <c r="AG943" s="3">
        <v>0</v>
      </c>
      <c r="AH943" s="3">
        <v>0</v>
      </c>
      <c r="AI943" s="3">
        <v>0</v>
      </c>
      <c r="AJ943" s="3">
        <v>2683.1950000000002</v>
      </c>
      <c r="AK943" s="3">
        <v>11329.23</v>
      </c>
      <c r="AL943" s="3">
        <v>4468.7730000000001</v>
      </c>
      <c r="AM943" s="3">
        <v>53581.29</v>
      </c>
      <c r="AN943" s="1">
        <v>9</v>
      </c>
    </row>
    <row r="944" spans="1:40" x14ac:dyDescent="0.3">
      <c r="A944" s="2">
        <v>30437</v>
      </c>
      <c r="B944" s="3">
        <v>14868</v>
      </c>
      <c r="C944" s="3">
        <v>0</v>
      </c>
      <c r="D944" s="3">
        <v>0</v>
      </c>
      <c r="E944" s="3">
        <v>11884.21</v>
      </c>
      <c r="F944" s="3">
        <v>0</v>
      </c>
      <c r="G944" s="3">
        <v>-2983.8009999999999</v>
      </c>
      <c r="H944" s="3">
        <v>47896.4</v>
      </c>
      <c r="I944" s="3">
        <v>31761770</v>
      </c>
      <c r="J944" s="3">
        <v>0</v>
      </c>
      <c r="K944" s="3">
        <v>0</v>
      </c>
      <c r="L944" s="3">
        <v>1858205</v>
      </c>
      <c r="M944" s="3">
        <v>82413.11</v>
      </c>
      <c r="N944" s="3">
        <v>8563600</v>
      </c>
      <c r="O944" s="3">
        <v>154728700</v>
      </c>
      <c r="P944" s="3">
        <v>95.320080000000004</v>
      </c>
      <c r="Q944" s="3">
        <v>0</v>
      </c>
      <c r="R944" s="3">
        <v>0</v>
      </c>
      <c r="S944" s="3">
        <v>0</v>
      </c>
      <c r="T944" s="3">
        <v>-717.87950000000001</v>
      </c>
      <c r="U944" s="3">
        <v>-425.54629999999997</v>
      </c>
      <c r="V944" s="3">
        <v>0</v>
      </c>
      <c r="W944" s="3">
        <v>21113.72</v>
      </c>
      <c r="X944" s="3">
        <v>0</v>
      </c>
      <c r="Y944" s="3">
        <v>0</v>
      </c>
      <c r="Z944" s="3">
        <v>0</v>
      </c>
      <c r="AA944" s="3">
        <v>216.95429999999999</v>
      </c>
      <c r="AB944" s="3">
        <v>0</v>
      </c>
      <c r="AC944" s="3">
        <v>0</v>
      </c>
      <c r="AD944" s="3">
        <v>0</v>
      </c>
      <c r="AE944" s="3">
        <v>0</v>
      </c>
      <c r="AF944" s="3">
        <v>0</v>
      </c>
      <c r="AG944" s="3">
        <v>0</v>
      </c>
      <c r="AH944" s="3">
        <v>0</v>
      </c>
      <c r="AI944" s="3">
        <v>0</v>
      </c>
      <c r="AJ944" s="3">
        <v>2412.4769999999999</v>
      </c>
      <c r="AK944" s="3">
        <v>11307.14</v>
      </c>
      <c r="AL944" s="3">
        <v>4392.3310000000001</v>
      </c>
      <c r="AM944" s="3">
        <v>13344.36</v>
      </c>
      <c r="AN944" s="1">
        <v>8</v>
      </c>
    </row>
    <row r="945" spans="1:40" x14ac:dyDescent="0.3">
      <c r="A945" s="2">
        <v>30438</v>
      </c>
      <c r="B945" s="3">
        <v>25307.73</v>
      </c>
      <c r="C945" s="3">
        <v>0</v>
      </c>
      <c r="D945" s="3">
        <v>0</v>
      </c>
      <c r="E945" s="3">
        <v>22808.59</v>
      </c>
      <c r="F945" s="3">
        <v>0</v>
      </c>
      <c r="G945" s="3">
        <v>-2498.9720000000002</v>
      </c>
      <c r="H945" s="3">
        <v>69010.13</v>
      </c>
      <c r="I945" s="3">
        <v>31932220</v>
      </c>
      <c r="J945" s="3">
        <v>0</v>
      </c>
      <c r="K945" s="3">
        <v>0</v>
      </c>
      <c r="L945" s="3">
        <v>1872938</v>
      </c>
      <c r="M945" s="3">
        <v>120876.5</v>
      </c>
      <c r="N945" s="3">
        <v>8562830</v>
      </c>
      <c r="O945" s="3">
        <v>154718300</v>
      </c>
      <c r="P945" s="3">
        <v>95.152019999999993</v>
      </c>
      <c r="Q945" s="3">
        <v>0</v>
      </c>
      <c r="R945" s="3">
        <v>0</v>
      </c>
      <c r="S945" s="3">
        <v>284130.40000000002</v>
      </c>
      <c r="T945" s="3">
        <v>-718.48220000000003</v>
      </c>
      <c r="U945" s="3">
        <v>-423.4615</v>
      </c>
      <c r="V945" s="3">
        <v>0</v>
      </c>
      <c r="W945" s="3">
        <v>0</v>
      </c>
      <c r="X945" s="3">
        <v>0</v>
      </c>
      <c r="Y945" s="3">
        <v>0</v>
      </c>
      <c r="Z945" s="3">
        <v>0</v>
      </c>
      <c r="AA945" s="3">
        <v>24065.26</v>
      </c>
      <c r="AB945" s="3">
        <v>0</v>
      </c>
      <c r="AC945" s="3">
        <v>0</v>
      </c>
      <c r="AD945" s="3">
        <v>0</v>
      </c>
      <c r="AE945" s="3">
        <v>0</v>
      </c>
      <c r="AF945" s="3">
        <v>0</v>
      </c>
      <c r="AG945" s="3">
        <v>0</v>
      </c>
      <c r="AH945" s="3">
        <v>0</v>
      </c>
      <c r="AI945" s="3">
        <v>0</v>
      </c>
      <c r="AJ945" s="3">
        <v>3910.81</v>
      </c>
      <c r="AK945" s="3">
        <v>11414.31</v>
      </c>
      <c r="AL945" s="3">
        <v>4682.0429999999997</v>
      </c>
      <c r="AM945" s="3">
        <v>92566.48</v>
      </c>
      <c r="AN945" s="1">
        <v>8</v>
      </c>
    </row>
    <row r="946" spans="1:40" x14ac:dyDescent="0.3">
      <c r="A946" s="2">
        <v>30439</v>
      </c>
      <c r="B946" s="3">
        <v>25932.39</v>
      </c>
      <c r="C946" s="3">
        <v>0</v>
      </c>
      <c r="D946" s="3">
        <v>0</v>
      </c>
      <c r="E946" s="3">
        <v>23334.97</v>
      </c>
      <c r="F946" s="3">
        <v>0</v>
      </c>
      <c r="G946" s="3">
        <v>-2597.3240000000001</v>
      </c>
      <c r="H946" s="3">
        <v>21701.16</v>
      </c>
      <c r="I946" s="3">
        <v>31858170</v>
      </c>
      <c r="J946" s="3">
        <v>0</v>
      </c>
      <c r="K946" s="3">
        <v>0</v>
      </c>
      <c r="L946" s="3">
        <v>1912531</v>
      </c>
      <c r="M946" s="3">
        <v>138695.79999999999</v>
      </c>
      <c r="N946" s="3">
        <v>8562316</v>
      </c>
      <c r="O946" s="3">
        <v>154707900</v>
      </c>
      <c r="P946" s="3">
        <v>95.062079999999995</v>
      </c>
      <c r="Q946" s="3">
        <v>0</v>
      </c>
      <c r="R946" s="3">
        <v>0</v>
      </c>
      <c r="S946" s="3">
        <v>0</v>
      </c>
      <c r="T946" s="3">
        <v>-718.83010000000002</v>
      </c>
      <c r="U946" s="3">
        <v>-421.39850000000001</v>
      </c>
      <c r="V946" s="3">
        <v>0</v>
      </c>
      <c r="W946" s="3">
        <v>47308.959999999999</v>
      </c>
      <c r="X946" s="3">
        <v>0</v>
      </c>
      <c r="Y946" s="3">
        <v>0</v>
      </c>
      <c r="Z946" s="3">
        <v>0</v>
      </c>
      <c r="AA946" s="3">
        <v>459.55799999999999</v>
      </c>
      <c r="AB946" s="3">
        <v>0</v>
      </c>
      <c r="AC946" s="3">
        <v>0</v>
      </c>
      <c r="AD946" s="3">
        <v>0</v>
      </c>
      <c r="AE946" s="3">
        <v>0</v>
      </c>
      <c r="AF946" s="3">
        <v>0</v>
      </c>
      <c r="AG946" s="3">
        <v>0</v>
      </c>
      <c r="AH946" s="3">
        <v>0</v>
      </c>
      <c r="AI946" s="3">
        <v>0</v>
      </c>
      <c r="AJ946" s="3">
        <v>4278.1369999999997</v>
      </c>
      <c r="AK946" s="3">
        <v>11442.63</v>
      </c>
      <c r="AL946" s="3">
        <v>4793.5990000000002</v>
      </c>
      <c r="AM946" s="3">
        <v>74041.570000000007</v>
      </c>
      <c r="AN946" s="1">
        <v>8</v>
      </c>
    </row>
    <row r="947" spans="1:40" x14ac:dyDescent="0.3">
      <c r="A947" s="2">
        <v>30440</v>
      </c>
      <c r="B947" s="3">
        <v>40416.42</v>
      </c>
      <c r="C947" s="3">
        <v>0</v>
      </c>
      <c r="D947" s="3">
        <v>0</v>
      </c>
      <c r="E947" s="3">
        <v>38328.67</v>
      </c>
      <c r="F947" s="3">
        <v>0</v>
      </c>
      <c r="G947" s="3">
        <v>-2087.56</v>
      </c>
      <c r="H947" s="3">
        <v>1435.7</v>
      </c>
      <c r="I947" s="3">
        <v>31717120</v>
      </c>
      <c r="J947" s="3">
        <v>0</v>
      </c>
      <c r="K947" s="3">
        <v>0</v>
      </c>
      <c r="L947" s="3">
        <v>1920055</v>
      </c>
      <c r="M947" s="3">
        <v>186853.6</v>
      </c>
      <c r="N947" s="3">
        <v>8563165</v>
      </c>
      <c r="O947" s="3">
        <v>154698200</v>
      </c>
      <c r="P947" s="3">
        <v>94.876900000000006</v>
      </c>
      <c r="Q947" s="3">
        <v>0</v>
      </c>
      <c r="R947" s="3">
        <v>0</v>
      </c>
      <c r="S947" s="3">
        <v>0</v>
      </c>
      <c r="T947" s="3">
        <v>-719.68320000000006</v>
      </c>
      <c r="U947" s="3">
        <v>-419.40929999999997</v>
      </c>
      <c r="V947" s="3">
        <v>0</v>
      </c>
      <c r="W947" s="3">
        <v>20265.46</v>
      </c>
      <c r="X947" s="3">
        <v>0</v>
      </c>
      <c r="Y947" s="3">
        <v>0</v>
      </c>
      <c r="Z947" s="3">
        <v>0</v>
      </c>
      <c r="AA947" s="3">
        <v>52661.55</v>
      </c>
      <c r="AB947" s="3">
        <v>0</v>
      </c>
      <c r="AC947" s="3">
        <v>0</v>
      </c>
      <c r="AD947" s="3">
        <v>0</v>
      </c>
      <c r="AE947" s="3">
        <v>0</v>
      </c>
      <c r="AF947" s="3">
        <v>0</v>
      </c>
      <c r="AG947" s="3">
        <v>0</v>
      </c>
      <c r="AH947" s="3">
        <v>0</v>
      </c>
      <c r="AI947" s="3">
        <v>0</v>
      </c>
      <c r="AJ947" s="3">
        <v>5948.04</v>
      </c>
      <c r="AK947" s="3">
        <v>11566.68</v>
      </c>
      <c r="AL947" s="3">
        <v>5100.7280000000001</v>
      </c>
      <c r="AM947" s="3">
        <v>141052.6</v>
      </c>
      <c r="AN947" s="1">
        <v>8</v>
      </c>
    </row>
    <row r="948" spans="1:40" x14ac:dyDescent="0.3">
      <c r="A948" s="2">
        <v>30441</v>
      </c>
      <c r="B948" s="3">
        <v>32806.199999999997</v>
      </c>
      <c r="C948" s="3">
        <v>0</v>
      </c>
      <c r="D948" s="3">
        <v>0</v>
      </c>
      <c r="E948" s="3">
        <v>30192.46</v>
      </c>
      <c r="F948" s="3">
        <v>0</v>
      </c>
      <c r="G948" s="3">
        <v>-2613.723</v>
      </c>
      <c r="H948" s="3">
        <v>101.29949999999999</v>
      </c>
      <c r="I948" s="3">
        <v>31635510</v>
      </c>
      <c r="J948" s="3">
        <v>0</v>
      </c>
      <c r="K948" s="3">
        <v>0</v>
      </c>
      <c r="L948" s="3">
        <v>1944507</v>
      </c>
      <c r="M948" s="3">
        <v>189242</v>
      </c>
      <c r="N948" s="3">
        <v>8564050</v>
      </c>
      <c r="O948" s="3">
        <v>154688000</v>
      </c>
      <c r="P948" s="3">
        <v>94.867450000000005</v>
      </c>
      <c r="Q948" s="3">
        <v>0</v>
      </c>
      <c r="R948" s="3">
        <v>0</v>
      </c>
      <c r="S948" s="3">
        <v>0</v>
      </c>
      <c r="T948" s="3">
        <v>-719.85990000000004</v>
      </c>
      <c r="U948" s="3">
        <v>-417.48809999999997</v>
      </c>
      <c r="V948" s="3">
        <v>0</v>
      </c>
      <c r="W948" s="3">
        <v>1334.4010000000001</v>
      </c>
      <c r="X948" s="3">
        <v>0</v>
      </c>
      <c r="Y948" s="3">
        <v>0</v>
      </c>
      <c r="Z948" s="3">
        <v>0</v>
      </c>
      <c r="AA948" s="3">
        <v>30167.01</v>
      </c>
      <c r="AB948" s="3">
        <v>0</v>
      </c>
      <c r="AC948" s="3">
        <v>0</v>
      </c>
      <c r="AD948" s="3">
        <v>0</v>
      </c>
      <c r="AE948" s="3">
        <v>0</v>
      </c>
      <c r="AF948" s="3">
        <v>0</v>
      </c>
      <c r="AG948" s="3">
        <v>0</v>
      </c>
      <c r="AH948" s="3">
        <v>0</v>
      </c>
      <c r="AI948" s="3">
        <v>0</v>
      </c>
      <c r="AJ948" s="3">
        <v>5959.5659999999998</v>
      </c>
      <c r="AK948" s="3">
        <v>11547.21</v>
      </c>
      <c r="AL948" s="3">
        <v>5076.2489999999998</v>
      </c>
      <c r="AM948" s="3">
        <v>81611</v>
      </c>
      <c r="AN948" s="1">
        <v>8</v>
      </c>
    </row>
    <row r="949" spans="1:40" x14ac:dyDescent="0.3">
      <c r="A949" s="2">
        <v>30442</v>
      </c>
      <c r="B949" s="3">
        <v>23706.46</v>
      </c>
      <c r="C949" s="3">
        <v>0</v>
      </c>
      <c r="D949" s="3">
        <v>0</v>
      </c>
      <c r="E949" s="3">
        <v>20700.18</v>
      </c>
      <c r="F949" s="3">
        <v>0</v>
      </c>
      <c r="G949" s="3">
        <v>-3006.34</v>
      </c>
      <c r="H949" s="3">
        <v>6.5972949999999999</v>
      </c>
      <c r="I949" s="3">
        <v>31635510</v>
      </c>
      <c r="J949" s="3">
        <v>0</v>
      </c>
      <c r="K949" s="3">
        <v>0</v>
      </c>
      <c r="L949" s="3">
        <v>1942302</v>
      </c>
      <c r="M949" s="3">
        <v>162533.6</v>
      </c>
      <c r="N949" s="3">
        <v>8564362</v>
      </c>
      <c r="O949" s="3">
        <v>154677300</v>
      </c>
      <c r="P949" s="3">
        <v>94.940299999999993</v>
      </c>
      <c r="Q949" s="3">
        <v>0</v>
      </c>
      <c r="R949" s="3">
        <v>0</v>
      </c>
      <c r="S949" s="3">
        <v>0</v>
      </c>
      <c r="T949" s="3">
        <v>-719.51639999999998</v>
      </c>
      <c r="U949" s="3">
        <v>-415.6379</v>
      </c>
      <c r="V949" s="3">
        <v>0</v>
      </c>
      <c r="W949" s="3">
        <v>94.702209999999994</v>
      </c>
      <c r="X949" s="3">
        <v>0</v>
      </c>
      <c r="Y949" s="3">
        <v>0</v>
      </c>
      <c r="Z949" s="3">
        <v>0</v>
      </c>
      <c r="AA949" s="3">
        <v>14431</v>
      </c>
      <c r="AB949" s="3">
        <v>0</v>
      </c>
      <c r="AC949" s="3">
        <v>0</v>
      </c>
      <c r="AD949" s="3">
        <v>0</v>
      </c>
      <c r="AE949" s="3">
        <v>0</v>
      </c>
      <c r="AF949" s="3">
        <v>0</v>
      </c>
      <c r="AG949" s="3">
        <v>0</v>
      </c>
      <c r="AH949" s="3">
        <v>0</v>
      </c>
      <c r="AI949" s="3">
        <v>0</v>
      </c>
      <c r="AJ949" s="3">
        <v>5273.18</v>
      </c>
      <c r="AK949" s="3">
        <v>11490.03</v>
      </c>
      <c r="AL949" s="3">
        <v>4963.085</v>
      </c>
      <c r="AM949" s="3">
        <v>0</v>
      </c>
      <c r="AN949" s="1">
        <v>8</v>
      </c>
    </row>
    <row r="950" spans="1:40" x14ac:dyDescent="0.3">
      <c r="A950" s="2">
        <v>30443</v>
      </c>
      <c r="B950" s="3">
        <v>32066.69</v>
      </c>
      <c r="C950" s="3">
        <v>0</v>
      </c>
      <c r="D950" s="3">
        <v>0</v>
      </c>
      <c r="E950" s="3">
        <v>29549.35</v>
      </c>
      <c r="F950" s="3">
        <v>0</v>
      </c>
      <c r="G950" s="3">
        <v>-2517.2570000000001</v>
      </c>
      <c r="H950" s="3">
        <v>0</v>
      </c>
      <c r="I950" s="3">
        <v>31555270</v>
      </c>
      <c r="J950" s="3">
        <v>0</v>
      </c>
      <c r="K950" s="3">
        <v>0</v>
      </c>
      <c r="L950" s="3">
        <v>1930931</v>
      </c>
      <c r="M950" s="3">
        <v>185584.7</v>
      </c>
      <c r="N950" s="3">
        <v>8565284</v>
      </c>
      <c r="O950" s="3">
        <v>154667300</v>
      </c>
      <c r="P950" s="3">
        <v>94.866209999999995</v>
      </c>
      <c r="Q950" s="3">
        <v>0</v>
      </c>
      <c r="R950" s="3">
        <v>0</v>
      </c>
      <c r="S950" s="3">
        <v>0</v>
      </c>
      <c r="T950" s="3">
        <v>-719.74450000000002</v>
      </c>
      <c r="U950" s="3">
        <v>-414.54379999999998</v>
      </c>
      <c r="V950" s="3">
        <v>0</v>
      </c>
      <c r="W950" s="3">
        <v>6.5972949999999999</v>
      </c>
      <c r="X950" s="3">
        <v>0</v>
      </c>
      <c r="Y950" s="3">
        <v>0</v>
      </c>
      <c r="Z950" s="3">
        <v>0</v>
      </c>
      <c r="AA950" s="3">
        <v>44490.01</v>
      </c>
      <c r="AB950" s="3">
        <v>0</v>
      </c>
      <c r="AC950" s="3">
        <v>0</v>
      </c>
      <c r="AD950" s="3">
        <v>0</v>
      </c>
      <c r="AE950" s="3">
        <v>0</v>
      </c>
      <c r="AF950" s="3">
        <v>0</v>
      </c>
      <c r="AG950" s="3">
        <v>0</v>
      </c>
      <c r="AH950" s="3">
        <v>0</v>
      </c>
      <c r="AI950" s="3">
        <v>0</v>
      </c>
      <c r="AJ950" s="3">
        <v>6075.8919999999998</v>
      </c>
      <c r="AK950" s="3">
        <v>11556.9</v>
      </c>
      <c r="AL950" s="3">
        <v>5154.4080000000004</v>
      </c>
      <c r="AM950" s="3">
        <v>80237.36</v>
      </c>
      <c r="AN950" s="1">
        <v>8</v>
      </c>
    </row>
    <row r="951" spans="1:40" x14ac:dyDescent="0.3">
      <c r="A951" s="2">
        <v>30444</v>
      </c>
      <c r="B951" s="3">
        <v>41502.120000000003</v>
      </c>
      <c r="C951" s="3">
        <v>0</v>
      </c>
      <c r="D951" s="3">
        <v>0</v>
      </c>
      <c r="E951" s="3">
        <v>39533.57</v>
      </c>
      <c r="F951" s="3">
        <v>0</v>
      </c>
      <c r="G951" s="3">
        <v>-1968.3979999999999</v>
      </c>
      <c r="H951" s="3">
        <v>0</v>
      </c>
      <c r="I951" s="3">
        <v>31408150</v>
      </c>
      <c r="J951" s="3">
        <v>0</v>
      </c>
      <c r="K951" s="3">
        <v>0</v>
      </c>
      <c r="L951" s="3">
        <v>1935207</v>
      </c>
      <c r="M951" s="3">
        <v>231096</v>
      </c>
      <c r="N951" s="3">
        <v>8567757</v>
      </c>
      <c r="O951" s="3">
        <v>154657900</v>
      </c>
      <c r="P951" s="3">
        <v>94.714500000000001</v>
      </c>
      <c r="Q951" s="3">
        <v>0</v>
      </c>
      <c r="R951" s="3">
        <v>0</v>
      </c>
      <c r="S951" s="3">
        <v>0</v>
      </c>
      <c r="T951" s="3">
        <v>-720.29579999999999</v>
      </c>
      <c r="U951" s="3">
        <v>-412.17349999999999</v>
      </c>
      <c r="V951" s="3">
        <v>0</v>
      </c>
      <c r="W951" s="3">
        <v>0</v>
      </c>
      <c r="X951" s="3">
        <v>0</v>
      </c>
      <c r="Y951" s="3">
        <v>0</v>
      </c>
      <c r="Z951" s="3">
        <v>0</v>
      </c>
      <c r="AA951" s="3">
        <v>61643.44</v>
      </c>
      <c r="AB951" s="3">
        <v>0</v>
      </c>
      <c r="AC951" s="3">
        <v>0</v>
      </c>
      <c r="AD951" s="3">
        <v>0</v>
      </c>
      <c r="AE951" s="3">
        <v>0</v>
      </c>
      <c r="AF951" s="3">
        <v>0</v>
      </c>
      <c r="AG951" s="3">
        <v>0</v>
      </c>
      <c r="AH951" s="3">
        <v>0</v>
      </c>
      <c r="AI951" s="3">
        <v>0</v>
      </c>
      <c r="AJ951" s="3">
        <v>7799.63</v>
      </c>
      <c r="AK951" s="3">
        <v>11637.23</v>
      </c>
      <c r="AL951" s="3">
        <v>5327.915</v>
      </c>
      <c r="AM951" s="3">
        <v>147125.6</v>
      </c>
      <c r="AN951" s="1">
        <v>10</v>
      </c>
    </row>
    <row r="952" spans="1:40" x14ac:dyDescent="0.3">
      <c r="A952" s="2">
        <v>30445</v>
      </c>
      <c r="B952" s="3">
        <v>50546.11</v>
      </c>
      <c r="C952" s="3">
        <v>0</v>
      </c>
      <c r="D952" s="3">
        <v>0</v>
      </c>
      <c r="E952" s="3">
        <v>48975.360000000001</v>
      </c>
      <c r="F952" s="3">
        <v>0</v>
      </c>
      <c r="G952" s="3">
        <v>-1570.5909999999999</v>
      </c>
      <c r="H952" s="3">
        <v>0</v>
      </c>
      <c r="I952" s="3">
        <v>31235760</v>
      </c>
      <c r="J952" s="3">
        <v>0</v>
      </c>
      <c r="K952" s="3">
        <v>0</v>
      </c>
      <c r="L952" s="3">
        <v>1939969</v>
      </c>
      <c r="M952" s="3">
        <v>279225.09999999998</v>
      </c>
      <c r="N952" s="3">
        <v>8572003</v>
      </c>
      <c r="O952" s="3">
        <v>154649100</v>
      </c>
      <c r="P952" s="3">
        <v>94.543559999999999</v>
      </c>
      <c r="Q952" s="3">
        <v>0</v>
      </c>
      <c r="R952" s="3">
        <v>0</v>
      </c>
      <c r="S952" s="3">
        <v>0</v>
      </c>
      <c r="T952" s="3">
        <v>-720.97609999999997</v>
      </c>
      <c r="U952" s="3">
        <v>-411.0686</v>
      </c>
      <c r="V952" s="3">
        <v>0</v>
      </c>
      <c r="W952" s="3">
        <v>0</v>
      </c>
      <c r="X952" s="3">
        <v>0</v>
      </c>
      <c r="Y952" s="3">
        <v>0</v>
      </c>
      <c r="Z952" s="3">
        <v>0</v>
      </c>
      <c r="AA952" s="3">
        <v>72356.75</v>
      </c>
      <c r="AB952" s="3">
        <v>0</v>
      </c>
      <c r="AC952" s="3">
        <v>0</v>
      </c>
      <c r="AD952" s="3">
        <v>0</v>
      </c>
      <c r="AE952" s="3">
        <v>0</v>
      </c>
      <c r="AF952" s="3">
        <v>0</v>
      </c>
      <c r="AG952" s="3">
        <v>0</v>
      </c>
      <c r="AH952" s="3">
        <v>0</v>
      </c>
      <c r="AI952" s="3">
        <v>0</v>
      </c>
      <c r="AJ952" s="3">
        <v>9881.7900000000009</v>
      </c>
      <c r="AK952" s="3">
        <v>11714.44</v>
      </c>
      <c r="AL952" s="3">
        <v>5637.1959999999999</v>
      </c>
      <c r="AM952" s="3">
        <v>172389.4</v>
      </c>
      <c r="AN952" s="1">
        <v>8</v>
      </c>
    </row>
    <row r="953" spans="1:40" x14ac:dyDescent="0.3">
      <c r="A953" s="2">
        <v>30446</v>
      </c>
      <c r="B953" s="3">
        <v>47622.77</v>
      </c>
      <c r="C953" s="3">
        <v>0</v>
      </c>
      <c r="D953" s="3">
        <v>0</v>
      </c>
      <c r="E953" s="3">
        <v>45692.38</v>
      </c>
      <c r="F953" s="3">
        <v>0</v>
      </c>
      <c r="G953" s="3">
        <v>-1930.3130000000001</v>
      </c>
      <c r="H953" s="3">
        <v>69010.13</v>
      </c>
      <c r="I953" s="3">
        <v>31229760</v>
      </c>
      <c r="J953" s="3">
        <v>0</v>
      </c>
      <c r="K953" s="3">
        <v>0</v>
      </c>
      <c r="L953" s="3">
        <v>1978415</v>
      </c>
      <c r="M953" s="3">
        <v>291229.59999999998</v>
      </c>
      <c r="N953" s="3">
        <v>8576614</v>
      </c>
      <c r="O953" s="3">
        <v>154639600</v>
      </c>
      <c r="P953" s="3">
        <v>94.469489999999993</v>
      </c>
      <c r="Q953" s="3">
        <v>0</v>
      </c>
      <c r="R953" s="3">
        <v>0</v>
      </c>
      <c r="S953" s="3">
        <v>183537.3</v>
      </c>
      <c r="T953" s="3">
        <v>-721.24459999999999</v>
      </c>
      <c r="U953" s="3">
        <v>-855.91869999999994</v>
      </c>
      <c r="V953" s="3">
        <v>0</v>
      </c>
      <c r="W953" s="3">
        <v>0</v>
      </c>
      <c r="X953" s="3">
        <v>0</v>
      </c>
      <c r="Y953" s="3">
        <v>0</v>
      </c>
      <c r="Z953" s="3">
        <v>0</v>
      </c>
      <c r="AA953" s="3">
        <v>25765.89</v>
      </c>
      <c r="AB953" s="3">
        <v>0</v>
      </c>
      <c r="AC953" s="3">
        <v>0</v>
      </c>
      <c r="AD953" s="3">
        <v>0</v>
      </c>
      <c r="AE953" s="3">
        <v>0</v>
      </c>
      <c r="AF953" s="3">
        <v>0</v>
      </c>
      <c r="AG953" s="3">
        <v>0</v>
      </c>
      <c r="AH953" s="3">
        <v>0</v>
      </c>
      <c r="AI953" s="3">
        <v>0</v>
      </c>
      <c r="AJ953" s="3">
        <v>10333.200000000001</v>
      </c>
      <c r="AK953" s="3">
        <v>11716.1</v>
      </c>
      <c r="AL953" s="3">
        <v>5723.4070000000002</v>
      </c>
      <c r="AM953" s="3">
        <v>120525.5</v>
      </c>
      <c r="AN953" s="1">
        <v>8</v>
      </c>
    </row>
    <row r="954" spans="1:40" x14ac:dyDescent="0.3">
      <c r="A954" s="2">
        <v>30447</v>
      </c>
      <c r="B954" s="3">
        <v>37237.17</v>
      </c>
      <c r="C954" s="3">
        <v>0</v>
      </c>
      <c r="D954" s="3">
        <v>0</v>
      </c>
      <c r="E954" s="3">
        <v>34602.04</v>
      </c>
      <c r="F954" s="3">
        <v>0</v>
      </c>
      <c r="G954" s="3">
        <v>-2635.0340000000001</v>
      </c>
      <c r="H954" s="3">
        <v>47364.51</v>
      </c>
      <c r="I954" s="3">
        <v>31202870</v>
      </c>
      <c r="J954" s="3">
        <v>0</v>
      </c>
      <c r="K954" s="3">
        <v>0</v>
      </c>
      <c r="L954" s="3">
        <v>1997281</v>
      </c>
      <c r="M954" s="3">
        <v>266879.7</v>
      </c>
      <c r="N954" s="3">
        <v>8580287</v>
      </c>
      <c r="O954" s="3">
        <v>154629300</v>
      </c>
      <c r="P954" s="3">
        <v>94.377250000000004</v>
      </c>
      <c r="Q954" s="3">
        <v>0</v>
      </c>
      <c r="R954" s="3">
        <v>0</v>
      </c>
      <c r="S954" s="3">
        <v>0</v>
      </c>
      <c r="T954" s="3">
        <v>-720.96640000000002</v>
      </c>
      <c r="U954" s="3">
        <v>-836.71450000000004</v>
      </c>
      <c r="V954" s="3">
        <v>0</v>
      </c>
      <c r="W954" s="3">
        <v>21645.61</v>
      </c>
      <c r="X954" s="3">
        <v>0</v>
      </c>
      <c r="Y954" s="3">
        <v>0</v>
      </c>
      <c r="Z954" s="3">
        <v>0</v>
      </c>
      <c r="AA954" s="3">
        <v>192.73670000000001</v>
      </c>
      <c r="AB954" s="3">
        <v>0</v>
      </c>
      <c r="AC954" s="3">
        <v>0</v>
      </c>
      <c r="AD954" s="3">
        <v>0</v>
      </c>
      <c r="AE954" s="3">
        <v>0</v>
      </c>
      <c r="AF954" s="3">
        <v>0</v>
      </c>
      <c r="AG954" s="3">
        <v>0</v>
      </c>
      <c r="AH954" s="3">
        <v>0</v>
      </c>
      <c r="AI954" s="3">
        <v>0</v>
      </c>
      <c r="AJ954" s="3">
        <v>9249.8719999999994</v>
      </c>
      <c r="AK954" s="3">
        <v>11666.47</v>
      </c>
      <c r="AL954" s="3">
        <v>5577.3370000000004</v>
      </c>
      <c r="AM954" s="3">
        <v>26892.98</v>
      </c>
      <c r="AN954" s="1">
        <v>8</v>
      </c>
    </row>
    <row r="955" spans="1:40" x14ac:dyDescent="0.3">
      <c r="A955" s="2">
        <v>30448</v>
      </c>
      <c r="B955" s="3">
        <v>62609.11</v>
      </c>
      <c r="C955" s="3">
        <v>0</v>
      </c>
      <c r="D955" s="3">
        <v>0</v>
      </c>
      <c r="E955" s="3">
        <v>60646.42</v>
      </c>
      <c r="F955" s="3">
        <v>0</v>
      </c>
      <c r="G955" s="3">
        <v>-1962.3630000000001</v>
      </c>
      <c r="H955" s="3">
        <v>2778.4879999999998</v>
      </c>
      <c r="I955" s="3">
        <v>31040800</v>
      </c>
      <c r="J955" s="3">
        <v>0</v>
      </c>
      <c r="K955" s="3">
        <v>0</v>
      </c>
      <c r="L955" s="3">
        <v>2020491</v>
      </c>
      <c r="M955" s="3">
        <v>331795.3</v>
      </c>
      <c r="N955" s="3">
        <v>8585835</v>
      </c>
      <c r="O955" s="3">
        <v>154619800</v>
      </c>
      <c r="P955" s="3">
        <v>94.052400000000006</v>
      </c>
      <c r="Q955" s="3">
        <v>0</v>
      </c>
      <c r="R955" s="3">
        <v>0</v>
      </c>
      <c r="S955" s="3">
        <v>0</v>
      </c>
      <c r="T955" s="3">
        <v>-721.83860000000004</v>
      </c>
      <c r="U955" s="3">
        <v>-829.61019999999996</v>
      </c>
      <c r="V955" s="3">
        <v>0</v>
      </c>
      <c r="W955" s="3">
        <v>44586.02</v>
      </c>
      <c r="X955" s="3">
        <v>0</v>
      </c>
      <c r="Y955" s="3">
        <v>0</v>
      </c>
      <c r="Z955" s="3">
        <v>0</v>
      </c>
      <c r="AA955" s="3">
        <v>13672.95</v>
      </c>
      <c r="AB955" s="3">
        <v>0</v>
      </c>
      <c r="AC955" s="3">
        <v>0</v>
      </c>
      <c r="AD955" s="3">
        <v>0</v>
      </c>
      <c r="AE955" s="3">
        <v>0</v>
      </c>
      <c r="AF955" s="3">
        <v>0</v>
      </c>
      <c r="AG955" s="3">
        <v>0</v>
      </c>
      <c r="AH955" s="3">
        <v>0</v>
      </c>
      <c r="AI955" s="3">
        <v>0</v>
      </c>
      <c r="AJ955" s="3">
        <v>11442.95</v>
      </c>
      <c r="AK955" s="3">
        <v>11823.34</v>
      </c>
      <c r="AL955" s="3">
        <v>5895.8580000000002</v>
      </c>
      <c r="AM955" s="3">
        <v>162063.1</v>
      </c>
      <c r="AN955" s="1">
        <v>8</v>
      </c>
    </row>
    <row r="956" spans="1:40" x14ac:dyDescent="0.3">
      <c r="A956" s="2">
        <v>30449</v>
      </c>
      <c r="B956" s="3">
        <v>80194.42</v>
      </c>
      <c r="C956" s="3">
        <v>0</v>
      </c>
      <c r="D956" s="3">
        <v>0</v>
      </c>
      <c r="E956" s="3">
        <v>78303.740000000005</v>
      </c>
      <c r="F956" s="3">
        <v>0</v>
      </c>
      <c r="G956" s="3">
        <v>-1890.3720000000001</v>
      </c>
      <c r="H956" s="3">
        <v>119.8021</v>
      </c>
      <c r="I956" s="3">
        <v>30838120</v>
      </c>
      <c r="J956" s="3">
        <v>0</v>
      </c>
      <c r="K956" s="3">
        <v>0</v>
      </c>
      <c r="L956" s="3">
        <v>2013957</v>
      </c>
      <c r="M956" s="3">
        <v>400682</v>
      </c>
      <c r="N956" s="3">
        <v>8593407</v>
      </c>
      <c r="O956" s="3">
        <v>154610700</v>
      </c>
      <c r="P956" s="3">
        <v>93.740740000000002</v>
      </c>
      <c r="Q956" s="3">
        <v>0</v>
      </c>
      <c r="R956" s="3">
        <v>0</v>
      </c>
      <c r="S956" s="3">
        <v>0</v>
      </c>
      <c r="T956" s="3">
        <v>-723.07619999999997</v>
      </c>
      <c r="U956" s="3">
        <v>-824.03200000000004</v>
      </c>
      <c r="V956" s="3">
        <v>0</v>
      </c>
      <c r="W956" s="3">
        <v>2658.6860000000001</v>
      </c>
      <c r="X956" s="3">
        <v>0</v>
      </c>
      <c r="Y956" s="3">
        <v>0</v>
      </c>
      <c r="Z956" s="3">
        <v>0</v>
      </c>
      <c r="AA956" s="3">
        <v>60215.27</v>
      </c>
      <c r="AB956" s="3">
        <v>0</v>
      </c>
      <c r="AC956" s="3">
        <v>0</v>
      </c>
      <c r="AD956" s="3">
        <v>0</v>
      </c>
      <c r="AE956" s="3">
        <v>0</v>
      </c>
      <c r="AF956" s="3">
        <v>0</v>
      </c>
      <c r="AG956" s="3">
        <v>0</v>
      </c>
      <c r="AH956" s="3">
        <v>0</v>
      </c>
      <c r="AI956" s="3">
        <v>0</v>
      </c>
      <c r="AJ956" s="3">
        <v>13752.55</v>
      </c>
      <c r="AK956" s="3">
        <v>11941.47</v>
      </c>
      <c r="AL956" s="3">
        <v>6181.9</v>
      </c>
      <c r="AM956" s="3">
        <v>202680.9</v>
      </c>
      <c r="AN956" s="1">
        <v>8</v>
      </c>
    </row>
    <row r="957" spans="1:40" x14ac:dyDescent="0.3">
      <c r="A957" s="2">
        <v>30450</v>
      </c>
      <c r="B957" s="3">
        <v>84880.44</v>
      </c>
      <c r="C957" s="3">
        <v>0</v>
      </c>
      <c r="D957" s="3">
        <v>0</v>
      </c>
      <c r="E957" s="3">
        <v>82720.22</v>
      </c>
      <c r="F957" s="3">
        <v>0</v>
      </c>
      <c r="G957" s="3">
        <v>-2159.962</v>
      </c>
      <c r="H957" s="3">
        <v>0</v>
      </c>
      <c r="I957" s="3">
        <v>30626850</v>
      </c>
      <c r="J957" s="3">
        <v>0</v>
      </c>
      <c r="K957" s="3">
        <v>0</v>
      </c>
      <c r="L957" s="3">
        <v>2027999</v>
      </c>
      <c r="M957" s="3">
        <v>442997</v>
      </c>
      <c r="N957" s="3">
        <v>8602039</v>
      </c>
      <c r="O957" s="3">
        <v>154601300</v>
      </c>
      <c r="P957" s="3">
        <v>93.479029999999995</v>
      </c>
      <c r="Q957" s="3">
        <v>0</v>
      </c>
      <c r="R957" s="3">
        <v>0</v>
      </c>
      <c r="S957" s="3">
        <v>0</v>
      </c>
      <c r="T957" s="3">
        <v>-723.95090000000005</v>
      </c>
      <c r="U957" s="3">
        <v>-818.87390000000005</v>
      </c>
      <c r="V957" s="3">
        <v>0</v>
      </c>
      <c r="W957" s="3">
        <v>119.8021</v>
      </c>
      <c r="X957" s="3">
        <v>0</v>
      </c>
      <c r="Y957" s="3">
        <v>0</v>
      </c>
      <c r="Z957" s="3">
        <v>0</v>
      </c>
      <c r="AA957" s="3">
        <v>69162.179999999993</v>
      </c>
      <c r="AB957" s="3">
        <v>0</v>
      </c>
      <c r="AC957" s="3">
        <v>0</v>
      </c>
      <c r="AD957" s="3">
        <v>0</v>
      </c>
      <c r="AE957" s="3">
        <v>0</v>
      </c>
      <c r="AF957" s="3">
        <v>0</v>
      </c>
      <c r="AG957" s="3">
        <v>0</v>
      </c>
      <c r="AH957" s="3">
        <v>0</v>
      </c>
      <c r="AI957" s="3">
        <v>0</v>
      </c>
      <c r="AJ957" s="3">
        <v>15037.67</v>
      </c>
      <c r="AK957" s="3">
        <v>12003.3</v>
      </c>
      <c r="AL957" s="3">
        <v>6406.5119999999997</v>
      </c>
      <c r="AM957" s="3">
        <v>211271.7</v>
      </c>
      <c r="AN957" s="1">
        <v>9</v>
      </c>
    </row>
    <row r="958" spans="1:40" x14ac:dyDescent="0.3">
      <c r="A958" s="2">
        <v>30451</v>
      </c>
      <c r="B958" s="3">
        <v>114362.3</v>
      </c>
      <c r="C958" s="3">
        <v>0</v>
      </c>
      <c r="D958" s="3">
        <v>0</v>
      </c>
      <c r="E958" s="3">
        <v>112680.5</v>
      </c>
      <c r="F958" s="3">
        <v>0</v>
      </c>
      <c r="G958" s="3">
        <v>-1681.405</v>
      </c>
      <c r="H958" s="3">
        <v>0</v>
      </c>
      <c r="I958" s="3">
        <v>30319550</v>
      </c>
      <c r="J958" s="3">
        <v>0</v>
      </c>
      <c r="K958" s="3">
        <v>0</v>
      </c>
      <c r="L958" s="3">
        <v>2053688</v>
      </c>
      <c r="M958" s="3">
        <v>521548.1</v>
      </c>
      <c r="N958" s="3">
        <v>8612408</v>
      </c>
      <c r="O958" s="3">
        <v>154592700</v>
      </c>
      <c r="P958" s="3">
        <v>93.105860000000007</v>
      </c>
      <c r="Q958" s="3">
        <v>0</v>
      </c>
      <c r="R958" s="3">
        <v>0</v>
      </c>
      <c r="S958" s="3">
        <v>0</v>
      </c>
      <c r="T958" s="3">
        <v>-725.3741</v>
      </c>
      <c r="U958" s="3">
        <v>-814.00250000000005</v>
      </c>
      <c r="V958" s="3">
        <v>0</v>
      </c>
      <c r="W958" s="3">
        <v>0</v>
      </c>
      <c r="X958" s="3">
        <v>0</v>
      </c>
      <c r="Y958" s="3">
        <v>0</v>
      </c>
      <c r="Z958" s="3">
        <v>0</v>
      </c>
      <c r="AA958" s="3">
        <v>85420.34</v>
      </c>
      <c r="AB958" s="3">
        <v>0</v>
      </c>
      <c r="AC958" s="3">
        <v>0</v>
      </c>
      <c r="AD958" s="3">
        <v>0</v>
      </c>
      <c r="AE958" s="3">
        <v>0</v>
      </c>
      <c r="AF958" s="3">
        <v>0</v>
      </c>
      <c r="AG958" s="3">
        <v>0</v>
      </c>
      <c r="AH958" s="3">
        <v>0</v>
      </c>
      <c r="AI958" s="3">
        <v>0</v>
      </c>
      <c r="AJ958" s="3">
        <v>17132.25</v>
      </c>
      <c r="AK958" s="3">
        <v>12168.6</v>
      </c>
      <c r="AL958" s="3">
        <v>6763.2539999999999</v>
      </c>
      <c r="AM958" s="3">
        <v>307302.8</v>
      </c>
      <c r="AN958" s="1">
        <v>9</v>
      </c>
    </row>
    <row r="959" spans="1:40" x14ac:dyDescent="0.3">
      <c r="A959" s="2">
        <v>30452</v>
      </c>
      <c r="B959" s="3">
        <v>118185.9</v>
      </c>
      <c r="C959" s="3">
        <v>0</v>
      </c>
      <c r="D959" s="3">
        <v>0</v>
      </c>
      <c r="E959" s="3">
        <v>116169.1</v>
      </c>
      <c r="F959" s="3">
        <v>0</v>
      </c>
      <c r="G959" s="3">
        <v>-2016.5039999999999</v>
      </c>
      <c r="H959" s="3">
        <v>0</v>
      </c>
      <c r="I959" s="3">
        <v>30035440</v>
      </c>
      <c r="J959" s="3">
        <v>0</v>
      </c>
      <c r="K959" s="3">
        <v>0</v>
      </c>
      <c r="L959" s="3">
        <v>2088510</v>
      </c>
      <c r="M959" s="3">
        <v>567530.19999999995</v>
      </c>
      <c r="N959" s="3">
        <v>8623755</v>
      </c>
      <c r="O959" s="3">
        <v>154583900</v>
      </c>
      <c r="P959" s="3">
        <v>92.892139999999998</v>
      </c>
      <c r="Q959" s="3">
        <v>0</v>
      </c>
      <c r="R959" s="3">
        <v>0</v>
      </c>
      <c r="S959" s="3">
        <v>0</v>
      </c>
      <c r="T959" s="3">
        <v>-726.37339999999995</v>
      </c>
      <c r="U959" s="3">
        <v>-818.64459999999997</v>
      </c>
      <c r="V959" s="3">
        <v>0</v>
      </c>
      <c r="W959" s="3">
        <v>0</v>
      </c>
      <c r="X959" s="3">
        <v>0</v>
      </c>
      <c r="Y959" s="3">
        <v>0</v>
      </c>
      <c r="Z959" s="3">
        <v>0</v>
      </c>
      <c r="AA959" s="3">
        <v>81039.210000000006</v>
      </c>
      <c r="AB959" s="3">
        <v>0</v>
      </c>
      <c r="AC959" s="3">
        <v>0</v>
      </c>
      <c r="AD959" s="3">
        <v>0</v>
      </c>
      <c r="AE959" s="3">
        <v>0</v>
      </c>
      <c r="AF959" s="3">
        <v>0</v>
      </c>
      <c r="AG959" s="3">
        <v>0</v>
      </c>
      <c r="AH959" s="3">
        <v>0</v>
      </c>
      <c r="AI959" s="3">
        <v>0</v>
      </c>
      <c r="AJ959" s="3">
        <v>18328.189999999999</v>
      </c>
      <c r="AK959" s="3">
        <v>12231.85</v>
      </c>
      <c r="AL959" s="3">
        <v>6981.9970000000003</v>
      </c>
      <c r="AM959" s="3">
        <v>284106.5</v>
      </c>
      <c r="AN959" s="1">
        <v>10</v>
      </c>
    </row>
    <row r="960" spans="1:40" x14ac:dyDescent="0.3">
      <c r="A960" s="2">
        <v>30453</v>
      </c>
      <c r="B960" s="3">
        <v>137372.4</v>
      </c>
      <c r="C960" s="3">
        <v>0</v>
      </c>
      <c r="D960" s="3">
        <v>932.83399999999995</v>
      </c>
      <c r="E960" s="3">
        <v>134618.5</v>
      </c>
      <c r="F960" s="3">
        <v>0</v>
      </c>
      <c r="G960" s="3">
        <v>-1820.759</v>
      </c>
      <c r="H960" s="3">
        <v>0</v>
      </c>
      <c r="I960" s="3">
        <v>29720540</v>
      </c>
      <c r="J960" s="3">
        <v>0</v>
      </c>
      <c r="K960" s="3">
        <v>0</v>
      </c>
      <c r="L960" s="3">
        <v>2120609</v>
      </c>
      <c r="M960" s="3">
        <v>623294.80000000005</v>
      </c>
      <c r="N960" s="3">
        <v>8636319</v>
      </c>
      <c r="O960" s="3">
        <v>154575500</v>
      </c>
      <c r="P960" s="3">
        <v>92.613339999999994</v>
      </c>
      <c r="Q960" s="3">
        <v>0</v>
      </c>
      <c r="R960" s="3">
        <v>0</v>
      </c>
      <c r="S960" s="3">
        <v>0</v>
      </c>
      <c r="T960" s="3">
        <v>-727.4991</v>
      </c>
      <c r="U960" s="3">
        <v>-804.90899999999999</v>
      </c>
      <c r="V960" s="3">
        <v>0</v>
      </c>
      <c r="W960" s="3">
        <v>0</v>
      </c>
      <c r="X960" s="3">
        <v>0</v>
      </c>
      <c r="Y960" s="3">
        <v>0</v>
      </c>
      <c r="Z960" s="3">
        <v>0</v>
      </c>
      <c r="AA960" s="3">
        <v>83997.37</v>
      </c>
      <c r="AB960" s="3">
        <v>0</v>
      </c>
      <c r="AC960" s="3">
        <v>0</v>
      </c>
      <c r="AD960" s="3">
        <v>0</v>
      </c>
      <c r="AE960" s="3">
        <v>0</v>
      </c>
      <c r="AF960" s="3">
        <v>0</v>
      </c>
      <c r="AG960" s="3">
        <v>0</v>
      </c>
      <c r="AH960" s="3">
        <v>0</v>
      </c>
      <c r="AI960" s="3">
        <v>0</v>
      </c>
      <c r="AJ960" s="3">
        <v>19842.98</v>
      </c>
      <c r="AK960" s="3">
        <v>12347.4</v>
      </c>
      <c r="AL960" s="3">
        <v>7279.4049999999997</v>
      </c>
      <c r="AM960" s="3">
        <v>314905</v>
      </c>
      <c r="AN960" s="1">
        <v>10</v>
      </c>
    </row>
    <row r="961" spans="1:40" x14ac:dyDescent="0.3">
      <c r="A961" s="2">
        <v>30454</v>
      </c>
      <c r="B961" s="3">
        <v>184509.4</v>
      </c>
      <c r="C961" s="3">
        <v>0</v>
      </c>
      <c r="D961" s="3">
        <v>5134.0720000000001</v>
      </c>
      <c r="E961" s="3">
        <v>178255.5</v>
      </c>
      <c r="F961" s="3">
        <v>0</v>
      </c>
      <c r="G961" s="3">
        <v>-1119.325</v>
      </c>
      <c r="H961" s="3">
        <v>0</v>
      </c>
      <c r="I961" s="3">
        <v>29299710</v>
      </c>
      <c r="J961" s="3">
        <v>0</v>
      </c>
      <c r="K961" s="3">
        <v>0</v>
      </c>
      <c r="L961" s="3">
        <v>2144613</v>
      </c>
      <c r="M961" s="3">
        <v>712426.4</v>
      </c>
      <c r="N961" s="3">
        <v>8651431</v>
      </c>
      <c r="O961" s="3">
        <v>154568000</v>
      </c>
      <c r="P961" s="3">
        <v>92.141139999999993</v>
      </c>
      <c r="Q961" s="3">
        <v>0</v>
      </c>
      <c r="R961" s="3">
        <v>0</v>
      </c>
      <c r="S961" s="3">
        <v>0</v>
      </c>
      <c r="T961" s="3">
        <v>-729.36670000000004</v>
      </c>
      <c r="U961" s="3">
        <v>-810.16690000000006</v>
      </c>
      <c r="V961" s="3">
        <v>0</v>
      </c>
      <c r="W961" s="3">
        <v>0</v>
      </c>
      <c r="X961" s="3">
        <v>0</v>
      </c>
      <c r="Y961" s="3">
        <v>0</v>
      </c>
      <c r="Z961" s="3">
        <v>0</v>
      </c>
      <c r="AA961" s="3">
        <v>114022.5</v>
      </c>
      <c r="AB961" s="3">
        <v>0</v>
      </c>
      <c r="AC961" s="3">
        <v>0</v>
      </c>
      <c r="AD961" s="3">
        <v>0</v>
      </c>
      <c r="AE961" s="3">
        <v>0</v>
      </c>
      <c r="AF961" s="3">
        <v>0</v>
      </c>
      <c r="AG961" s="3">
        <v>0</v>
      </c>
      <c r="AH961" s="3">
        <v>0</v>
      </c>
      <c r="AI961" s="3">
        <v>0</v>
      </c>
      <c r="AJ961" s="3">
        <v>22846.61</v>
      </c>
      <c r="AK961" s="3">
        <v>12559.35</v>
      </c>
      <c r="AL961" s="3">
        <v>7734.5739999999996</v>
      </c>
      <c r="AM961" s="3">
        <v>420832.2</v>
      </c>
      <c r="AN961" s="1">
        <v>10</v>
      </c>
    </row>
    <row r="962" spans="1:40" x14ac:dyDescent="0.3">
      <c r="A962" s="2">
        <v>30455</v>
      </c>
      <c r="B962" s="3">
        <v>226430.1</v>
      </c>
      <c r="C962" s="3">
        <v>0</v>
      </c>
      <c r="D962" s="3">
        <v>7947.04</v>
      </c>
      <c r="E962" s="3">
        <v>217753</v>
      </c>
      <c r="F962" s="3">
        <v>0</v>
      </c>
      <c r="G962" s="3">
        <v>-729.52930000000003</v>
      </c>
      <c r="H962" s="3">
        <v>0</v>
      </c>
      <c r="I962" s="3">
        <v>28810510</v>
      </c>
      <c r="J962" s="3">
        <v>0</v>
      </c>
      <c r="K962" s="3">
        <v>0</v>
      </c>
      <c r="L962" s="3">
        <v>2156188</v>
      </c>
      <c r="M962" s="3">
        <v>818413.6</v>
      </c>
      <c r="N962" s="3">
        <v>8670445</v>
      </c>
      <c r="O962" s="3">
        <v>154560100</v>
      </c>
      <c r="P962" s="3">
        <v>91.675960000000003</v>
      </c>
      <c r="Q962" s="3">
        <v>0</v>
      </c>
      <c r="R962" s="3">
        <v>0</v>
      </c>
      <c r="S962" s="3">
        <v>0</v>
      </c>
      <c r="T962" s="3">
        <v>-731.4058</v>
      </c>
      <c r="U962" s="3">
        <v>-1772.425</v>
      </c>
      <c r="V962" s="3">
        <v>0</v>
      </c>
      <c r="W962" s="3">
        <v>0</v>
      </c>
      <c r="X962" s="3">
        <v>0</v>
      </c>
      <c r="Y962" s="3">
        <v>0</v>
      </c>
      <c r="Z962" s="3">
        <v>0</v>
      </c>
      <c r="AA962" s="3">
        <v>131597.6</v>
      </c>
      <c r="AB962" s="3">
        <v>0</v>
      </c>
      <c r="AC962" s="3">
        <v>0</v>
      </c>
      <c r="AD962" s="3">
        <v>0</v>
      </c>
      <c r="AE962" s="3">
        <v>0</v>
      </c>
      <c r="AF962" s="3">
        <v>0</v>
      </c>
      <c r="AG962" s="3">
        <v>0</v>
      </c>
      <c r="AH962" s="3">
        <v>0</v>
      </c>
      <c r="AI962" s="3">
        <v>0</v>
      </c>
      <c r="AJ962" s="3">
        <v>27091.46</v>
      </c>
      <c r="AK962" s="3">
        <v>12756.52</v>
      </c>
      <c r="AL962" s="3">
        <v>8077.8130000000001</v>
      </c>
      <c r="AM962" s="3">
        <v>489190.8</v>
      </c>
      <c r="AN962" s="1">
        <v>10</v>
      </c>
    </row>
    <row r="963" spans="1:40" x14ac:dyDescent="0.3">
      <c r="A963" s="2">
        <v>30456</v>
      </c>
      <c r="B963" s="3">
        <v>255612.1</v>
      </c>
      <c r="C963" s="3">
        <v>0</v>
      </c>
      <c r="D963" s="3">
        <v>8969.64</v>
      </c>
      <c r="E963" s="3">
        <v>245970.8</v>
      </c>
      <c r="F963" s="3">
        <v>0</v>
      </c>
      <c r="G963" s="3">
        <v>-671.35450000000003</v>
      </c>
      <c r="H963" s="3">
        <v>0</v>
      </c>
      <c r="I963" s="3">
        <v>28299040</v>
      </c>
      <c r="J963" s="3">
        <v>0</v>
      </c>
      <c r="K963" s="3">
        <v>0</v>
      </c>
      <c r="L963" s="3">
        <v>2166557</v>
      </c>
      <c r="M963" s="3">
        <v>913704.1</v>
      </c>
      <c r="N963" s="3">
        <v>8691481</v>
      </c>
      <c r="O963" s="3">
        <v>154552400</v>
      </c>
      <c r="P963" s="3">
        <v>91.325289999999995</v>
      </c>
      <c r="Q963" s="3">
        <v>0</v>
      </c>
      <c r="R963" s="3">
        <v>0</v>
      </c>
      <c r="S963" s="3">
        <v>0</v>
      </c>
      <c r="T963" s="3">
        <v>-733.20280000000002</v>
      </c>
      <c r="U963" s="3">
        <v>-1703.692</v>
      </c>
      <c r="V963" s="3">
        <v>0</v>
      </c>
      <c r="W963" s="3">
        <v>0</v>
      </c>
      <c r="X963" s="3">
        <v>0</v>
      </c>
      <c r="Y963" s="3">
        <v>0</v>
      </c>
      <c r="Z963" s="3">
        <v>0</v>
      </c>
      <c r="AA963" s="3">
        <v>134453.1</v>
      </c>
      <c r="AB963" s="3">
        <v>0</v>
      </c>
      <c r="AC963" s="3">
        <v>0</v>
      </c>
      <c r="AD963" s="3">
        <v>0</v>
      </c>
      <c r="AE963" s="3">
        <v>0</v>
      </c>
      <c r="AF963" s="3">
        <v>0</v>
      </c>
      <c r="AG963" s="3">
        <v>0</v>
      </c>
      <c r="AH963" s="3">
        <v>0</v>
      </c>
      <c r="AI963" s="3">
        <v>0</v>
      </c>
      <c r="AJ963" s="3">
        <v>29346.91</v>
      </c>
      <c r="AK963" s="3">
        <v>12923.86</v>
      </c>
      <c r="AL963" s="3">
        <v>8311.3770000000004</v>
      </c>
      <c r="AM963" s="3">
        <v>511472.2</v>
      </c>
      <c r="AN963" s="1">
        <v>10</v>
      </c>
    </row>
    <row r="964" spans="1:40" x14ac:dyDescent="0.3">
      <c r="A964" s="2">
        <v>30457</v>
      </c>
      <c r="B964" s="3">
        <v>294388.40000000002</v>
      </c>
      <c r="C964" s="3">
        <v>0</v>
      </c>
      <c r="D964" s="3">
        <v>13505.18</v>
      </c>
      <c r="E964" s="3">
        <v>280427.5</v>
      </c>
      <c r="F964" s="3">
        <v>0</v>
      </c>
      <c r="G964" s="3">
        <v>-455.38279999999997</v>
      </c>
      <c r="H964" s="3">
        <v>0</v>
      </c>
      <c r="I964" s="3">
        <v>27747890</v>
      </c>
      <c r="J964" s="3">
        <v>0</v>
      </c>
      <c r="K964" s="3">
        <v>0</v>
      </c>
      <c r="L964" s="3">
        <v>2181852</v>
      </c>
      <c r="M964" s="3">
        <v>996971</v>
      </c>
      <c r="N964" s="3">
        <v>8714959</v>
      </c>
      <c r="O964" s="3">
        <v>154544900</v>
      </c>
      <c r="P964" s="3">
        <v>90.971909999999994</v>
      </c>
      <c r="Q964" s="3">
        <v>0</v>
      </c>
      <c r="R964" s="3">
        <v>0</v>
      </c>
      <c r="S964" s="3">
        <v>0</v>
      </c>
      <c r="T964" s="3">
        <v>-735.01980000000003</v>
      </c>
      <c r="U964" s="3">
        <v>-1686.3440000000001</v>
      </c>
      <c r="V964" s="3">
        <v>0</v>
      </c>
      <c r="W964" s="3">
        <v>0</v>
      </c>
      <c r="X964" s="3">
        <v>0</v>
      </c>
      <c r="Y964" s="3">
        <v>0</v>
      </c>
      <c r="Z964" s="3">
        <v>0</v>
      </c>
      <c r="AA964" s="3">
        <v>139752.6</v>
      </c>
      <c r="AB964" s="3">
        <v>0</v>
      </c>
      <c r="AC964" s="3">
        <v>0</v>
      </c>
      <c r="AD964" s="3">
        <v>0</v>
      </c>
      <c r="AE964" s="3">
        <v>0</v>
      </c>
      <c r="AF964" s="3">
        <v>0</v>
      </c>
      <c r="AG964" s="3">
        <v>0</v>
      </c>
      <c r="AH964" s="3">
        <v>0</v>
      </c>
      <c r="AI964" s="3">
        <v>0</v>
      </c>
      <c r="AJ964" s="3">
        <v>32023.29</v>
      </c>
      <c r="AK964" s="3">
        <v>13115.84</v>
      </c>
      <c r="AL964" s="3">
        <v>8545.61</v>
      </c>
      <c r="AM964" s="3">
        <v>551151.4</v>
      </c>
      <c r="AN964" s="1">
        <v>12</v>
      </c>
    </row>
    <row r="965" spans="1:40" x14ac:dyDescent="0.3">
      <c r="A965" s="2">
        <v>30458</v>
      </c>
      <c r="B965" s="3">
        <v>337891.7</v>
      </c>
      <c r="C965" s="3">
        <v>0</v>
      </c>
      <c r="D965" s="3">
        <v>23643.17</v>
      </c>
      <c r="E965" s="3">
        <v>314091.5</v>
      </c>
      <c r="F965" s="3">
        <v>0</v>
      </c>
      <c r="G965" s="3">
        <v>-156.60740000000001</v>
      </c>
      <c r="H965" s="3">
        <v>0</v>
      </c>
      <c r="I965" s="3">
        <v>27145850</v>
      </c>
      <c r="J965" s="3">
        <v>0</v>
      </c>
      <c r="K965" s="3">
        <v>0</v>
      </c>
      <c r="L965" s="3">
        <v>2191370</v>
      </c>
      <c r="M965" s="3">
        <v>1078589</v>
      </c>
      <c r="N965" s="3">
        <v>8740041</v>
      </c>
      <c r="O965" s="3">
        <v>154537800</v>
      </c>
      <c r="P965" s="3">
        <v>90.618520000000004</v>
      </c>
      <c r="Q965" s="3">
        <v>0</v>
      </c>
      <c r="R965" s="3">
        <v>0</v>
      </c>
      <c r="S965" s="3">
        <v>0</v>
      </c>
      <c r="T965" s="3">
        <v>-736.91229999999996</v>
      </c>
      <c r="U965" s="3">
        <v>-1676.434</v>
      </c>
      <c r="V965" s="3">
        <v>0</v>
      </c>
      <c r="W965" s="3">
        <v>0</v>
      </c>
      <c r="X965" s="3">
        <v>0</v>
      </c>
      <c r="Y965" s="3">
        <v>0</v>
      </c>
      <c r="Z965" s="3">
        <v>0</v>
      </c>
      <c r="AA965" s="3">
        <v>152613.1</v>
      </c>
      <c r="AB965" s="3">
        <v>0</v>
      </c>
      <c r="AC965" s="3">
        <v>0</v>
      </c>
      <c r="AD965" s="3">
        <v>0</v>
      </c>
      <c r="AE965" s="3">
        <v>0</v>
      </c>
      <c r="AF965" s="3">
        <v>0</v>
      </c>
      <c r="AG965" s="3">
        <v>0</v>
      </c>
      <c r="AH965" s="3">
        <v>0</v>
      </c>
      <c r="AI965" s="3">
        <v>0</v>
      </c>
      <c r="AJ965" s="3">
        <v>33884.29</v>
      </c>
      <c r="AK965" s="3">
        <v>13322.88</v>
      </c>
      <c r="AL965" s="3">
        <v>8802.43</v>
      </c>
      <c r="AM965" s="3">
        <v>602040.5</v>
      </c>
      <c r="AN965" s="1">
        <v>12</v>
      </c>
    </row>
    <row r="966" spans="1:40" x14ac:dyDescent="0.3">
      <c r="A966" s="2">
        <v>30459</v>
      </c>
      <c r="B966" s="3">
        <v>380113.7</v>
      </c>
      <c r="C966" s="3">
        <v>0</v>
      </c>
      <c r="D966" s="3">
        <v>38016.94</v>
      </c>
      <c r="E966" s="3">
        <v>342127.1</v>
      </c>
      <c r="F966" s="3">
        <v>0</v>
      </c>
      <c r="G966" s="3">
        <v>30.73828</v>
      </c>
      <c r="H966" s="3">
        <v>0</v>
      </c>
      <c r="I966" s="3">
        <v>26494280</v>
      </c>
      <c r="J966" s="3">
        <v>0</v>
      </c>
      <c r="K966" s="3">
        <v>0</v>
      </c>
      <c r="L966" s="3">
        <v>2208100</v>
      </c>
      <c r="M966" s="3">
        <v>1147108</v>
      </c>
      <c r="N966" s="3">
        <v>8766252</v>
      </c>
      <c r="O966" s="3">
        <v>154531000</v>
      </c>
      <c r="P966" s="3">
        <v>90.293450000000007</v>
      </c>
      <c r="Q966" s="3">
        <v>0</v>
      </c>
      <c r="R966" s="3">
        <v>0</v>
      </c>
      <c r="S966" s="3">
        <v>0</v>
      </c>
      <c r="T966" s="3">
        <v>-738.79650000000004</v>
      </c>
      <c r="U966" s="3">
        <v>-1668.2449999999999</v>
      </c>
      <c r="V966" s="3">
        <v>0</v>
      </c>
      <c r="W966" s="3">
        <v>0</v>
      </c>
      <c r="X966" s="3">
        <v>0</v>
      </c>
      <c r="Y966" s="3">
        <v>0</v>
      </c>
      <c r="Z966" s="3">
        <v>0</v>
      </c>
      <c r="AA966" s="3">
        <v>164386.70000000001</v>
      </c>
      <c r="AB966" s="3">
        <v>0</v>
      </c>
      <c r="AC966" s="3">
        <v>0</v>
      </c>
      <c r="AD966" s="3">
        <v>0</v>
      </c>
      <c r="AE966" s="3">
        <v>0</v>
      </c>
      <c r="AF966" s="3">
        <v>0</v>
      </c>
      <c r="AG966" s="3">
        <v>0</v>
      </c>
      <c r="AH966" s="3">
        <v>0</v>
      </c>
      <c r="AI966" s="3">
        <v>0</v>
      </c>
      <c r="AJ966" s="3">
        <v>35325.15</v>
      </c>
      <c r="AK966" s="3">
        <v>13529.03</v>
      </c>
      <c r="AL966" s="3">
        <v>9114.5139999999992</v>
      </c>
      <c r="AM966" s="3">
        <v>651572.19999999995</v>
      </c>
      <c r="AN966" s="1">
        <v>12</v>
      </c>
    </row>
    <row r="967" spans="1:40" x14ac:dyDescent="0.3">
      <c r="A967" s="2">
        <v>30460</v>
      </c>
      <c r="B967" s="3">
        <v>410916.9</v>
      </c>
      <c r="C967" s="3">
        <v>0</v>
      </c>
      <c r="D967" s="3">
        <v>49241.81</v>
      </c>
      <c r="E967" s="3">
        <v>361639.2</v>
      </c>
      <c r="F967" s="3">
        <v>0</v>
      </c>
      <c r="G967" s="3">
        <v>-35.634770000000003</v>
      </c>
      <c r="H967" s="3">
        <v>0</v>
      </c>
      <c r="I967" s="3">
        <v>25815870</v>
      </c>
      <c r="J967" s="3">
        <v>0</v>
      </c>
      <c r="K967" s="3">
        <v>0</v>
      </c>
      <c r="L967" s="3">
        <v>2217642</v>
      </c>
      <c r="M967" s="3">
        <v>1209157</v>
      </c>
      <c r="N967" s="3">
        <v>8794231</v>
      </c>
      <c r="O967" s="3">
        <v>154524200</v>
      </c>
      <c r="P967" s="3">
        <v>90.055660000000003</v>
      </c>
      <c r="Q967" s="3">
        <v>0</v>
      </c>
      <c r="R967" s="3">
        <v>0</v>
      </c>
      <c r="S967" s="3">
        <v>0</v>
      </c>
      <c r="T967" s="3">
        <v>-740.45630000000006</v>
      </c>
      <c r="U967" s="3">
        <v>-1660.731</v>
      </c>
      <c r="V967" s="3">
        <v>0</v>
      </c>
      <c r="W967" s="3">
        <v>0</v>
      </c>
      <c r="X967" s="3">
        <v>0</v>
      </c>
      <c r="Y967" s="3">
        <v>0</v>
      </c>
      <c r="Z967" s="3">
        <v>0</v>
      </c>
      <c r="AA967" s="3">
        <v>172306.7</v>
      </c>
      <c r="AB967" s="3">
        <v>0</v>
      </c>
      <c r="AC967" s="3">
        <v>0</v>
      </c>
      <c r="AD967" s="3">
        <v>0</v>
      </c>
      <c r="AE967" s="3">
        <v>0</v>
      </c>
      <c r="AF967" s="3">
        <v>0</v>
      </c>
      <c r="AG967" s="3">
        <v>0</v>
      </c>
      <c r="AH967" s="3">
        <v>0</v>
      </c>
      <c r="AI967" s="3">
        <v>0</v>
      </c>
      <c r="AJ967" s="3">
        <v>37335.86</v>
      </c>
      <c r="AK967" s="3">
        <v>13703.21</v>
      </c>
      <c r="AL967" s="3">
        <v>9357.0429999999997</v>
      </c>
      <c r="AM967" s="3">
        <v>678407.9</v>
      </c>
      <c r="AN967" s="1">
        <v>12</v>
      </c>
    </row>
    <row r="968" spans="1:40" x14ac:dyDescent="0.3">
      <c r="A968" s="2">
        <v>30461</v>
      </c>
      <c r="B968" s="3">
        <v>448380</v>
      </c>
      <c r="C968" s="3">
        <v>0</v>
      </c>
      <c r="D968" s="3">
        <v>64039.82</v>
      </c>
      <c r="E968" s="3">
        <v>384369</v>
      </c>
      <c r="F968" s="3">
        <v>0</v>
      </c>
      <c r="G968" s="3">
        <v>29.015619999999998</v>
      </c>
      <c r="H968" s="3">
        <v>0</v>
      </c>
      <c r="I968" s="3">
        <v>25099320</v>
      </c>
      <c r="J968" s="3">
        <v>0</v>
      </c>
      <c r="K968" s="3">
        <v>0</v>
      </c>
      <c r="L968" s="3">
        <v>2218463</v>
      </c>
      <c r="M968" s="3">
        <v>1270114</v>
      </c>
      <c r="N968" s="3">
        <v>8823062</v>
      </c>
      <c r="O968" s="3">
        <v>154517600</v>
      </c>
      <c r="P968" s="3">
        <v>89.812269999999998</v>
      </c>
      <c r="Q968" s="3">
        <v>0</v>
      </c>
      <c r="R968" s="3">
        <v>0</v>
      </c>
      <c r="S968" s="3">
        <v>0</v>
      </c>
      <c r="T968" s="3">
        <v>-742.07069999999999</v>
      </c>
      <c r="U968" s="3">
        <v>-1653.6489999999999</v>
      </c>
      <c r="V968" s="3">
        <v>0</v>
      </c>
      <c r="W968" s="3">
        <v>0</v>
      </c>
      <c r="X968" s="3">
        <v>0</v>
      </c>
      <c r="Y968" s="3">
        <v>0</v>
      </c>
      <c r="Z968" s="3">
        <v>0</v>
      </c>
      <c r="AA968" s="3">
        <v>181848.3</v>
      </c>
      <c r="AB968" s="3">
        <v>0</v>
      </c>
      <c r="AC968" s="3">
        <v>0</v>
      </c>
      <c r="AD968" s="3">
        <v>0</v>
      </c>
      <c r="AE968" s="3">
        <v>0</v>
      </c>
      <c r="AF968" s="3">
        <v>0</v>
      </c>
      <c r="AG968" s="3">
        <v>0</v>
      </c>
      <c r="AH968" s="3">
        <v>0</v>
      </c>
      <c r="AI968" s="3">
        <v>0</v>
      </c>
      <c r="AJ968" s="3">
        <v>38415.81</v>
      </c>
      <c r="AK968" s="3">
        <v>13895.43</v>
      </c>
      <c r="AL968" s="3">
        <v>9584.52</v>
      </c>
      <c r="AM968" s="3">
        <v>716551.1</v>
      </c>
      <c r="AN968" s="1">
        <v>12</v>
      </c>
    </row>
    <row r="969" spans="1:40" x14ac:dyDescent="0.3">
      <c r="A969" s="2">
        <v>30462</v>
      </c>
      <c r="B969" s="3">
        <v>481814.8</v>
      </c>
      <c r="C969" s="3">
        <v>0</v>
      </c>
      <c r="D969" s="3">
        <v>77449.47</v>
      </c>
      <c r="E969" s="3">
        <v>404369.3</v>
      </c>
      <c r="F969" s="3">
        <v>0</v>
      </c>
      <c r="G969" s="3">
        <v>4.2128909999999999</v>
      </c>
      <c r="H969" s="3">
        <v>0</v>
      </c>
      <c r="I969" s="3">
        <v>24349830</v>
      </c>
      <c r="J969" s="3">
        <v>0</v>
      </c>
      <c r="K969" s="3">
        <v>0</v>
      </c>
      <c r="L969" s="3">
        <v>2215347</v>
      </c>
      <c r="M969" s="3">
        <v>1324021</v>
      </c>
      <c r="N969" s="3">
        <v>8853055</v>
      </c>
      <c r="O969" s="3">
        <v>154511000</v>
      </c>
      <c r="P969" s="3">
        <v>89.575029999999998</v>
      </c>
      <c r="Q969" s="3">
        <v>0</v>
      </c>
      <c r="R969" s="3">
        <v>0</v>
      </c>
      <c r="S969" s="3">
        <v>0</v>
      </c>
      <c r="T969" s="3">
        <v>-743.57600000000002</v>
      </c>
      <c r="U969" s="3">
        <v>-1646.904</v>
      </c>
      <c r="V969" s="3">
        <v>0</v>
      </c>
      <c r="W969" s="3">
        <v>0</v>
      </c>
      <c r="X969" s="3">
        <v>0</v>
      </c>
      <c r="Y969" s="3">
        <v>0</v>
      </c>
      <c r="Z969" s="3">
        <v>0</v>
      </c>
      <c r="AA969" s="3">
        <v>191100.5</v>
      </c>
      <c r="AB969" s="3">
        <v>0</v>
      </c>
      <c r="AC969" s="3">
        <v>0</v>
      </c>
      <c r="AD969" s="3">
        <v>0</v>
      </c>
      <c r="AE969" s="3">
        <v>0</v>
      </c>
      <c r="AF969" s="3">
        <v>0</v>
      </c>
      <c r="AG969" s="3">
        <v>0</v>
      </c>
      <c r="AH969" s="3">
        <v>0</v>
      </c>
      <c r="AI969" s="3">
        <v>0</v>
      </c>
      <c r="AJ969" s="3">
        <v>39864.379999999997</v>
      </c>
      <c r="AK969" s="3">
        <v>14076.2</v>
      </c>
      <c r="AL969" s="3">
        <v>9870.6540000000005</v>
      </c>
      <c r="AM969" s="3">
        <v>749494</v>
      </c>
      <c r="AN969" s="1">
        <v>10</v>
      </c>
    </row>
    <row r="970" spans="1:40" x14ac:dyDescent="0.3">
      <c r="A970" s="2">
        <v>30463</v>
      </c>
      <c r="B970" s="3">
        <v>500934.8</v>
      </c>
      <c r="C970" s="3">
        <v>0</v>
      </c>
      <c r="D970" s="3">
        <v>85644.160000000003</v>
      </c>
      <c r="E970" s="3">
        <v>415131.3</v>
      </c>
      <c r="F970" s="3">
        <v>0</v>
      </c>
      <c r="G970" s="3">
        <v>-159.1885</v>
      </c>
      <c r="H970" s="3">
        <v>0</v>
      </c>
      <c r="I970" s="3">
        <v>23588840</v>
      </c>
      <c r="J970" s="3">
        <v>0</v>
      </c>
      <c r="K970" s="3">
        <v>0</v>
      </c>
      <c r="L970" s="3">
        <v>2216437</v>
      </c>
      <c r="M970" s="3">
        <v>1361865</v>
      </c>
      <c r="N970" s="3">
        <v>8883665</v>
      </c>
      <c r="O970" s="3">
        <v>154504300</v>
      </c>
      <c r="P970" s="3">
        <v>89.408190000000005</v>
      </c>
      <c r="Q970" s="3">
        <v>0</v>
      </c>
      <c r="R970" s="3">
        <v>0</v>
      </c>
      <c r="S970" s="3">
        <v>0</v>
      </c>
      <c r="T970" s="3">
        <v>-744.78880000000004</v>
      </c>
      <c r="U970" s="3">
        <v>-1640.441</v>
      </c>
      <c r="V970" s="3">
        <v>0</v>
      </c>
      <c r="W970" s="3">
        <v>0</v>
      </c>
      <c r="X970" s="3">
        <v>0</v>
      </c>
      <c r="Y970" s="3">
        <v>0</v>
      </c>
      <c r="Z970" s="3">
        <v>0</v>
      </c>
      <c r="AA970" s="3">
        <v>194804.3</v>
      </c>
      <c r="AB970" s="3">
        <v>0</v>
      </c>
      <c r="AC970" s="3">
        <v>0</v>
      </c>
      <c r="AD970" s="3">
        <v>0</v>
      </c>
      <c r="AE970" s="3">
        <v>0</v>
      </c>
      <c r="AF970" s="3">
        <v>0</v>
      </c>
      <c r="AG970" s="3">
        <v>0</v>
      </c>
      <c r="AH970" s="3">
        <v>0</v>
      </c>
      <c r="AI970" s="3">
        <v>0</v>
      </c>
      <c r="AJ970" s="3">
        <v>40678.03</v>
      </c>
      <c r="AK970" s="3">
        <v>14203.47</v>
      </c>
      <c r="AL970" s="3">
        <v>10067.82</v>
      </c>
      <c r="AM970" s="3">
        <v>760984</v>
      </c>
      <c r="AN970" s="1">
        <v>10</v>
      </c>
    </row>
    <row r="971" spans="1:40" x14ac:dyDescent="0.3">
      <c r="A971" s="2">
        <v>30464</v>
      </c>
      <c r="B971" s="3">
        <v>522807.6</v>
      </c>
      <c r="C971" s="3">
        <v>0</v>
      </c>
      <c r="D971" s="3">
        <v>96289.63</v>
      </c>
      <c r="E971" s="3">
        <v>426307.5</v>
      </c>
      <c r="F971" s="3">
        <v>0</v>
      </c>
      <c r="G971" s="3">
        <v>-210.21780000000001</v>
      </c>
      <c r="H971" s="3">
        <v>0</v>
      </c>
      <c r="I971" s="3">
        <v>22813070</v>
      </c>
      <c r="J971" s="3">
        <v>0</v>
      </c>
      <c r="K971" s="3">
        <v>0</v>
      </c>
      <c r="L971" s="3">
        <v>2214503</v>
      </c>
      <c r="M971" s="3">
        <v>1390901</v>
      </c>
      <c r="N971" s="3">
        <v>8915023</v>
      </c>
      <c r="O971" s="3">
        <v>154497600</v>
      </c>
      <c r="P971" s="3">
        <v>89.245540000000005</v>
      </c>
      <c r="Q971" s="3">
        <v>0</v>
      </c>
      <c r="R971" s="3">
        <v>0</v>
      </c>
      <c r="S971" s="3">
        <v>0</v>
      </c>
      <c r="T971" s="3">
        <v>-745.86469999999997</v>
      </c>
      <c r="U971" s="3">
        <v>-1634.248</v>
      </c>
      <c r="V971" s="3">
        <v>0</v>
      </c>
      <c r="W971" s="3">
        <v>0</v>
      </c>
      <c r="X971" s="3">
        <v>0</v>
      </c>
      <c r="Y971" s="3">
        <v>0</v>
      </c>
      <c r="Z971" s="3">
        <v>0</v>
      </c>
      <c r="AA971" s="3">
        <v>198843.6</v>
      </c>
      <c r="AB971" s="3">
        <v>0</v>
      </c>
      <c r="AC971" s="3">
        <v>0</v>
      </c>
      <c r="AD971" s="3">
        <v>0</v>
      </c>
      <c r="AE971" s="3">
        <v>0</v>
      </c>
      <c r="AF971" s="3">
        <v>0</v>
      </c>
      <c r="AG971" s="3">
        <v>0</v>
      </c>
      <c r="AH971" s="3">
        <v>0</v>
      </c>
      <c r="AI971" s="3">
        <v>0</v>
      </c>
      <c r="AJ971" s="3">
        <v>41553.620000000003</v>
      </c>
      <c r="AK971" s="3">
        <v>14325.2</v>
      </c>
      <c r="AL971" s="3">
        <v>10195.56</v>
      </c>
      <c r="AM971" s="3">
        <v>775766.7</v>
      </c>
      <c r="AN971" s="1">
        <v>10</v>
      </c>
    </row>
    <row r="972" spans="1:40" x14ac:dyDescent="0.3">
      <c r="A972" s="2">
        <v>30465</v>
      </c>
      <c r="B972" s="3">
        <v>564338</v>
      </c>
      <c r="C972" s="3">
        <v>0</v>
      </c>
      <c r="D972" s="3">
        <v>121116.6</v>
      </c>
      <c r="E972" s="3">
        <v>443310.9</v>
      </c>
      <c r="F972" s="3">
        <v>0</v>
      </c>
      <c r="G972" s="3">
        <v>89.666989999999998</v>
      </c>
      <c r="H972" s="3">
        <v>0</v>
      </c>
      <c r="I972" s="3">
        <v>21989010</v>
      </c>
      <c r="J972" s="3">
        <v>0</v>
      </c>
      <c r="K972" s="3">
        <v>0</v>
      </c>
      <c r="L972" s="3">
        <v>2199450</v>
      </c>
      <c r="M972" s="3">
        <v>1423901</v>
      </c>
      <c r="N972" s="3">
        <v>8946925</v>
      </c>
      <c r="O972" s="3">
        <v>154491600</v>
      </c>
      <c r="P972" s="3">
        <v>89.026740000000004</v>
      </c>
      <c r="Q972" s="3">
        <v>0</v>
      </c>
      <c r="R972" s="3">
        <v>0</v>
      </c>
      <c r="S972" s="3">
        <v>0</v>
      </c>
      <c r="T972" s="3">
        <v>-747.13559999999995</v>
      </c>
      <c r="U972" s="3">
        <v>-1238.568</v>
      </c>
      <c r="V972" s="3">
        <v>0</v>
      </c>
      <c r="W972" s="3">
        <v>0</v>
      </c>
      <c r="X972" s="3">
        <v>0</v>
      </c>
      <c r="Y972" s="3">
        <v>0</v>
      </c>
      <c r="Z972" s="3">
        <v>0</v>
      </c>
      <c r="AA972" s="3">
        <v>213896.7</v>
      </c>
      <c r="AB972" s="3">
        <v>0</v>
      </c>
      <c r="AC972" s="3">
        <v>0</v>
      </c>
      <c r="AD972" s="3">
        <v>0</v>
      </c>
      <c r="AE972" s="3">
        <v>0</v>
      </c>
      <c r="AF972" s="3">
        <v>0</v>
      </c>
      <c r="AG972" s="3">
        <v>0</v>
      </c>
      <c r="AH972" s="3">
        <v>0</v>
      </c>
      <c r="AI972" s="3">
        <v>0</v>
      </c>
      <c r="AJ972" s="3">
        <v>42306.37</v>
      </c>
      <c r="AK972" s="3">
        <v>14513.05</v>
      </c>
      <c r="AL972" s="3">
        <v>10403.68</v>
      </c>
      <c r="AM972" s="3">
        <v>824060.3</v>
      </c>
      <c r="AN972" s="1">
        <v>16</v>
      </c>
    </row>
    <row r="973" spans="1:40" x14ac:dyDescent="0.3">
      <c r="A973" s="2">
        <v>30466</v>
      </c>
      <c r="B973" s="3">
        <v>430910</v>
      </c>
      <c r="C973" s="3">
        <v>0</v>
      </c>
      <c r="D973" s="3">
        <v>52380.09</v>
      </c>
      <c r="E973" s="3">
        <v>376018.2</v>
      </c>
      <c r="F973" s="3">
        <v>0</v>
      </c>
      <c r="G973" s="3">
        <v>-2512.0920000000001</v>
      </c>
      <c r="H973" s="3">
        <v>0</v>
      </c>
      <c r="I973" s="3">
        <v>21366870</v>
      </c>
      <c r="J973" s="3">
        <v>0</v>
      </c>
      <c r="K973" s="3">
        <v>0</v>
      </c>
      <c r="L973" s="3">
        <v>2255751</v>
      </c>
      <c r="M973" s="3">
        <v>1376909</v>
      </c>
      <c r="N973" s="3">
        <v>8977721</v>
      </c>
      <c r="O973" s="3">
        <v>154483100</v>
      </c>
      <c r="P973" s="3">
        <v>89.407330000000002</v>
      </c>
      <c r="Q973" s="3">
        <v>0</v>
      </c>
      <c r="R973" s="3">
        <v>0</v>
      </c>
      <c r="S973" s="3">
        <v>0</v>
      </c>
      <c r="T973" s="3">
        <v>-745.91690000000006</v>
      </c>
      <c r="U973" s="3">
        <v>-1243.867</v>
      </c>
      <c r="V973" s="3">
        <v>0</v>
      </c>
      <c r="W973" s="3">
        <v>0</v>
      </c>
      <c r="X973" s="3">
        <v>0</v>
      </c>
      <c r="Y973" s="3">
        <v>0</v>
      </c>
      <c r="Z973" s="3">
        <v>0</v>
      </c>
      <c r="AA973" s="3">
        <v>157595.1</v>
      </c>
      <c r="AB973" s="3">
        <v>0</v>
      </c>
      <c r="AC973" s="3">
        <v>0</v>
      </c>
      <c r="AD973" s="3">
        <v>0</v>
      </c>
      <c r="AE973" s="3">
        <v>0</v>
      </c>
      <c r="AF973" s="3">
        <v>0</v>
      </c>
      <c r="AG973" s="3">
        <v>0</v>
      </c>
      <c r="AH973" s="3">
        <v>0</v>
      </c>
      <c r="AI973" s="3">
        <v>0</v>
      </c>
      <c r="AJ973" s="3">
        <v>40987.730000000003</v>
      </c>
      <c r="AK973" s="3">
        <v>14144.66</v>
      </c>
      <c r="AL973" s="3">
        <v>10191.08</v>
      </c>
      <c r="AM973" s="3">
        <v>622141.5</v>
      </c>
      <c r="AN973" s="1">
        <v>10</v>
      </c>
    </row>
    <row r="974" spans="1:40" x14ac:dyDescent="0.3">
      <c r="A974" s="2">
        <v>30467</v>
      </c>
      <c r="B974" s="3">
        <v>470376.9</v>
      </c>
      <c r="C974" s="3">
        <v>0</v>
      </c>
      <c r="D974" s="3">
        <v>71667.98</v>
      </c>
      <c r="E974" s="3">
        <v>397509.5</v>
      </c>
      <c r="F974" s="3">
        <v>0</v>
      </c>
      <c r="G974" s="3">
        <v>-1199.405</v>
      </c>
      <c r="H974" s="3">
        <v>0</v>
      </c>
      <c r="I974" s="3">
        <v>20708090</v>
      </c>
      <c r="J974" s="3">
        <v>0</v>
      </c>
      <c r="K974" s="3">
        <v>0</v>
      </c>
      <c r="L974" s="3">
        <v>2244650</v>
      </c>
      <c r="M974" s="3">
        <v>1381950</v>
      </c>
      <c r="N974" s="3">
        <v>9008615</v>
      </c>
      <c r="O974" s="3">
        <v>154476000</v>
      </c>
      <c r="P974" s="3">
        <v>89.378209999999996</v>
      </c>
      <c r="Q974" s="3">
        <v>0</v>
      </c>
      <c r="R974" s="3">
        <v>0</v>
      </c>
      <c r="S974" s="3">
        <v>0</v>
      </c>
      <c r="T974" s="3">
        <v>-745.8501</v>
      </c>
      <c r="U974" s="3">
        <v>-1242.528</v>
      </c>
      <c r="V974" s="3">
        <v>0</v>
      </c>
      <c r="W974" s="3">
        <v>0</v>
      </c>
      <c r="X974" s="3">
        <v>0</v>
      </c>
      <c r="Y974" s="3">
        <v>0</v>
      </c>
      <c r="Z974" s="3">
        <v>0</v>
      </c>
      <c r="AA974" s="3">
        <v>168696.2</v>
      </c>
      <c r="AB974" s="3">
        <v>0</v>
      </c>
      <c r="AC974" s="3">
        <v>0</v>
      </c>
      <c r="AD974" s="3">
        <v>0</v>
      </c>
      <c r="AE974" s="3">
        <v>0</v>
      </c>
      <c r="AF974" s="3">
        <v>0</v>
      </c>
      <c r="AG974" s="3">
        <v>0</v>
      </c>
      <c r="AH974" s="3">
        <v>0</v>
      </c>
      <c r="AI974" s="3">
        <v>0</v>
      </c>
      <c r="AJ974" s="3">
        <v>41255.230000000003</v>
      </c>
      <c r="AK974" s="3">
        <v>14283.01</v>
      </c>
      <c r="AL974" s="3">
        <v>10360.75</v>
      </c>
      <c r="AM974" s="3">
        <v>658781.6</v>
      </c>
      <c r="AN974" s="1">
        <v>10</v>
      </c>
    </row>
    <row r="975" spans="1:40" x14ac:dyDescent="0.3">
      <c r="A975" s="2">
        <v>30468</v>
      </c>
      <c r="B975" s="3">
        <v>262549.59999999998</v>
      </c>
      <c r="C975" s="3">
        <v>0</v>
      </c>
      <c r="D975" s="3">
        <v>5899.7560000000003</v>
      </c>
      <c r="E975" s="3">
        <v>251355</v>
      </c>
      <c r="F975" s="3">
        <v>0</v>
      </c>
      <c r="G975" s="3">
        <v>-5295.6629999999996</v>
      </c>
      <c r="H975" s="3">
        <v>0</v>
      </c>
      <c r="I975" s="3">
        <v>20404380</v>
      </c>
      <c r="J975" s="3">
        <v>0</v>
      </c>
      <c r="K975" s="3">
        <v>0</v>
      </c>
      <c r="L975" s="3">
        <v>2371015</v>
      </c>
      <c r="M975" s="3">
        <v>1234917</v>
      </c>
      <c r="N975" s="3">
        <v>9037141</v>
      </c>
      <c r="O975" s="3">
        <v>154465000</v>
      </c>
      <c r="P975" s="3">
        <v>90.197590000000005</v>
      </c>
      <c r="Q975" s="3">
        <v>0</v>
      </c>
      <c r="R975" s="3">
        <v>0</v>
      </c>
      <c r="S975" s="3">
        <v>0</v>
      </c>
      <c r="T975" s="3">
        <v>-742.38779999999997</v>
      </c>
      <c r="U975" s="3">
        <v>-1239.585</v>
      </c>
      <c r="V975" s="3">
        <v>0</v>
      </c>
      <c r="W975" s="3">
        <v>0</v>
      </c>
      <c r="X975" s="3">
        <v>0</v>
      </c>
      <c r="Y975" s="3">
        <v>0</v>
      </c>
      <c r="Z975" s="3">
        <v>0</v>
      </c>
      <c r="AA975" s="3">
        <v>42331.68</v>
      </c>
      <c r="AB975" s="3">
        <v>0</v>
      </c>
      <c r="AC975" s="3">
        <v>0</v>
      </c>
      <c r="AD975" s="3">
        <v>0</v>
      </c>
      <c r="AE975" s="3">
        <v>0</v>
      </c>
      <c r="AF975" s="3">
        <v>0</v>
      </c>
      <c r="AG975" s="3">
        <v>0</v>
      </c>
      <c r="AH975" s="3">
        <v>0</v>
      </c>
      <c r="AI975" s="3">
        <v>0</v>
      </c>
      <c r="AJ975" s="3">
        <v>38427.94</v>
      </c>
      <c r="AK975" s="3">
        <v>13628.86</v>
      </c>
      <c r="AL975" s="3">
        <v>9900.7340000000004</v>
      </c>
      <c r="AM975" s="3">
        <v>303712.90000000002</v>
      </c>
      <c r="AN975" s="1">
        <v>10</v>
      </c>
    </row>
    <row r="976" spans="1:40" x14ac:dyDescent="0.3">
      <c r="A976" s="2">
        <v>30469</v>
      </c>
      <c r="B976" s="3">
        <v>307243</v>
      </c>
      <c r="C976" s="3">
        <v>0</v>
      </c>
      <c r="D976" s="3">
        <v>13820.84</v>
      </c>
      <c r="E976" s="3">
        <v>290746.5</v>
      </c>
      <c r="F976" s="3">
        <v>0</v>
      </c>
      <c r="G976" s="3">
        <v>-2675.7249999999999</v>
      </c>
      <c r="H976" s="3">
        <v>6316.26</v>
      </c>
      <c r="I976" s="3">
        <v>20046040</v>
      </c>
      <c r="J976" s="3">
        <v>0</v>
      </c>
      <c r="K976" s="3">
        <v>0</v>
      </c>
      <c r="L976" s="3">
        <v>2367893</v>
      </c>
      <c r="M976" s="3">
        <v>1227015</v>
      </c>
      <c r="N976" s="3">
        <v>9065266</v>
      </c>
      <c r="O976" s="3">
        <v>154457200</v>
      </c>
      <c r="P976" s="3">
        <v>90.27337</v>
      </c>
      <c r="Q976" s="3">
        <v>0</v>
      </c>
      <c r="R976" s="3">
        <v>0</v>
      </c>
      <c r="S976" s="3">
        <v>11594.21</v>
      </c>
      <c r="T976" s="3">
        <v>-741.04819999999995</v>
      </c>
      <c r="U976" s="3">
        <v>-861.07860000000005</v>
      </c>
      <c r="V976" s="3">
        <v>0</v>
      </c>
      <c r="W976" s="3">
        <v>0</v>
      </c>
      <c r="X976" s="3">
        <v>0</v>
      </c>
      <c r="Y976" s="3">
        <v>0</v>
      </c>
      <c r="Z976" s="3">
        <v>0</v>
      </c>
      <c r="AA976" s="3">
        <v>45453.21</v>
      </c>
      <c r="AB976" s="3">
        <v>0</v>
      </c>
      <c r="AC976" s="3">
        <v>0</v>
      </c>
      <c r="AD976" s="3">
        <v>0</v>
      </c>
      <c r="AE976" s="3">
        <v>0</v>
      </c>
      <c r="AF976" s="3">
        <v>0</v>
      </c>
      <c r="AG976" s="3">
        <v>0</v>
      </c>
      <c r="AH976" s="3">
        <v>0</v>
      </c>
      <c r="AI976" s="3">
        <v>0</v>
      </c>
      <c r="AJ976" s="3">
        <v>38352.47</v>
      </c>
      <c r="AK976" s="3">
        <v>13733.65</v>
      </c>
      <c r="AL976" s="3">
        <v>10226.620000000001</v>
      </c>
      <c r="AM976" s="3">
        <v>363611.3</v>
      </c>
      <c r="AN976" s="1">
        <v>11</v>
      </c>
    </row>
    <row r="977" spans="1:40" x14ac:dyDescent="0.3">
      <c r="A977" s="2">
        <v>30470</v>
      </c>
      <c r="B977" s="3">
        <v>290758.2</v>
      </c>
      <c r="C977" s="3">
        <v>0</v>
      </c>
      <c r="D977" s="3">
        <v>11137.66</v>
      </c>
      <c r="E977" s="3">
        <v>276822.2</v>
      </c>
      <c r="F977" s="3">
        <v>0</v>
      </c>
      <c r="G977" s="3">
        <v>-2798.498</v>
      </c>
      <c r="H977" s="3">
        <v>0</v>
      </c>
      <c r="I977" s="3">
        <v>19709410</v>
      </c>
      <c r="J977" s="3">
        <v>0</v>
      </c>
      <c r="K977" s="3">
        <v>0</v>
      </c>
      <c r="L977" s="3">
        <v>2374533</v>
      </c>
      <c r="M977" s="3">
        <v>1206046</v>
      </c>
      <c r="N977" s="3">
        <v>9092672</v>
      </c>
      <c r="O977" s="3">
        <v>154449600</v>
      </c>
      <c r="P977" s="3">
        <v>90.330349999999996</v>
      </c>
      <c r="Q977" s="3">
        <v>0</v>
      </c>
      <c r="R977" s="3">
        <v>0</v>
      </c>
      <c r="S977" s="3">
        <v>0</v>
      </c>
      <c r="T977" s="3">
        <v>-739.97349999999994</v>
      </c>
      <c r="U977" s="3">
        <v>-860.077</v>
      </c>
      <c r="V977" s="3">
        <v>0</v>
      </c>
      <c r="W977" s="3">
        <v>6316.26</v>
      </c>
      <c r="X977" s="3">
        <v>0</v>
      </c>
      <c r="Y977" s="3">
        <v>0</v>
      </c>
      <c r="Z977" s="3">
        <v>0</v>
      </c>
      <c r="AA977" s="3">
        <v>38813.269999999997</v>
      </c>
      <c r="AB977" s="3">
        <v>0</v>
      </c>
      <c r="AC977" s="3">
        <v>0</v>
      </c>
      <c r="AD977" s="3">
        <v>0</v>
      </c>
      <c r="AE977" s="3">
        <v>0</v>
      </c>
      <c r="AF977" s="3">
        <v>0</v>
      </c>
      <c r="AG977" s="3">
        <v>0</v>
      </c>
      <c r="AH977" s="3">
        <v>0</v>
      </c>
      <c r="AI977" s="3">
        <v>0</v>
      </c>
      <c r="AJ977" s="3">
        <v>37885.53</v>
      </c>
      <c r="AK977" s="3">
        <v>13690.19</v>
      </c>
      <c r="AL977" s="3">
        <v>10478.64</v>
      </c>
      <c r="AM977" s="3">
        <v>336635.7</v>
      </c>
      <c r="AN977" s="1">
        <v>12</v>
      </c>
    </row>
    <row r="978" spans="1:40" x14ac:dyDescent="0.3">
      <c r="A978" s="2">
        <v>30471</v>
      </c>
      <c r="B978" s="3">
        <v>473163.4</v>
      </c>
      <c r="C978" s="3">
        <v>0</v>
      </c>
      <c r="D978" s="3">
        <v>73350.28</v>
      </c>
      <c r="E978" s="3">
        <v>400613.4</v>
      </c>
      <c r="F978" s="3">
        <v>0</v>
      </c>
      <c r="G978" s="3">
        <v>801.00490000000002</v>
      </c>
      <c r="H978" s="3">
        <v>34505.06</v>
      </c>
      <c r="I978" s="3">
        <v>19139470</v>
      </c>
      <c r="J978" s="3">
        <v>0</v>
      </c>
      <c r="K978" s="3">
        <v>0</v>
      </c>
      <c r="L978" s="3">
        <v>2319246</v>
      </c>
      <c r="M978" s="3">
        <v>1315432</v>
      </c>
      <c r="N978" s="3">
        <v>9122160</v>
      </c>
      <c r="O978" s="3">
        <v>154445700</v>
      </c>
      <c r="P978" s="3">
        <v>89.580600000000004</v>
      </c>
      <c r="Q978" s="3">
        <v>0</v>
      </c>
      <c r="R978" s="3">
        <v>0</v>
      </c>
      <c r="S978" s="3">
        <v>113109.8</v>
      </c>
      <c r="T978" s="3">
        <v>-742.46469999999999</v>
      </c>
      <c r="U978" s="3">
        <v>-858.42960000000005</v>
      </c>
      <c r="V978" s="3">
        <v>0</v>
      </c>
      <c r="W978" s="3">
        <v>0</v>
      </c>
      <c r="X978" s="3">
        <v>0</v>
      </c>
      <c r="Y978" s="3">
        <v>0</v>
      </c>
      <c r="Z978" s="3">
        <v>0</v>
      </c>
      <c r="AA978" s="3">
        <v>94100.29</v>
      </c>
      <c r="AB978" s="3">
        <v>0</v>
      </c>
      <c r="AC978" s="3">
        <v>0</v>
      </c>
      <c r="AD978" s="3">
        <v>0</v>
      </c>
      <c r="AE978" s="3">
        <v>0</v>
      </c>
      <c r="AF978" s="3">
        <v>0</v>
      </c>
      <c r="AG978" s="3">
        <v>0</v>
      </c>
      <c r="AH978" s="3">
        <v>0</v>
      </c>
      <c r="AI978" s="3">
        <v>0</v>
      </c>
      <c r="AJ978" s="3">
        <v>40632.300000000003</v>
      </c>
      <c r="AK978" s="3">
        <v>14245.1</v>
      </c>
      <c r="AL978" s="3">
        <v>11143.09</v>
      </c>
      <c r="AM978" s="3">
        <v>648545.19999999995</v>
      </c>
      <c r="AN978" s="1">
        <v>10</v>
      </c>
    </row>
    <row r="979" spans="1:40" x14ac:dyDescent="0.3">
      <c r="A979" s="2">
        <v>30472</v>
      </c>
      <c r="B979" s="3">
        <v>381211.7</v>
      </c>
      <c r="C979" s="3">
        <v>0</v>
      </c>
      <c r="D979" s="3">
        <v>34780.49</v>
      </c>
      <c r="E979" s="3">
        <v>344360.2</v>
      </c>
      <c r="F979" s="3">
        <v>0</v>
      </c>
      <c r="G979" s="3">
        <v>-2071.0410000000002</v>
      </c>
      <c r="H979" s="3">
        <v>0</v>
      </c>
      <c r="I979" s="3">
        <v>18651050</v>
      </c>
      <c r="J979" s="3">
        <v>0</v>
      </c>
      <c r="K979" s="3">
        <v>0</v>
      </c>
      <c r="L979" s="3">
        <v>2348163</v>
      </c>
      <c r="M979" s="3">
        <v>1304382</v>
      </c>
      <c r="N979" s="3">
        <v>9151577</v>
      </c>
      <c r="O979" s="3">
        <v>154438800</v>
      </c>
      <c r="P979" s="3">
        <v>89.660529999999994</v>
      </c>
      <c r="Q979" s="3">
        <v>0</v>
      </c>
      <c r="R979" s="3">
        <v>0</v>
      </c>
      <c r="S979" s="3">
        <v>0</v>
      </c>
      <c r="T979" s="3">
        <v>-742.48649999999998</v>
      </c>
      <c r="U979" s="3">
        <v>-856.47090000000003</v>
      </c>
      <c r="V979" s="3">
        <v>0</v>
      </c>
      <c r="W979" s="3">
        <v>34505.06</v>
      </c>
      <c r="X979" s="3">
        <v>0</v>
      </c>
      <c r="Y979" s="3">
        <v>0</v>
      </c>
      <c r="Z979" s="3">
        <v>0</v>
      </c>
      <c r="AA979" s="3">
        <v>65182.87</v>
      </c>
      <c r="AB979" s="3">
        <v>0</v>
      </c>
      <c r="AC979" s="3">
        <v>0</v>
      </c>
      <c r="AD979" s="3">
        <v>0</v>
      </c>
      <c r="AE979" s="3">
        <v>0</v>
      </c>
      <c r="AF979" s="3">
        <v>0</v>
      </c>
      <c r="AG979" s="3">
        <v>0</v>
      </c>
      <c r="AH979" s="3">
        <v>0</v>
      </c>
      <c r="AI979" s="3">
        <v>0</v>
      </c>
      <c r="AJ979" s="3">
        <v>40309.160000000003</v>
      </c>
      <c r="AK979" s="3">
        <v>14074.13</v>
      </c>
      <c r="AL979" s="3">
        <v>10891.9</v>
      </c>
      <c r="AM979" s="3">
        <v>488422.8</v>
      </c>
      <c r="AN979" s="1">
        <v>10</v>
      </c>
    </row>
    <row r="980" spans="1:40" x14ac:dyDescent="0.3">
      <c r="A980" s="2">
        <v>30473</v>
      </c>
      <c r="B980" s="3">
        <v>439504.1</v>
      </c>
      <c r="C980" s="3">
        <v>0</v>
      </c>
      <c r="D980" s="3">
        <v>57701.04</v>
      </c>
      <c r="E980" s="3">
        <v>380883.7</v>
      </c>
      <c r="F980" s="3">
        <v>0</v>
      </c>
      <c r="G980" s="3">
        <v>-919.04589999999996</v>
      </c>
      <c r="H980" s="3">
        <v>0</v>
      </c>
      <c r="I980" s="3">
        <v>18089450</v>
      </c>
      <c r="J980" s="3">
        <v>0</v>
      </c>
      <c r="K980" s="3">
        <v>0</v>
      </c>
      <c r="L980" s="3">
        <v>2277539</v>
      </c>
      <c r="M980" s="3">
        <v>1335557</v>
      </c>
      <c r="N980" s="3">
        <v>9181304</v>
      </c>
      <c r="O980" s="3">
        <v>154433200</v>
      </c>
      <c r="P980" s="3">
        <v>89.422790000000006</v>
      </c>
      <c r="Q980" s="3">
        <v>0</v>
      </c>
      <c r="R980" s="3">
        <v>0</v>
      </c>
      <c r="S980" s="3">
        <v>0</v>
      </c>
      <c r="T980" s="3">
        <v>-743.46169999999995</v>
      </c>
      <c r="U980" s="3">
        <v>-854.54330000000004</v>
      </c>
      <c r="V980" s="3">
        <v>0</v>
      </c>
      <c r="W980" s="3">
        <v>0</v>
      </c>
      <c r="X980" s="3">
        <v>0</v>
      </c>
      <c r="Y980" s="3">
        <v>0</v>
      </c>
      <c r="Z980" s="3">
        <v>0</v>
      </c>
      <c r="AA980" s="3">
        <v>135807</v>
      </c>
      <c r="AB980" s="3">
        <v>0</v>
      </c>
      <c r="AC980" s="3">
        <v>0</v>
      </c>
      <c r="AD980" s="3">
        <v>0</v>
      </c>
      <c r="AE980" s="3">
        <v>0</v>
      </c>
      <c r="AF980" s="3">
        <v>0</v>
      </c>
      <c r="AG980" s="3">
        <v>0</v>
      </c>
      <c r="AH980" s="3">
        <v>0</v>
      </c>
      <c r="AI980" s="3">
        <v>0</v>
      </c>
      <c r="AJ980" s="3">
        <v>40944.36</v>
      </c>
      <c r="AK980" s="3">
        <v>14281.7</v>
      </c>
      <c r="AL980" s="3">
        <v>11215.94</v>
      </c>
      <c r="AM980" s="3">
        <v>561600.69999999995</v>
      </c>
      <c r="AN980" s="1">
        <v>10</v>
      </c>
    </row>
    <row r="981" spans="1:40" x14ac:dyDescent="0.3">
      <c r="A981" s="2">
        <v>30474</v>
      </c>
      <c r="B981" s="3">
        <v>483427.8</v>
      </c>
      <c r="C981" s="3">
        <v>0</v>
      </c>
      <c r="D981" s="3">
        <v>79218.570000000007</v>
      </c>
      <c r="E981" s="3">
        <v>403699.4</v>
      </c>
      <c r="F981" s="3">
        <v>0</v>
      </c>
      <c r="G981" s="3">
        <v>-509.67970000000003</v>
      </c>
      <c r="H981" s="3">
        <v>0</v>
      </c>
      <c r="I981" s="3">
        <v>17409580</v>
      </c>
      <c r="J981" s="3">
        <v>0</v>
      </c>
      <c r="K981" s="3">
        <v>0</v>
      </c>
      <c r="L981" s="3">
        <v>2239559</v>
      </c>
      <c r="M981" s="3">
        <v>1370021</v>
      </c>
      <c r="N981" s="3">
        <v>9210934</v>
      </c>
      <c r="O981" s="3">
        <v>154428200</v>
      </c>
      <c r="P981" s="3">
        <v>89.189599999999999</v>
      </c>
      <c r="Q981" s="3">
        <v>0</v>
      </c>
      <c r="R981" s="3">
        <v>0</v>
      </c>
      <c r="S981" s="3">
        <v>0</v>
      </c>
      <c r="T981" s="3">
        <v>-744.73990000000003</v>
      </c>
      <c r="U981" s="3">
        <v>-852.68970000000002</v>
      </c>
      <c r="V981" s="3">
        <v>0</v>
      </c>
      <c r="W981" s="3">
        <v>0</v>
      </c>
      <c r="X981" s="3">
        <v>0</v>
      </c>
      <c r="Y981" s="3">
        <v>0</v>
      </c>
      <c r="Z981" s="3">
        <v>0</v>
      </c>
      <c r="AA981" s="3">
        <v>173787.2</v>
      </c>
      <c r="AB981" s="3">
        <v>0</v>
      </c>
      <c r="AC981" s="3">
        <v>0</v>
      </c>
      <c r="AD981" s="3">
        <v>0</v>
      </c>
      <c r="AE981" s="3">
        <v>0</v>
      </c>
      <c r="AF981" s="3">
        <v>0</v>
      </c>
      <c r="AG981" s="3">
        <v>0</v>
      </c>
      <c r="AH981" s="3">
        <v>0</v>
      </c>
      <c r="AI981" s="3">
        <v>0</v>
      </c>
      <c r="AJ981" s="3">
        <v>41154.15</v>
      </c>
      <c r="AK981" s="3">
        <v>14475.92</v>
      </c>
      <c r="AL981" s="3">
        <v>11523.97</v>
      </c>
      <c r="AM981" s="3">
        <v>679862.4</v>
      </c>
      <c r="AN981" s="1">
        <v>10</v>
      </c>
    </row>
    <row r="982" spans="1:40" x14ac:dyDescent="0.3">
      <c r="A982" s="2">
        <v>30475</v>
      </c>
      <c r="B982" s="3">
        <v>356066.3</v>
      </c>
      <c r="C982" s="3">
        <v>0</v>
      </c>
      <c r="D982" s="3">
        <v>25856.41</v>
      </c>
      <c r="E982" s="3">
        <v>326707.90000000002</v>
      </c>
      <c r="F982" s="3">
        <v>0</v>
      </c>
      <c r="G982" s="3">
        <v>-3502.335</v>
      </c>
      <c r="H982" s="3">
        <v>0</v>
      </c>
      <c r="I982" s="3">
        <v>16923330</v>
      </c>
      <c r="J982" s="3">
        <v>0</v>
      </c>
      <c r="K982" s="3">
        <v>0</v>
      </c>
      <c r="L982" s="3">
        <v>2302608</v>
      </c>
      <c r="M982" s="3">
        <v>1304059</v>
      </c>
      <c r="N982" s="3">
        <v>9239573</v>
      </c>
      <c r="O982" s="3">
        <v>154420700</v>
      </c>
      <c r="P982" s="3">
        <v>89.538259999999994</v>
      </c>
      <c r="Q982" s="3">
        <v>0</v>
      </c>
      <c r="R982" s="3">
        <v>0</v>
      </c>
      <c r="S982" s="3">
        <v>0</v>
      </c>
      <c r="T982" s="3">
        <v>-743.46429999999998</v>
      </c>
      <c r="U982" s="3">
        <v>-485.78899999999999</v>
      </c>
      <c r="V982" s="3">
        <v>0</v>
      </c>
      <c r="W982" s="3">
        <v>0</v>
      </c>
      <c r="X982" s="3">
        <v>0</v>
      </c>
      <c r="Y982" s="3">
        <v>0</v>
      </c>
      <c r="Z982" s="3">
        <v>0</v>
      </c>
      <c r="AA982" s="3">
        <v>110737.9</v>
      </c>
      <c r="AB982" s="3">
        <v>0</v>
      </c>
      <c r="AC982" s="3">
        <v>0</v>
      </c>
      <c r="AD982" s="3">
        <v>0</v>
      </c>
      <c r="AE982" s="3">
        <v>0</v>
      </c>
      <c r="AF982" s="3">
        <v>0</v>
      </c>
      <c r="AG982" s="3">
        <v>0</v>
      </c>
      <c r="AH982" s="3">
        <v>0</v>
      </c>
      <c r="AI982" s="3">
        <v>0</v>
      </c>
      <c r="AJ982" s="3">
        <v>39967.120000000003</v>
      </c>
      <c r="AK982" s="3">
        <v>14098.73</v>
      </c>
      <c r="AL982" s="3">
        <v>11326.46</v>
      </c>
      <c r="AM982" s="3">
        <v>486254.4</v>
      </c>
      <c r="AN982" s="1">
        <v>11</v>
      </c>
    </row>
    <row r="983" spans="1:40" x14ac:dyDescent="0.3">
      <c r="A983" s="2">
        <v>30476</v>
      </c>
      <c r="B983" s="3">
        <v>372282.3</v>
      </c>
      <c r="C983" s="3">
        <v>0</v>
      </c>
      <c r="D983" s="3">
        <v>30996.63</v>
      </c>
      <c r="E983" s="3">
        <v>338853.3</v>
      </c>
      <c r="F983" s="3">
        <v>0</v>
      </c>
      <c r="G983" s="3">
        <v>-2432.4650000000001</v>
      </c>
      <c r="H983" s="3">
        <v>0</v>
      </c>
      <c r="I983" s="3">
        <v>16429460</v>
      </c>
      <c r="J983" s="3">
        <v>0</v>
      </c>
      <c r="K983" s="3">
        <v>0</v>
      </c>
      <c r="L983" s="3">
        <v>2293655</v>
      </c>
      <c r="M983" s="3">
        <v>1291863</v>
      </c>
      <c r="N983" s="3">
        <v>9267496</v>
      </c>
      <c r="O983" s="3">
        <v>154414600</v>
      </c>
      <c r="P983" s="3">
        <v>89.580889999999997</v>
      </c>
      <c r="Q983" s="3">
        <v>0</v>
      </c>
      <c r="R983" s="3">
        <v>0</v>
      </c>
      <c r="S983" s="3">
        <v>0</v>
      </c>
      <c r="T983" s="3">
        <v>-743.00810000000001</v>
      </c>
      <c r="U983" s="3">
        <v>-485.1737</v>
      </c>
      <c r="V983" s="3">
        <v>0</v>
      </c>
      <c r="W983" s="3">
        <v>0</v>
      </c>
      <c r="X983" s="3">
        <v>0</v>
      </c>
      <c r="Y983" s="3">
        <v>0</v>
      </c>
      <c r="Z983" s="3">
        <v>0</v>
      </c>
      <c r="AA983" s="3">
        <v>119691.2</v>
      </c>
      <c r="AB983" s="3">
        <v>0</v>
      </c>
      <c r="AC983" s="3">
        <v>0</v>
      </c>
      <c r="AD983" s="3">
        <v>0</v>
      </c>
      <c r="AE983" s="3">
        <v>0</v>
      </c>
      <c r="AF983" s="3">
        <v>0</v>
      </c>
      <c r="AG983" s="3">
        <v>0</v>
      </c>
      <c r="AH983" s="3">
        <v>0</v>
      </c>
      <c r="AI983" s="3">
        <v>0</v>
      </c>
      <c r="AJ983" s="3">
        <v>39628.36</v>
      </c>
      <c r="AK983" s="3">
        <v>14148.83</v>
      </c>
      <c r="AL983" s="3">
        <v>11704.68</v>
      </c>
      <c r="AM983" s="3">
        <v>493868.2</v>
      </c>
      <c r="AN983" s="1">
        <v>10</v>
      </c>
    </row>
    <row r="984" spans="1:40" x14ac:dyDescent="0.3">
      <c r="A984" s="2">
        <v>30477</v>
      </c>
      <c r="B984" s="3">
        <v>375176.2</v>
      </c>
      <c r="C984" s="3">
        <v>0</v>
      </c>
      <c r="D984" s="3">
        <v>32111.1</v>
      </c>
      <c r="E984" s="3">
        <v>340878.2</v>
      </c>
      <c r="F984" s="3">
        <v>0</v>
      </c>
      <c r="G984" s="3">
        <v>-2186.8670000000002</v>
      </c>
      <c r="H984" s="3">
        <v>0</v>
      </c>
      <c r="I984" s="3">
        <v>15913980</v>
      </c>
      <c r="J984" s="3">
        <v>0</v>
      </c>
      <c r="K984" s="3">
        <v>0</v>
      </c>
      <c r="L984" s="3">
        <v>2283617</v>
      </c>
      <c r="M984" s="3">
        <v>1289138</v>
      </c>
      <c r="N984" s="3">
        <v>9295275</v>
      </c>
      <c r="O984" s="3">
        <v>154408900</v>
      </c>
      <c r="P984" s="3">
        <v>89.580179999999999</v>
      </c>
      <c r="Q984" s="3">
        <v>0</v>
      </c>
      <c r="R984" s="3">
        <v>0</v>
      </c>
      <c r="S984" s="3">
        <v>0</v>
      </c>
      <c r="T984" s="3">
        <v>-742.80809999999997</v>
      </c>
      <c r="U984" s="3">
        <v>-484.57310000000001</v>
      </c>
      <c r="V984" s="3">
        <v>0</v>
      </c>
      <c r="W984" s="3">
        <v>0</v>
      </c>
      <c r="X984" s="3">
        <v>0</v>
      </c>
      <c r="Y984" s="3">
        <v>0</v>
      </c>
      <c r="Z984" s="3">
        <v>0</v>
      </c>
      <c r="AA984" s="3">
        <v>129729</v>
      </c>
      <c r="AB984" s="3">
        <v>0</v>
      </c>
      <c r="AC984" s="3">
        <v>0</v>
      </c>
      <c r="AD984" s="3">
        <v>0</v>
      </c>
      <c r="AE984" s="3">
        <v>0</v>
      </c>
      <c r="AF984" s="3">
        <v>0</v>
      </c>
      <c r="AG984" s="3">
        <v>0</v>
      </c>
      <c r="AH984" s="3">
        <v>0</v>
      </c>
      <c r="AI984" s="3">
        <v>0</v>
      </c>
      <c r="AJ984" s="3">
        <v>39705.1</v>
      </c>
      <c r="AK984" s="3">
        <v>14178.26</v>
      </c>
      <c r="AL984" s="3">
        <v>11925.31</v>
      </c>
      <c r="AM984" s="3">
        <v>515478.1</v>
      </c>
      <c r="AN984" s="1">
        <v>10</v>
      </c>
    </row>
    <row r="985" spans="1:40" x14ac:dyDescent="0.3">
      <c r="A985" s="2">
        <v>30478</v>
      </c>
      <c r="B985" s="3">
        <v>407256.2</v>
      </c>
      <c r="C985" s="3">
        <v>18.051400000000001</v>
      </c>
      <c r="D985" s="3">
        <v>44478.94</v>
      </c>
      <c r="E985" s="3">
        <v>361324</v>
      </c>
      <c r="F985" s="3">
        <v>0</v>
      </c>
      <c r="G985" s="3">
        <v>-1435.068</v>
      </c>
      <c r="H985" s="3">
        <v>34505.06</v>
      </c>
      <c r="I985" s="3">
        <v>15459580</v>
      </c>
      <c r="J985" s="3">
        <v>0</v>
      </c>
      <c r="K985" s="3">
        <v>0</v>
      </c>
      <c r="L985" s="3">
        <v>2343307</v>
      </c>
      <c r="M985" s="3">
        <v>1311006</v>
      </c>
      <c r="N985" s="3">
        <v>9323243</v>
      </c>
      <c r="O985" s="3">
        <v>154404100</v>
      </c>
      <c r="P985" s="3">
        <v>89.473060000000004</v>
      </c>
      <c r="Q985" s="3">
        <v>0</v>
      </c>
      <c r="R985" s="3">
        <v>0</v>
      </c>
      <c r="S985" s="3">
        <v>163359</v>
      </c>
      <c r="T985" s="3">
        <v>-743.22389999999996</v>
      </c>
      <c r="U985" s="3">
        <v>-484.00439999999998</v>
      </c>
      <c r="V985" s="3">
        <v>0</v>
      </c>
      <c r="W985" s="3">
        <v>0</v>
      </c>
      <c r="X985" s="3">
        <v>0</v>
      </c>
      <c r="Y985" s="3">
        <v>0</v>
      </c>
      <c r="Z985" s="3">
        <v>0</v>
      </c>
      <c r="AA985" s="3">
        <v>70039.31</v>
      </c>
      <c r="AB985" s="3">
        <v>0</v>
      </c>
      <c r="AC985" s="3">
        <v>0</v>
      </c>
      <c r="AD985" s="3">
        <v>0</v>
      </c>
      <c r="AE985" s="3">
        <v>0</v>
      </c>
      <c r="AF985" s="3">
        <v>0</v>
      </c>
      <c r="AG985" s="3">
        <v>0</v>
      </c>
      <c r="AH985" s="3">
        <v>0</v>
      </c>
      <c r="AI985" s="3">
        <v>0</v>
      </c>
      <c r="AJ985" s="3">
        <v>40161.760000000002</v>
      </c>
      <c r="AK985" s="3">
        <v>14321.28</v>
      </c>
      <c r="AL985" s="3">
        <v>12192.33</v>
      </c>
      <c r="AM985" s="3">
        <v>583236.69999999995</v>
      </c>
      <c r="AN985" s="1">
        <v>10</v>
      </c>
    </row>
    <row r="986" spans="1:40" x14ac:dyDescent="0.3">
      <c r="A986" s="2">
        <v>30479</v>
      </c>
      <c r="B986" s="3">
        <v>264792.59999999998</v>
      </c>
      <c r="C986" s="3">
        <v>0</v>
      </c>
      <c r="D986" s="3">
        <v>7056.5429999999997</v>
      </c>
      <c r="E986" s="3">
        <v>253269.7</v>
      </c>
      <c r="F986" s="3">
        <v>0</v>
      </c>
      <c r="G986" s="3">
        <v>-4466.9210000000003</v>
      </c>
      <c r="H986" s="3">
        <v>1.481385</v>
      </c>
      <c r="I986" s="3">
        <v>15203640</v>
      </c>
      <c r="J986" s="3">
        <v>0</v>
      </c>
      <c r="K986" s="3">
        <v>0</v>
      </c>
      <c r="L986" s="3">
        <v>2405380</v>
      </c>
      <c r="M986" s="3">
        <v>1213438</v>
      </c>
      <c r="N986" s="3">
        <v>9348550</v>
      </c>
      <c r="O986" s="3">
        <v>154396400</v>
      </c>
      <c r="P986" s="3">
        <v>89.97045</v>
      </c>
      <c r="Q986" s="3">
        <v>0</v>
      </c>
      <c r="R986" s="3">
        <v>0</v>
      </c>
      <c r="S986" s="3">
        <v>0</v>
      </c>
      <c r="T986" s="3">
        <v>-740.94200000000001</v>
      </c>
      <c r="U986" s="3">
        <v>-483.38229999999999</v>
      </c>
      <c r="V986" s="3">
        <v>0</v>
      </c>
      <c r="W986" s="3">
        <v>34503.58</v>
      </c>
      <c r="X986" s="3">
        <v>0</v>
      </c>
      <c r="Y986" s="3">
        <v>0</v>
      </c>
      <c r="Z986" s="3">
        <v>0</v>
      </c>
      <c r="AA986" s="3">
        <v>7826.1890000000003</v>
      </c>
      <c r="AB986" s="3">
        <v>0</v>
      </c>
      <c r="AC986" s="3">
        <v>0</v>
      </c>
      <c r="AD986" s="3">
        <v>0</v>
      </c>
      <c r="AE986" s="3">
        <v>0</v>
      </c>
      <c r="AF986" s="3">
        <v>0</v>
      </c>
      <c r="AG986" s="3">
        <v>0</v>
      </c>
      <c r="AH986" s="3">
        <v>0</v>
      </c>
      <c r="AI986" s="3">
        <v>0</v>
      </c>
      <c r="AJ986" s="3">
        <v>37177.21</v>
      </c>
      <c r="AK986" s="3">
        <v>13892.71</v>
      </c>
      <c r="AL986" s="3">
        <v>11868.72</v>
      </c>
      <c r="AM986" s="3">
        <v>255936.5</v>
      </c>
      <c r="AN986" s="1">
        <v>10</v>
      </c>
    </row>
    <row r="987" spans="1:40" x14ac:dyDescent="0.3">
      <c r="A987" s="2">
        <v>30480</v>
      </c>
      <c r="B987" s="3">
        <v>354623.4</v>
      </c>
      <c r="C987" s="3">
        <v>0</v>
      </c>
      <c r="D987" s="3">
        <v>29272.73</v>
      </c>
      <c r="E987" s="3">
        <v>323695.40000000002</v>
      </c>
      <c r="F987" s="3">
        <v>0</v>
      </c>
      <c r="G987" s="3">
        <v>-1655.001</v>
      </c>
      <c r="H987" s="3">
        <v>0</v>
      </c>
      <c r="I987" s="3">
        <v>14782470</v>
      </c>
      <c r="J987" s="3">
        <v>0</v>
      </c>
      <c r="K987" s="3">
        <v>0</v>
      </c>
      <c r="L987" s="3">
        <v>2306748</v>
      </c>
      <c r="M987" s="3">
        <v>1249270</v>
      </c>
      <c r="N987" s="3">
        <v>9374838</v>
      </c>
      <c r="O987" s="3">
        <v>154391600</v>
      </c>
      <c r="P987" s="3">
        <v>89.710909999999998</v>
      </c>
      <c r="Q987" s="3">
        <v>0</v>
      </c>
      <c r="R987" s="3">
        <v>0</v>
      </c>
      <c r="S987" s="3">
        <v>0</v>
      </c>
      <c r="T987" s="3">
        <v>-741.22339999999997</v>
      </c>
      <c r="U987" s="3">
        <v>-482.82889999999998</v>
      </c>
      <c r="V987" s="3">
        <v>0</v>
      </c>
      <c r="W987" s="3">
        <v>1.481385</v>
      </c>
      <c r="X987" s="3">
        <v>0</v>
      </c>
      <c r="Y987" s="3">
        <v>0</v>
      </c>
      <c r="Z987" s="3">
        <v>0</v>
      </c>
      <c r="AA987" s="3">
        <v>106598.8</v>
      </c>
      <c r="AB987" s="3">
        <v>0</v>
      </c>
      <c r="AC987" s="3">
        <v>0</v>
      </c>
      <c r="AD987" s="3">
        <v>0</v>
      </c>
      <c r="AE987" s="3">
        <v>0</v>
      </c>
      <c r="AF987" s="3">
        <v>0</v>
      </c>
      <c r="AG987" s="3">
        <v>0</v>
      </c>
      <c r="AH987" s="3">
        <v>0</v>
      </c>
      <c r="AI987" s="3">
        <v>0</v>
      </c>
      <c r="AJ987" s="3">
        <v>38572.49</v>
      </c>
      <c r="AK987" s="3">
        <v>14155.67</v>
      </c>
      <c r="AL987" s="3">
        <v>12283.63</v>
      </c>
      <c r="AM987" s="3">
        <v>421178.9</v>
      </c>
      <c r="AN987" s="1">
        <v>10</v>
      </c>
    </row>
    <row r="988" spans="1:40" x14ac:dyDescent="0.3">
      <c r="A988" s="2">
        <v>30481</v>
      </c>
      <c r="B988" s="3">
        <v>346453.3</v>
      </c>
      <c r="C988" s="3">
        <v>0</v>
      </c>
      <c r="D988" s="3">
        <v>26727.61</v>
      </c>
      <c r="E988" s="3">
        <v>317649.90000000002</v>
      </c>
      <c r="F988" s="3">
        <v>0</v>
      </c>
      <c r="G988" s="3">
        <v>-2075.7489999999998</v>
      </c>
      <c r="H988" s="3">
        <v>0</v>
      </c>
      <c r="I988" s="3">
        <v>14301410</v>
      </c>
      <c r="J988" s="3">
        <v>0</v>
      </c>
      <c r="K988" s="3">
        <v>0</v>
      </c>
      <c r="L988" s="3">
        <v>2279307</v>
      </c>
      <c r="M988" s="3">
        <v>1255026</v>
      </c>
      <c r="N988" s="3">
        <v>9401182</v>
      </c>
      <c r="O988" s="3">
        <v>154386500</v>
      </c>
      <c r="P988" s="3">
        <v>89.660899999999998</v>
      </c>
      <c r="Q988" s="3">
        <v>0</v>
      </c>
      <c r="R988" s="3">
        <v>0</v>
      </c>
      <c r="S988" s="3">
        <v>0</v>
      </c>
      <c r="T988" s="3">
        <v>-741.23779999999999</v>
      </c>
      <c r="U988" s="3">
        <v>-482.29669999999999</v>
      </c>
      <c r="V988" s="3">
        <v>0</v>
      </c>
      <c r="W988" s="3">
        <v>0</v>
      </c>
      <c r="X988" s="3">
        <v>0</v>
      </c>
      <c r="Y988" s="3">
        <v>0</v>
      </c>
      <c r="Z988" s="3">
        <v>0</v>
      </c>
      <c r="AA988" s="3">
        <v>133858.6</v>
      </c>
      <c r="AB988" s="3">
        <v>0</v>
      </c>
      <c r="AC988" s="3">
        <v>0</v>
      </c>
      <c r="AD988" s="3">
        <v>0</v>
      </c>
      <c r="AE988" s="3">
        <v>0</v>
      </c>
      <c r="AF988" s="3">
        <v>0</v>
      </c>
      <c r="AG988" s="3">
        <v>0</v>
      </c>
      <c r="AH988" s="3">
        <v>0</v>
      </c>
      <c r="AI988" s="3">
        <v>0</v>
      </c>
      <c r="AJ988" s="3">
        <v>38692.07</v>
      </c>
      <c r="AK988" s="3">
        <v>14179.46</v>
      </c>
      <c r="AL988" s="3">
        <v>12347.16</v>
      </c>
      <c r="AM988" s="3">
        <v>481059.1</v>
      </c>
      <c r="AN988" s="1">
        <v>10</v>
      </c>
    </row>
    <row r="989" spans="1:40" x14ac:dyDescent="0.3">
      <c r="A989" s="2">
        <v>30482</v>
      </c>
      <c r="B989" s="3">
        <v>351311.6</v>
      </c>
      <c r="C989" s="3">
        <v>0</v>
      </c>
      <c r="D989" s="3">
        <v>29021.53</v>
      </c>
      <c r="E989" s="3">
        <v>320374.8</v>
      </c>
      <c r="F989" s="3">
        <v>0</v>
      </c>
      <c r="G989" s="3">
        <v>-1915.171</v>
      </c>
      <c r="H989" s="3">
        <v>0</v>
      </c>
      <c r="I989" s="3">
        <v>13786460</v>
      </c>
      <c r="J989" s="3">
        <v>0</v>
      </c>
      <c r="K989" s="3">
        <v>0</v>
      </c>
      <c r="L989" s="3">
        <v>2264954</v>
      </c>
      <c r="M989" s="3">
        <v>1262200</v>
      </c>
      <c r="N989" s="3">
        <v>9427627</v>
      </c>
      <c r="O989" s="3">
        <v>154381600</v>
      </c>
      <c r="P989" s="3">
        <v>89.615939999999995</v>
      </c>
      <c r="Q989" s="3">
        <v>0</v>
      </c>
      <c r="R989" s="3">
        <v>0</v>
      </c>
      <c r="S989" s="3">
        <v>0</v>
      </c>
      <c r="T989" s="3">
        <v>-741.30790000000002</v>
      </c>
      <c r="U989" s="3">
        <v>-481.78559999999999</v>
      </c>
      <c r="V989" s="3">
        <v>0</v>
      </c>
      <c r="W989" s="3">
        <v>0</v>
      </c>
      <c r="X989" s="3">
        <v>0</v>
      </c>
      <c r="Y989" s="3">
        <v>0</v>
      </c>
      <c r="Z989" s="3">
        <v>0</v>
      </c>
      <c r="AA989" s="3">
        <v>148065.9</v>
      </c>
      <c r="AB989" s="3">
        <v>0</v>
      </c>
      <c r="AC989" s="3">
        <v>0</v>
      </c>
      <c r="AD989" s="3">
        <v>0</v>
      </c>
      <c r="AE989" s="3">
        <v>0</v>
      </c>
      <c r="AF989" s="3">
        <v>0</v>
      </c>
      <c r="AG989" s="3">
        <v>0</v>
      </c>
      <c r="AH989" s="3">
        <v>0</v>
      </c>
      <c r="AI989" s="3">
        <v>0</v>
      </c>
      <c r="AJ989" s="3">
        <v>38904.089999999997</v>
      </c>
      <c r="AK989" s="3">
        <v>14233.84</v>
      </c>
      <c r="AL989" s="3">
        <v>12457.41</v>
      </c>
      <c r="AM989" s="3">
        <v>514950.3</v>
      </c>
      <c r="AN989" s="1">
        <v>10</v>
      </c>
    </row>
    <row r="990" spans="1:40" x14ac:dyDescent="0.3">
      <c r="A990" s="2">
        <v>30483</v>
      </c>
      <c r="B990" s="3">
        <v>340927.9</v>
      </c>
      <c r="C990" s="3">
        <v>0</v>
      </c>
      <c r="D990" s="3">
        <v>27648.87</v>
      </c>
      <c r="E990" s="3">
        <v>311124.2</v>
      </c>
      <c r="F990" s="3">
        <v>0</v>
      </c>
      <c r="G990" s="3">
        <v>-2154.8719999999998</v>
      </c>
      <c r="H990" s="3">
        <v>0</v>
      </c>
      <c r="I990" s="3">
        <v>13280820</v>
      </c>
      <c r="J990" s="3">
        <v>0</v>
      </c>
      <c r="K990" s="3">
        <v>0</v>
      </c>
      <c r="L990" s="3">
        <v>2253482</v>
      </c>
      <c r="M990" s="3">
        <v>1257145</v>
      </c>
      <c r="N990" s="3">
        <v>9453387</v>
      </c>
      <c r="O990" s="3">
        <v>154376500</v>
      </c>
      <c r="P990" s="3">
        <v>89.648250000000004</v>
      </c>
      <c r="Q990" s="3">
        <v>0</v>
      </c>
      <c r="R990" s="3">
        <v>0</v>
      </c>
      <c r="S990" s="3">
        <v>0</v>
      </c>
      <c r="T990" s="3">
        <v>-741.1395</v>
      </c>
      <c r="U990" s="3">
        <v>-481.28680000000003</v>
      </c>
      <c r="V990" s="3">
        <v>0</v>
      </c>
      <c r="W990" s="3">
        <v>0</v>
      </c>
      <c r="X990" s="3">
        <v>0</v>
      </c>
      <c r="Y990" s="3">
        <v>0</v>
      </c>
      <c r="Z990" s="3">
        <v>0</v>
      </c>
      <c r="AA990" s="3">
        <v>159300.4</v>
      </c>
      <c r="AB990" s="3">
        <v>0</v>
      </c>
      <c r="AC990" s="3">
        <v>0</v>
      </c>
      <c r="AD990" s="3">
        <v>0</v>
      </c>
      <c r="AE990" s="3">
        <v>0</v>
      </c>
      <c r="AF990" s="3">
        <v>0</v>
      </c>
      <c r="AG990" s="3">
        <v>0</v>
      </c>
      <c r="AH990" s="3">
        <v>0</v>
      </c>
      <c r="AI990" s="3">
        <v>0</v>
      </c>
      <c r="AJ990" s="3">
        <v>38328.400000000001</v>
      </c>
      <c r="AK990" s="3">
        <v>14231.66</v>
      </c>
      <c r="AL990" s="3">
        <v>12567.46</v>
      </c>
      <c r="AM990" s="3">
        <v>505638.5</v>
      </c>
      <c r="AN990" s="1">
        <v>10</v>
      </c>
    </row>
    <row r="991" spans="1:40" x14ac:dyDescent="0.3">
      <c r="A991" s="2">
        <v>30484</v>
      </c>
      <c r="B991" s="3">
        <v>356351.7</v>
      </c>
      <c r="C991" s="3">
        <v>0</v>
      </c>
      <c r="D991" s="3">
        <v>35057.75</v>
      </c>
      <c r="E991" s="3">
        <v>319506.7</v>
      </c>
      <c r="F991" s="3">
        <v>0</v>
      </c>
      <c r="G991" s="3">
        <v>-1787.232</v>
      </c>
      <c r="H991" s="3">
        <v>0</v>
      </c>
      <c r="I991" s="3">
        <v>12735980</v>
      </c>
      <c r="J991" s="3">
        <v>0</v>
      </c>
      <c r="K991" s="3">
        <v>0</v>
      </c>
      <c r="L991" s="3">
        <v>2231097</v>
      </c>
      <c r="M991" s="3">
        <v>1264001</v>
      </c>
      <c r="N991" s="3">
        <v>9479357</v>
      </c>
      <c r="O991" s="3">
        <v>154372000</v>
      </c>
      <c r="P991" s="3">
        <v>89.609769999999997</v>
      </c>
      <c r="Q991" s="3">
        <v>0</v>
      </c>
      <c r="R991" s="3">
        <v>0</v>
      </c>
      <c r="S991" s="3">
        <v>0</v>
      </c>
      <c r="T991" s="3">
        <v>-741.24620000000004</v>
      </c>
      <c r="U991" s="3">
        <v>-480.81389999999999</v>
      </c>
      <c r="V991" s="3">
        <v>0</v>
      </c>
      <c r="W991" s="3">
        <v>0</v>
      </c>
      <c r="X991" s="3">
        <v>0</v>
      </c>
      <c r="Y991" s="3">
        <v>0</v>
      </c>
      <c r="Z991" s="3">
        <v>0</v>
      </c>
      <c r="AA991" s="3">
        <v>181346.4</v>
      </c>
      <c r="AB991" s="3">
        <v>0</v>
      </c>
      <c r="AC991" s="3">
        <v>0</v>
      </c>
      <c r="AD991" s="3">
        <v>0</v>
      </c>
      <c r="AE991" s="3">
        <v>0</v>
      </c>
      <c r="AF991" s="3">
        <v>0</v>
      </c>
      <c r="AG991" s="3">
        <v>0</v>
      </c>
      <c r="AH991" s="3">
        <v>0</v>
      </c>
      <c r="AI991" s="3">
        <v>0</v>
      </c>
      <c r="AJ991" s="3">
        <v>38769.33</v>
      </c>
      <c r="AK991" s="3">
        <v>14311.02</v>
      </c>
      <c r="AL991" s="3">
        <v>12797.66</v>
      </c>
      <c r="AM991" s="3">
        <v>544836.19999999995</v>
      </c>
      <c r="AN991" s="1">
        <v>10</v>
      </c>
    </row>
    <row r="992" spans="1:40" x14ac:dyDescent="0.3">
      <c r="A992" s="2">
        <v>30485</v>
      </c>
      <c r="B992" s="3">
        <v>301199.8</v>
      </c>
      <c r="C992" s="3">
        <v>0</v>
      </c>
      <c r="D992" s="3">
        <v>19088.18</v>
      </c>
      <c r="E992" s="3">
        <v>278970.5</v>
      </c>
      <c r="F992" s="3">
        <v>0</v>
      </c>
      <c r="G992" s="3">
        <v>-3141.192</v>
      </c>
      <c r="H992" s="3">
        <v>0</v>
      </c>
      <c r="I992" s="3">
        <v>12275650</v>
      </c>
      <c r="J992" s="3">
        <v>0</v>
      </c>
      <c r="K992" s="3">
        <v>0</v>
      </c>
      <c r="L992" s="3">
        <v>2269102</v>
      </c>
      <c r="M992" s="3">
        <v>1222550</v>
      </c>
      <c r="N992" s="3">
        <v>9503937</v>
      </c>
      <c r="O992" s="3">
        <v>154366200</v>
      </c>
      <c r="P992" s="3">
        <v>89.623850000000004</v>
      </c>
      <c r="Q992" s="3">
        <v>0</v>
      </c>
      <c r="R992" s="3">
        <v>0</v>
      </c>
      <c r="S992" s="3">
        <v>0</v>
      </c>
      <c r="T992" s="3">
        <v>-740.30629999999996</v>
      </c>
      <c r="U992" s="3">
        <v>-480.32740000000001</v>
      </c>
      <c r="V992" s="3">
        <v>0</v>
      </c>
      <c r="W992" s="3">
        <v>0</v>
      </c>
      <c r="X992" s="3">
        <v>0</v>
      </c>
      <c r="Y992" s="3">
        <v>0</v>
      </c>
      <c r="Z992" s="3">
        <v>0</v>
      </c>
      <c r="AA992" s="3">
        <v>142622.6</v>
      </c>
      <c r="AB992" s="3">
        <v>0</v>
      </c>
      <c r="AC992" s="3">
        <v>0</v>
      </c>
      <c r="AD992" s="3">
        <v>0</v>
      </c>
      <c r="AE992" s="3">
        <v>0</v>
      </c>
      <c r="AF992" s="3">
        <v>0</v>
      </c>
      <c r="AG992" s="3">
        <v>0</v>
      </c>
      <c r="AH992" s="3">
        <v>0</v>
      </c>
      <c r="AI992" s="3">
        <v>0</v>
      </c>
      <c r="AJ992" s="3">
        <v>37243.29</v>
      </c>
      <c r="AK992" s="3">
        <v>14143.85</v>
      </c>
      <c r="AL992" s="3">
        <v>12662.04</v>
      </c>
      <c r="AM992" s="3">
        <v>460329.7</v>
      </c>
      <c r="AN992" s="1">
        <v>10</v>
      </c>
    </row>
    <row r="993" spans="1:40" x14ac:dyDescent="0.3">
      <c r="A993" s="2">
        <v>30486</v>
      </c>
      <c r="B993" s="3">
        <v>224401.6</v>
      </c>
      <c r="C993" s="3">
        <v>0</v>
      </c>
      <c r="D993" s="3">
        <v>5452.1419999999998</v>
      </c>
      <c r="E993" s="3">
        <v>214282.6</v>
      </c>
      <c r="F993" s="3">
        <v>0</v>
      </c>
      <c r="G993" s="3">
        <v>-4667.027</v>
      </c>
      <c r="H993" s="3">
        <v>0</v>
      </c>
      <c r="I993" s="3">
        <v>11987600</v>
      </c>
      <c r="J993" s="3">
        <v>0</v>
      </c>
      <c r="K993" s="3">
        <v>0</v>
      </c>
      <c r="L993" s="3">
        <v>2318034</v>
      </c>
      <c r="M993" s="3">
        <v>1128104</v>
      </c>
      <c r="N993" s="3">
        <v>9526457</v>
      </c>
      <c r="O993" s="3">
        <v>154358900</v>
      </c>
      <c r="P993" s="3">
        <v>89.843580000000003</v>
      </c>
      <c r="Q993" s="3">
        <v>0</v>
      </c>
      <c r="R993" s="3">
        <v>0</v>
      </c>
      <c r="S993" s="3">
        <v>0</v>
      </c>
      <c r="T993" s="3">
        <v>-738.28470000000004</v>
      </c>
      <c r="U993" s="3">
        <v>-479.81400000000002</v>
      </c>
      <c r="V993" s="3">
        <v>0</v>
      </c>
      <c r="W993" s="3">
        <v>0</v>
      </c>
      <c r="X993" s="3">
        <v>0</v>
      </c>
      <c r="Y993" s="3">
        <v>0</v>
      </c>
      <c r="Z993" s="3">
        <v>0</v>
      </c>
      <c r="AA993" s="3">
        <v>92739.56</v>
      </c>
      <c r="AB993" s="3">
        <v>0</v>
      </c>
      <c r="AC993" s="3">
        <v>0</v>
      </c>
      <c r="AD993" s="3">
        <v>0</v>
      </c>
      <c r="AE993" s="3">
        <v>0</v>
      </c>
      <c r="AF993" s="3">
        <v>0</v>
      </c>
      <c r="AG993" s="3">
        <v>0</v>
      </c>
      <c r="AH993" s="3">
        <v>0</v>
      </c>
      <c r="AI993" s="3">
        <v>0</v>
      </c>
      <c r="AJ993" s="3">
        <v>34943.17</v>
      </c>
      <c r="AK993" s="3">
        <v>13846.53</v>
      </c>
      <c r="AL993" s="3">
        <v>12421.7</v>
      </c>
      <c r="AM993" s="3">
        <v>288052.7</v>
      </c>
      <c r="AN993" s="1">
        <v>10</v>
      </c>
    </row>
    <row r="994" spans="1:40" x14ac:dyDescent="0.3">
      <c r="A994" s="2">
        <v>30487</v>
      </c>
      <c r="B994" s="3">
        <v>220010.9</v>
      </c>
      <c r="C994" s="3">
        <v>0</v>
      </c>
      <c r="D994" s="3">
        <v>5616.39</v>
      </c>
      <c r="E994" s="3">
        <v>210586.4</v>
      </c>
      <c r="F994" s="3">
        <v>0</v>
      </c>
      <c r="G994" s="3">
        <v>-3808.0329999999999</v>
      </c>
      <c r="H994" s="3">
        <v>0</v>
      </c>
      <c r="I994" s="3">
        <v>11698450</v>
      </c>
      <c r="J994" s="3">
        <v>0</v>
      </c>
      <c r="K994" s="3">
        <v>0</v>
      </c>
      <c r="L994" s="3">
        <v>2319982</v>
      </c>
      <c r="M994" s="3">
        <v>1088492</v>
      </c>
      <c r="N994" s="3">
        <v>9547545</v>
      </c>
      <c r="O994" s="3">
        <v>154352600</v>
      </c>
      <c r="P994" s="3">
        <v>89.851060000000004</v>
      </c>
      <c r="Q994" s="3">
        <v>0</v>
      </c>
      <c r="R994" s="3">
        <v>0</v>
      </c>
      <c r="S994" s="3">
        <v>0</v>
      </c>
      <c r="T994" s="3">
        <v>-736.94380000000001</v>
      </c>
      <c r="U994" s="3">
        <v>-479.32389999999998</v>
      </c>
      <c r="V994" s="3">
        <v>0</v>
      </c>
      <c r="W994" s="3">
        <v>0</v>
      </c>
      <c r="X994" s="3">
        <v>0</v>
      </c>
      <c r="Y994" s="3">
        <v>0</v>
      </c>
      <c r="Z994" s="3">
        <v>0</v>
      </c>
      <c r="AA994" s="3">
        <v>90720.56</v>
      </c>
      <c r="AB994" s="3">
        <v>0</v>
      </c>
      <c r="AC994" s="3">
        <v>0</v>
      </c>
      <c r="AD994" s="3">
        <v>0</v>
      </c>
      <c r="AE994" s="3">
        <v>0</v>
      </c>
      <c r="AF994" s="3">
        <v>0</v>
      </c>
      <c r="AG994" s="3">
        <v>0</v>
      </c>
      <c r="AH994" s="3">
        <v>0</v>
      </c>
      <c r="AI994" s="3">
        <v>0</v>
      </c>
      <c r="AJ994" s="3">
        <v>33678.53</v>
      </c>
      <c r="AK994" s="3">
        <v>13788.02</v>
      </c>
      <c r="AL994" s="3">
        <v>12588.49</v>
      </c>
      <c r="AM994" s="3">
        <v>289146.40000000002</v>
      </c>
      <c r="AN994" s="1">
        <v>10</v>
      </c>
    </row>
    <row r="995" spans="1:40" x14ac:dyDescent="0.3">
      <c r="A995" s="2">
        <v>30488</v>
      </c>
      <c r="B995" s="3">
        <v>194677.2</v>
      </c>
      <c r="C995" s="3">
        <v>0</v>
      </c>
      <c r="D995" s="3">
        <v>2790.7489999999998</v>
      </c>
      <c r="E995" s="3">
        <v>187889.8</v>
      </c>
      <c r="F995" s="3">
        <v>0</v>
      </c>
      <c r="G995" s="3">
        <v>-3996.6840000000002</v>
      </c>
      <c r="H995" s="3">
        <v>0</v>
      </c>
      <c r="I995" s="3">
        <v>11446430</v>
      </c>
      <c r="J995" s="3">
        <v>0</v>
      </c>
      <c r="K995" s="3">
        <v>0</v>
      </c>
      <c r="L995" s="3">
        <v>2333770</v>
      </c>
      <c r="M995" s="3">
        <v>1040864</v>
      </c>
      <c r="N995" s="3">
        <v>9567533</v>
      </c>
      <c r="O995" s="3">
        <v>154346400</v>
      </c>
      <c r="P995" s="3">
        <v>89.883439999999993</v>
      </c>
      <c r="Q995" s="3">
        <v>0</v>
      </c>
      <c r="R995" s="3">
        <v>0</v>
      </c>
      <c r="S995" s="3">
        <v>0</v>
      </c>
      <c r="T995" s="3">
        <v>-735.59910000000002</v>
      </c>
      <c r="U995" s="3">
        <v>-478.8451</v>
      </c>
      <c r="V995" s="3">
        <v>0</v>
      </c>
      <c r="W995" s="3">
        <v>0</v>
      </c>
      <c r="X995" s="3">
        <v>0</v>
      </c>
      <c r="Y995" s="3">
        <v>0</v>
      </c>
      <c r="Z995" s="3">
        <v>0</v>
      </c>
      <c r="AA995" s="3">
        <v>76217.77</v>
      </c>
      <c r="AB995" s="3">
        <v>0</v>
      </c>
      <c r="AC995" s="3">
        <v>0</v>
      </c>
      <c r="AD995" s="3">
        <v>0</v>
      </c>
      <c r="AE995" s="3">
        <v>0</v>
      </c>
      <c r="AF995" s="3">
        <v>0</v>
      </c>
      <c r="AG995" s="3">
        <v>0</v>
      </c>
      <c r="AH995" s="3">
        <v>0</v>
      </c>
      <c r="AI995" s="3">
        <v>0</v>
      </c>
      <c r="AJ995" s="3">
        <v>32641.68</v>
      </c>
      <c r="AK995" s="3">
        <v>13669.84</v>
      </c>
      <c r="AL995" s="3">
        <v>12652.06</v>
      </c>
      <c r="AM995" s="3">
        <v>252026</v>
      </c>
      <c r="AN995" s="1">
        <v>10</v>
      </c>
    </row>
    <row r="996" spans="1:40" x14ac:dyDescent="0.3">
      <c r="A996" s="2">
        <v>30489</v>
      </c>
      <c r="B996" s="3">
        <v>222011.1</v>
      </c>
      <c r="C996" s="3">
        <v>0</v>
      </c>
      <c r="D996" s="3">
        <v>7303.5690000000004</v>
      </c>
      <c r="E996" s="3">
        <v>211995.7</v>
      </c>
      <c r="F996" s="3">
        <v>0</v>
      </c>
      <c r="G996" s="3">
        <v>-2711.6509999999998</v>
      </c>
      <c r="H996" s="3">
        <v>0</v>
      </c>
      <c r="I996" s="3">
        <v>11115360</v>
      </c>
      <c r="J996" s="3">
        <v>0</v>
      </c>
      <c r="K996" s="3">
        <v>0</v>
      </c>
      <c r="L996" s="3">
        <v>2294716</v>
      </c>
      <c r="M996" s="3">
        <v>1058184</v>
      </c>
      <c r="N996" s="3">
        <v>9587650</v>
      </c>
      <c r="O996" s="3">
        <v>154341700</v>
      </c>
      <c r="P996" s="3">
        <v>89.712509999999995</v>
      </c>
      <c r="Q996" s="3">
        <v>0</v>
      </c>
      <c r="R996" s="3">
        <v>0</v>
      </c>
      <c r="S996" s="3">
        <v>0</v>
      </c>
      <c r="T996" s="3">
        <v>-735.37649999999996</v>
      </c>
      <c r="U996" s="3">
        <v>-478.40890000000002</v>
      </c>
      <c r="V996" s="3">
        <v>0</v>
      </c>
      <c r="W996" s="3">
        <v>0</v>
      </c>
      <c r="X996" s="3">
        <v>0</v>
      </c>
      <c r="Y996" s="3">
        <v>0</v>
      </c>
      <c r="Z996" s="3">
        <v>0</v>
      </c>
      <c r="AA996" s="3">
        <v>114122.1</v>
      </c>
      <c r="AB996" s="3">
        <v>0</v>
      </c>
      <c r="AC996" s="3">
        <v>0</v>
      </c>
      <c r="AD996" s="3">
        <v>0</v>
      </c>
      <c r="AE996" s="3">
        <v>0</v>
      </c>
      <c r="AF996" s="3">
        <v>0</v>
      </c>
      <c r="AG996" s="3">
        <v>0</v>
      </c>
      <c r="AH996" s="3">
        <v>0</v>
      </c>
      <c r="AI996" s="3">
        <v>0</v>
      </c>
      <c r="AJ996" s="3">
        <v>33141.08</v>
      </c>
      <c r="AK996" s="3">
        <v>13763.09</v>
      </c>
      <c r="AL996" s="3">
        <v>13022.08</v>
      </c>
      <c r="AM996" s="3">
        <v>331062</v>
      </c>
      <c r="AN996" s="1">
        <v>10</v>
      </c>
    </row>
    <row r="997" spans="1:40" x14ac:dyDescent="0.3">
      <c r="A997" s="2">
        <v>30490</v>
      </c>
      <c r="B997" s="3">
        <v>241391.3</v>
      </c>
      <c r="C997" s="3">
        <v>0</v>
      </c>
      <c r="D997" s="3">
        <v>13330.15</v>
      </c>
      <c r="E997" s="3">
        <v>225912.8</v>
      </c>
      <c r="F997" s="3">
        <v>0</v>
      </c>
      <c r="G997" s="3">
        <v>-2148.136</v>
      </c>
      <c r="H997" s="3">
        <v>0</v>
      </c>
      <c r="I997" s="3">
        <v>10717370</v>
      </c>
      <c r="J997" s="3">
        <v>0</v>
      </c>
      <c r="K997" s="3">
        <v>0</v>
      </c>
      <c r="L997" s="3">
        <v>2267926</v>
      </c>
      <c r="M997" s="3">
        <v>1085516</v>
      </c>
      <c r="N997" s="3">
        <v>9608047</v>
      </c>
      <c r="O997" s="3">
        <v>154337700</v>
      </c>
      <c r="P997" s="3">
        <v>89.550229999999999</v>
      </c>
      <c r="Q997" s="3">
        <v>0</v>
      </c>
      <c r="R997" s="3">
        <v>0</v>
      </c>
      <c r="S997" s="3">
        <v>0</v>
      </c>
      <c r="T997" s="3">
        <v>-735.61869999999999</v>
      </c>
      <c r="U997" s="3">
        <v>-478.00400000000002</v>
      </c>
      <c r="V997" s="3">
        <v>0</v>
      </c>
      <c r="W997" s="3">
        <v>0</v>
      </c>
      <c r="X997" s="3">
        <v>0</v>
      </c>
      <c r="Y997" s="3">
        <v>0</v>
      </c>
      <c r="Z997" s="3">
        <v>0</v>
      </c>
      <c r="AA997" s="3">
        <v>138476.70000000001</v>
      </c>
      <c r="AB997" s="3">
        <v>0</v>
      </c>
      <c r="AC997" s="3">
        <v>0</v>
      </c>
      <c r="AD997" s="3">
        <v>0</v>
      </c>
      <c r="AE997" s="3">
        <v>0</v>
      </c>
      <c r="AF997" s="3">
        <v>0</v>
      </c>
      <c r="AG997" s="3">
        <v>0</v>
      </c>
      <c r="AH997" s="3">
        <v>0</v>
      </c>
      <c r="AI997" s="3">
        <v>0</v>
      </c>
      <c r="AJ997" s="3">
        <v>33591.49</v>
      </c>
      <c r="AK997" s="3">
        <v>13854.9</v>
      </c>
      <c r="AL997" s="3">
        <v>13193.59</v>
      </c>
      <c r="AM997" s="3">
        <v>397994.5</v>
      </c>
      <c r="AN997" s="1">
        <v>10</v>
      </c>
    </row>
    <row r="998" spans="1:40" x14ac:dyDescent="0.3">
      <c r="A998" s="2">
        <v>30491</v>
      </c>
      <c r="B998" s="3">
        <v>212357.5</v>
      </c>
      <c r="C998" s="3">
        <v>0</v>
      </c>
      <c r="D998" s="3">
        <v>9106.223</v>
      </c>
      <c r="E998" s="3">
        <v>200121.1</v>
      </c>
      <c r="F998" s="3">
        <v>0</v>
      </c>
      <c r="G998" s="3">
        <v>-3130.2260000000001</v>
      </c>
      <c r="H998" s="3">
        <v>0</v>
      </c>
      <c r="I998" s="3">
        <v>10380110</v>
      </c>
      <c r="J998" s="3">
        <v>0</v>
      </c>
      <c r="K998" s="3">
        <v>0</v>
      </c>
      <c r="L998" s="3">
        <v>2275812</v>
      </c>
      <c r="M998" s="3">
        <v>1059452</v>
      </c>
      <c r="N998" s="3">
        <v>9627696</v>
      </c>
      <c r="O998" s="3">
        <v>154332700</v>
      </c>
      <c r="P998" s="3">
        <v>89.583420000000004</v>
      </c>
      <c r="Q998" s="3">
        <v>0</v>
      </c>
      <c r="R998" s="3">
        <v>0</v>
      </c>
      <c r="S998" s="3">
        <v>0</v>
      </c>
      <c r="T998" s="3">
        <v>-735.14980000000003</v>
      </c>
      <c r="U998" s="3">
        <v>-477.59390000000002</v>
      </c>
      <c r="V998" s="3">
        <v>0</v>
      </c>
      <c r="W998" s="3">
        <v>0</v>
      </c>
      <c r="X998" s="3">
        <v>0</v>
      </c>
      <c r="Y998" s="3">
        <v>0</v>
      </c>
      <c r="Z998" s="3">
        <v>0</v>
      </c>
      <c r="AA998" s="3">
        <v>127277</v>
      </c>
      <c r="AB998" s="3">
        <v>0</v>
      </c>
      <c r="AC998" s="3">
        <v>0</v>
      </c>
      <c r="AD998" s="3">
        <v>0</v>
      </c>
      <c r="AE998" s="3">
        <v>0</v>
      </c>
      <c r="AF998" s="3">
        <v>0</v>
      </c>
      <c r="AG998" s="3">
        <v>0</v>
      </c>
      <c r="AH998" s="3">
        <v>0</v>
      </c>
      <c r="AI998" s="3">
        <v>0</v>
      </c>
      <c r="AJ998" s="3">
        <v>32699.37</v>
      </c>
      <c r="AK998" s="3">
        <v>13764.15</v>
      </c>
      <c r="AL998" s="3">
        <v>13048.32</v>
      </c>
      <c r="AM998" s="3">
        <v>337257.8</v>
      </c>
      <c r="AN998" s="1">
        <v>10</v>
      </c>
    </row>
    <row r="999" spans="1:40" x14ac:dyDescent="0.3">
      <c r="A999" s="2">
        <v>30492</v>
      </c>
      <c r="B999" s="3">
        <v>212041.5</v>
      </c>
      <c r="C999" s="3">
        <v>0</v>
      </c>
      <c r="D999" s="3">
        <v>9617.06</v>
      </c>
      <c r="E999" s="3">
        <v>199456.8</v>
      </c>
      <c r="F999" s="3">
        <v>0</v>
      </c>
      <c r="G999" s="3">
        <v>-2967.5459999999998</v>
      </c>
      <c r="H999" s="3">
        <v>0</v>
      </c>
      <c r="I999" s="3">
        <v>10039720</v>
      </c>
      <c r="J999" s="3">
        <v>0</v>
      </c>
      <c r="K999" s="3">
        <v>0</v>
      </c>
      <c r="L999" s="3">
        <v>2261761</v>
      </c>
      <c r="M999" s="3">
        <v>1047664</v>
      </c>
      <c r="N999" s="3">
        <v>9647090</v>
      </c>
      <c r="O999" s="3">
        <v>154327800</v>
      </c>
      <c r="P999" s="3">
        <v>89.549000000000007</v>
      </c>
      <c r="Q999" s="3">
        <v>0</v>
      </c>
      <c r="R999" s="3">
        <v>0</v>
      </c>
      <c r="S999" s="3">
        <v>0</v>
      </c>
      <c r="T999" s="3">
        <v>-734.84469999999999</v>
      </c>
      <c r="U999" s="3">
        <v>-477.19670000000002</v>
      </c>
      <c r="V999" s="3">
        <v>0</v>
      </c>
      <c r="W999" s="3">
        <v>0</v>
      </c>
      <c r="X999" s="3">
        <v>0</v>
      </c>
      <c r="Y999" s="3">
        <v>0</v>
      </c>
      <c r="Z999" s="3">
        <v>0</v>
      </c>
      <c r="AA999" s="3">
        <v>138487.79999999999</v>
      </c>
      <c r="AB999" s="3">
        <v>0</v>
      </c>
      <c r="AC999" s="3">
        <v>0</v>
      </c>
      <c r="AD999" s="3">
        <v>0</v>
      </c>
      <c r="AE999" s="3">
        <v>0</v>
      </c>
      <c r="AF999" s="3">
        <v>0</v>
      </c>
      <c r="AG999" s="3">
        <v>0</v>
      </c>
      <c r="AH999" s="3">
        <v>0</v>
      </c>
      <c r="AI999" s="3">
        <v>0</v>
      </c>
      <c r="AJ999" s="3">
        <v>32431.08</v>
      </c>
      <c r="AK999" s="3">
        <v>13759.18</v>
      </c>
      <c r="AL999" s="3">
        <v>13036.31</v>
      </c>
      <c r="AM999" s="3">
        <v>340390.8</v>
      </c>
      <c r="AN999" s="1">
        <v>10</v>
      </c>
    </row>
    <row r="1000" spans="1:40" x14ac:dyDescent="0.3">
      <c r="A1000" s="2">
        <v>30493</v>
      </c>
      <c r="B1000" s="3">
        <v>200454.1</v>
      </c>
      <c r="C1000" s="3">
        <v>0</v>
      </c>
      <c r="D1000" s="3">
        <v>9096.402</v>
      </c>
      <c r="E1000" s="3">
        <v>188216.5</v>
      </c>
      <c r="F1000" s="3">
        <v>0</v>
      </c>
      <c r="G1000" s="3">
        <v>-3141.2570000000001</v>
      </c>
      <c r="H1000" s="3">
        <v>0</v>
      </c>
      <c r="I1000" s="3">
        <v>9711175</v>
      </c>
      <c r="J1000" s="3">
        <v>0</v>
      </c>
      <c r="K1000" s="3">
        <v>0</v>
      </c>
      <c r="L1000" s="3">
        <v>2253328</v>
      </c>
      <c r="M1000" s="3">
        <v>1026212</v>
      </c>
      <c r="N1000" s="3">
        <v>9666071</v>
      </c>
      <c r="O1000" s="3">
        <v>154322700</v>
      </c>
      <c r="P1000" s="3">
        <v>89.569850000000002</v>
      </c>
      <c r="Q1000" s="3">
        <v>0</v>
      </c>
      <c r="R1000" s="3">
        <v>0</v>
      </c>
      <c r="S1000" s="3">
        <v>0</v>
      </c>
      <c r="T1000" s="3">
        <v>-734.41039999999998</v>
      </c>
      <c r="U1000" s="3">
        <v>-476.80720000000002</v>
      </c>
      <c r="V1000" s="3">
        <v>0</v>
      </c>
      <c r="W1000" s="3">
        <v>0</v>
      </c>
      <c r="X1000" s="3">
        <v>0</v>
      </c>
      <c r="Y1000" s="3">
        <v>0</v>
      </c>
      <c r="Z1000" s="3">
        <v>0</v>
      </c>
      <c r="AA1000" s="3">
        <v>142866.5</v>
      </c>
      <c r="AB1000" s="3">
        <v>0</v>
      </c>
      <c r="AC1000" s="3">
        <v>0</v>
      </c>
      <c r="AD1000" s="3">
        <v>0</v>
      </c>
      <c r="AE1000" s="3">
        <v>0</v>
      </c>
      <c r="AF1000" s="3">
        <v>0</v>
      </c>
      <c r="AG1000" s="3">
        <v>0</v>
      </c>
      <c r="AH1000" s="3">
        <v>0</v>
      </c>
      <c r="AI1000" s="3">
        <v>0</v>
      </c>
      <c r="AJ1000" s="3">
        <v>31967.07</v>
      </c>
      <c r="AK1000" s="3">
        <v>13711.95</v>
      </c>
      <c r="AL1000" s="3">
        <v>12984.28</v>
      </c>
      <c r="AM1000" s="3">
        <v>328546.59999999998</v>
      </c>
      <c r="AN1000" s="1">
        <v>10</v>
      </c>
    </row>
    <row r="1001" spans="1:40" x14ac:dyDescent="0.3">
      <c r="A1001" s="2">
        <v>30494</v>
      </c>
      <c r="B1001" s="3">
        <v>176758.6</v>
      </c>
      <c r="C1001" s="3">
        <v>0</v>
      </c>
      <c r="D1001" s="3">
        <v>5533.7309999999998</v>
      </c>
      <c r="E1001" s="3">
        <v>167549.4</v>
      </c>
      <c r="F1001" s="3">
        <v>0</v>
      </c>
      <c r="G1001" s="3">
        <v>-3675.5569999999998</v>
      </c>
      <c r="H1001" s="3">
        <v>0</v>
      </c>
      <c r="I1001" s="3">
        <v>9425932</v>
      </c>
      <c r="J1001" s="3">
        <v>0</v>
      </c>
      <c r="K1001" s="3">
        <v>0</v>
      </c>
      <c r="L1001" s="3">
        <v>2271195</v>
      </c>
      <c r="M1001" s="3">
        <v>982516.9</v>
      </c>
      <c r="N1001" s="3">
        <v>9684211</v>
      </c>
      <c r="O1001" s="3">
        <v>154317200</v>
      </c>
      <c r="P1001" s="3">
        <v>89.647130000000004</v>
      </c>
      <c r="Q1001" s="3">
        <v>0</v>
      </c>
      <c r="R1001" s="3">
        <v>0</v>
      </c>
      <c r="S1001" s="3">
        <v>0</v>
      </c>
      <c r="T1001" s="3">
        <v>-733.62159999999994</v>
      </c>
      <c r="U1001" s="3">
        <v>-476.41649999999998</v>
      </c>
      <c r="V1001" s="3">
        <v>0</v>
      </c>
      <c r="W1001" s="3">
        <v>0</v>
      </c>
      <c r="X1001" s="3">
        <v>0</v>
      </c>
      <c r="Y1001" s="3">
        <v>0</v>
      </c>
      <c r="Z1001" s="3">
        <v>0</v>
      </c>
      <c r="AA1001" s="3">
        <v>120473</v>
      </c>
      <c r="AB1001" s="3">
        <v>0</v>
      </c>
      <c r="AC1001" s="3">
        <v>0</v>
      </c>
      <c r="AD1001" s="3">
        <v>0</v>
      </c>
      <c r="AE1001" s="3">
        <v>0</v>
      </c>
      <c r="AF1001" s="3">
        <v>0</v>
      </c>
      <c r="AG1001" s="3">
        <v>0</v>
      </c>
      <c r="AH1001" s="3">
        <v>0</v>
      </c>
      <c r="AI1001" s="3">
        <v>0</v>
      </c>
      <c r="AJ1001" s="3">
        <v>31124.1</v>
      </c>
      <c r="AK1001" s="3">
        <v>13604.67</v>
      </c>
      <c r="AL1001" s="3">
        <v>12982.81</v>
      </c>
      <c r="AM1001" s="3">
        <v>285243.3</v>
      </c>
      <c r="AN1001" s="1">
        <v>10</v>
      </c>
    </row>
    <row r="1002" spans="1:40" x14ac:dyDescent="0.3">
      <c r="A1002" s="2">
        <v>30495</v>
      </c>
      <c r="B1002" s="3">
        <v>180971</v>
      </c>
      <c r="C1002" s="3">
        <v>0</v>
      </c>
      <c r="D1002" s="3">
        <v>8354.3150000000005</v>
      </c>
      <c r="E1002" s="3">
        <v>169545.2</v>
      </c>
      <c r="F1002" s="3">
        <v>0</v>
      </c>
      <c r="G1002" s="3">
        <v>-3071.47</v>
      </c>
      <c r="H1002" s="3">
        <v>0</v>
      </c>
      <c r="I1002" s="3">
        <v>9126833</v>
      </c>
      <c r="J1002" s="3">
        <v>0</v>
      </c>
      <c r="K1002" s="3">
        <v>0</v>
      </c>
      <c r="L1002" s="3">
        <v>2250034</v>
      </c>
      <c r="M1002" s="3">
        <v>969968.9</v>
      </c>
      <c r="N1002" s="3">
        <v>9702091</v>
      </c>
      <c r="O1002" s="3">
        <v>154312300</v>
      </c>
      <c r="P1002" s="3">
        <v>89.66489</v>
      </c>
      <c r="Q1002" s="3">
        <v>0</v>
      </c>
      <c r="R1002" s="3">
        <v>0</v>
      </c>
      <c r="S1002" s="3">
        <v>0</v>
      </c>
      <c r="T1002" s="3">
        <v>-733.22839999999997</v>
      </c>
      <c r="U1002" s="3">
        <v>-476.04629999999997</v>
      </c>
      <c r="V1002" s="3">
        <v>0</v>
      </c>
      <c r="W1002" s="3">
        <v>0</v>
      </c>
      <c r="X1002" s="3">
        <v>0</v>
      </c>
      <c r="Y1002" s="3">
        <v>0</v>
      </c>
      <c r="Z1002" s="3">
        <v>0</v>
      </c>
      <c r="AA1002" s="3">
        <v>137603.5</v>
      </c>
      <c r="AB1002" s="3">
        <v>0</v>
      </c>
      <c r="AC1002" s="3">
        <v>0</v>
      </c>
      <c r="AD1002" s="3">
        <v>0</v>
      </c>
      <c r="AE1002" s="3">
        <v>0</v>
      </c>
      <c r="AF1002" s="3">
        <v>0</v>
      </c>
      <c r="AG1002" s="3">
        <v>0</v>
      </c>
      <c r="AH1002" s="3">
        <v>0</v>
      </c>
      <c r="AI1002" s="3">
        <v>0</v>
      </c>
      <c r="AJ1002" s="3">
        <v>30914.1</v>
      </c>
      <c r="AK1002" s="3">
        <v>13606.39</v>
      </c>
      <c r="AL1002" s="3">
        <v>13032.22</v>
      </c>
      <c r="AM1002" s="3">
        <v>299098.5</v>
      </c>
      <c r="AN1002" s="1">
        <v>10</v>
      </c>
    </row>
    <row r="1003" spans="1:40" x14ac:dyDescent="0.3">
      <c r="A1003" s="2">
        <v>30496</v>
      </c>
      <c r="B1003" s="3">
        <v>183277.2</v>
      </c>
      <c r="C1003" s="3">
        <v>0</v>
      </c>
      <c r="D1003" s="3">
        <v>9406.2620000000006</v>
      </c>
      <c r="E1003" s="3">
        <v>170989.8</v>
      </c>
      <c r="F1003" s="3">
        <v>0</v>
      </c>
      <c r="G1003" s="3">
        <v>-2881.1559999999999</v>
      </c>
      <c r="H1003" s="3">
        <v>0</v>
      </c>
      <c r="I1003" s="3">
        <v>8801959</v>
      </c>
      <c r="J1003" s="3">
        <v>0</v>
      </c>
      <c r="K1003" s="3">
        <v>0</v>
      </c>
      <c r="L1003" s="3">
        <v>2231685</v>
      </c>
      <c r="M1003" s="3">
        <v>964819.9</v>
      </c>
      <c r="N1003" s="3">
        <v>9719766</v>
      </c>
      <c r="O1003" s="3">
        <v>154307700</v>
      </c>
      <c r="P1003" s="3">
        <v>89.648300000000006</v>
      </c>
      <c r="Q1003" s="3">
        <v>0</v>
      </c>
      <c r="R1003" s="3">
        <v>0</v>
      </c>
      <c r="S1003" s="3">
        <v>0</v>
      </c>
      <c r="T1003" s="3">
        <v>-733.02980000000002</v>
      </c>
      <c r="U1003" s="3">
        <v>-475.69349999999997</v>
      </c>
      <c r="V1003" s="3">
        <v>0</v>
      </c>
      <c r="W1003" s="3">
        <v>0</v>
      </c>
      <c r="X1003" s="3">
        <v>0</v>
      </c>
      <c r="Y1003" s="3">
        <v>0</v>
      </c>
      <c r="Z1003" s="3">
        <v>0</v>
      </c>
      <c r="AA1003" s="3">
        <v>150792.70000000001</v>
      </c>
      <c r="AB1003" s="3">
        <v>0</v>
      </c>
      <c r="AC1003" s="3">
        <v>0</v>
      </c>
      <c r="AD1003" s="3">
        <v>0</v>
      </c>
      <c r="AE1003" s="3">
        <v>0</v>
      </c>
      <c r="AF1003" s="3">
        <v>0</v>
      </c>
      <c r="AG1003" s="3">
        <v>0</v>
      </c>
      <c r="AH1003" s="3">
        <v>0</v>
      </c>
      <c r="AI1003" s="3">
        <v>0</v>
      </c>
      <c r="AJ1003" s="3">
        <v>30800.080000000002</v>
      </c>
      <c r="AK1003" s="3">
        <v>13613.03</v>
      </c>
      <c r="AL1003" s="3">
        <v>13124.69</v>
      </c>
      <c r="AM1003" s="3">
        <v>324874.5</v>
      </c>
      <c r="AN1003" s="1">
        <v>10</v>
      </c>
    </row>
    <row r="1004" spans="1:40" x14ac:dyDescent="0.3">
      <c r="A1004" s="2">
        <v>30497</v>
      </c>
      <c r="B1004" s="3">
        <v>142695.5</v>
      </c>
      <c r="C1004" s="3">
        <v>0</v>
      </c>
      <c r="D1004" s="3">
        <v>2595.3560000000002</v>
      </c>
      <c r="E1004" s="3">
        <v>135935.1</v>
      </c>
      <c r="F1004" s="3">
        <v>0</v>
      </c>
      <c r="G1004" s="3">
        <v>-4165.2359999999999</v>
      </c>
      <c r="H1004" s="3">
        <v>0</v>
      </c>
      <c r="I1004" s="3">
        <v>8572376</v>
      </c>
      <c r="J1004" s="3">
        <v>0</v>
      </c>
      <c r="K1004" s="3">
        <v>0</v>
      </c>
      <c r="L1004" s="3">
        <v>2269325</v>
      </c>
      <c r="M1004" s="3">
        <v>897297.6</v>
      </c>
      <c r="N1004" s="3">
        <v>9735869</v>
      </c>
      <c r="O1004" s="3">
        <v>154301800</v>
      </c>
      <c r="P1004" s="3">
        <v>89.810410000000005</v>
      </c>
      <c r="Q1004" s="3">
        <v>0</v>
      </c>
      <c r="R1004" s="3">
        <v>0</v>
      </c>
      <c r="S1004" s="3">
        <v>0</v>
      </c>
      <c r="T1004" s="3">
        <v>-731.97170000000006</v>
      </c>
      <c r="U1004" s="3">
        <v>-479.22019999999998</v>
      </c>
      <c r="V1004" s="3">
        <v>0</v>
      </c>
      <c r="W1004" s="3">
        <v>0</v>
      </c>
      <c r="X1004" s="3">
        <v>0</v>
      </c>
      <c r="Y1004" s="3">
        <v>0</v>
      </c>
      <c r="Z1004" s="3">
        <v>0</v>
      </c>
      <c r="AA1004" s="3">
        <v>105360.7</v>
      </c>
      <c r="AB1004" s="3">
        <v>0</v>
      </c>
      <c r="AC1004" s="3">
        <v>0</v>
      </c>
      <c r="AD1004" s="3">
        <v>0</v>
      </c>
      <c r="AE1004" s="3">
        <v>0</v>
      </c>
      <c r="AF1004" s="3">
        <v>0</v>
      </c>
      <c r="AG1004" s="3">
        <v>0</v>
      </c>
      <c r="AH1004" s="3">
        <v>0</v>
      </c>
      <c r="AI1004" s="3">
        <v>0</v>
      </c>
      <c r="AJ1004" s="3">
        <v>29004.48</v>
      </c>
      <c r="AK1004" s="3">
        <v>13427.64</v>
      </c>
      <c r="AL1004" s="3">
        <v>12899.36</v>
      </c>
      <c r="AM1004" s="3">
        <v>229582.9</v>
      </c>
      <c r="AN1004" s="1">
        <v>10</v>
      </c>
    </row>
    <row r="1005" spans="1:40" x14ac:dyDescent="0.3">
      <c r="A1005" s="2">
        <v>30498</v>
      </c>
      <c r="B1005" s="3">
        <v>173329.6</v>
      </c>
      <c r="C1005" s="3">
        <v>0</v>
      </c>
      <c r="D1005" s="3">
        <v>10118.08</v>
      </c>
      <c r="E1005" s="3">
        <v>160728</v>
      </c>
      <c r="F1005" s="3">
        <v>0</v>
      </c>
      <c r="G1005" s="3">
        <v>-2483.4969999999998</v>
      </c>
      <c r="H1005" s="3">
        <v>0</v>
      </c>
      <c r="I1005" s="3">
        <v>8262654</v>
      </c>
      <c r="J1005" s="3">
        <v>0</v>
      </c>
      <c r="K1005" s="3">
        <v>0</v>
      </c>
      <c r="L1005" s="3">
        <v>2206023</v>
      </c>
      <c r="M1005" s="3">
        <v>918606.7</v>
      </c>
      <c r="N1005" s="3">
        <v>9752287</v>
      </c>
      <c r="O1005" s="3">
        <v>154297200</v>
      </c>
      <c r="P1005" s="3">
        <v>89.748750000000001</v>
      </c>
      <c r="Q1005" s="3">
        <v>0</v>
      </c>
      <c r="R1005" s="3">
        <v>0</v>
      </c>
      <c r="S1005" s="3">
        <v>0</v>
      </c>
      <c r="T1005" s="3">
        <v>-732.01919999999996</v>
      </c>
      <c r="U1005" s="3">
        <v>-931.66959999999995</v>
      </c>
      <c r="V1005" s="3">
        <v>0</v>
      </c>
      <c r="W1005" s="3">
        <v>0</v>
      </c>
      <c r="X1005" s="3">
        <v>0</v>
      </c>
      <c r="Y1005" s="3">
        <v>0</v>
      </c>
      <c r="Z1005" s="3">
        <v>0</v>
      </c>
      <c r="AA1005" s="3">
        <v>164947</v>
      </c>
      <c r="AB1005" s="3">
        <v>0</v>
      </c>
      <c r="AC1005" s="3">
        <v>0</v>
      </c>
      <c r="AD1005" s="3">
        <v>0</v>
      </c>
      <c r="AE1005" s="3">
        <v>0</v>
      </c>
      <c r="AF1005" s="3">
        <v>0</v>
      </c>
      <c r="AG1005" s="3">
        <v>0</v>
      </c>
      <c r="AH1005" s="3">
        <v>0</v>
      </c>
      <c r="AI1005" s="3">
        <v>0</v>
      </c>
      <c r="AJ1005" s="3">
        <v>29458.12</v>
      </c>
      <c r="AK1005" s="3">
        <v>13532.95</v>
      </c>
      <c r="AL1005" s="3">
        <v>13039.13</v>
      </c>
      <c r="AM1005" s="3">
        <v>309722.40000000002</v>
      </c>
      <c r="AN1005" s="1">
        <v>10</v>
      </c>
    </row>
    <row r="1006" spans="1:40" x14ac:dyDescent="0.3">
      <c r="A1006" s="2">
        <v>30499</v>
      </c>
      <c r="B1006" s="3">
        <v>116557.8</v>
      </c>
      <c r="C1006" s="3">
        <v>0</v>
      </c>
      <c r="D1006" s="3">
        <v>0</v>
      </c>
      <c r="E1006" s="3">
        <v>111963.3</v>
      </c>
      <c r="F1006" s="3">
        <v>0</v>
      </c>
      <c r="G1006" s="3">
        <v>-4594.6779999999999</v>
      </c>
      <c r="H1006" s="3">
        <v>0</v>
      </c>
      <c r="I1006" s="3">
        <v>8075841</v>
      </c>
      <c r="J1006" s="3">
        <v>0</v>
      </c>
      <c r="K1006" s="3">
        <v>0</v>
      </c>
      <c r="L1006" s="3">
        <v>2276045</v>
      </c>
      <c r="M1006" s="3">
        <v>825446.6</v>
      </c>
      <c r="N1006" s="3">
        <v>9766189</v>
      </c>
      <c r="O1006" s="3">
        <v>154290400</v>
      </c>
      <c r="P1006" s="3">
        <v>89.975710000000007</v>
      </c>
      <c r="Q1006" s="3">
        <v>0</v>
      </c>
      <c r="R1006" s="3">
        <v>0</v>
      </c>
      <c r="S1006" s="3">
        <v>0</v>
      </c>
      <c r="T1006" s="3">
        <v>-730.70240000000001</v>
      </c>
      <c r="U1006" s="3">
        <v>-913.95299999999997</v>
      </c>
      <c r="V1006" s="3">
        <v>0</v>
      </c>
      <c r="W1006" s="3">
        <v>0</v>
      </c>
      <c r="X1006" s="3">
        <v>0</v>
      </c>
      <c r="Y1006" s="3">
        <v>0</v>
      </c>
      <c r="Z1006" s="3">
        <v>0</v>
      </c>
      <c r="AA1006" s="3">
        <v>84646.15</v>
      </c>
      <c r="AB1006" s="3">
        <v>0</v>
      </c>
      <c r="AC1006" s="3">
        <v>0</v>
      </c>
      <c r="AD1006" s="3">
        <v>0</v>
      </c>
      <c r="AE1006" s="3">
        <v>0</v>
      </c>
      <c r="AF1006" s="3">
        <v>0</v>
      </c>
      <c r="AG1006" s="3">
        <v>0</v>
      </c>
      <c r="AH1006" s="3">
        <v>0</v>
      </c>
      <c r="AI1006" s="3">
        <v>0</v>
      </c>
      <c r="AJ1006" s="3">
        <v>26610.95</v>
      </c>
      <c r="AK1006" s="3">
        <v>13266.5</v>
      </c>
      <c r="AL1006" s="3">
        <v>12706.91</v>
      </c>
      <c r="AM1006" s="3">
        <v>186812.5</v>
      </c>
      <c r="AN1006" s="1">
        <v>10</v>
      </c>
    </row>
    <row r="1007" spans="1:40" x14ac:dyDescent="0.3">
      <c r="A1007" s="2">
        <v>30500</v>
      </c>
      <c r="B1007" s="3">
        <v>148399.5</v>
      </c>
      <c r="C1007" s="3">
        <v>0</v>
      </c>
      <c r="D1007" s="3">
        <v>7323.8389999999999</v>
      </c>
      <c r="E1007" s="3">
        <v>138446.79999999999</v>
      </c>
      <c r="F1007" s="3">
        <v>0</v>
      </c>
      <c r="G1007" s="3">
        <v>-2628.9389999999999</v>
      </c>
      <c r="H1007" s="3">
        <v>0</v>
      </c>
      <c r="I1007" s="3">
        <v>7811367</v>
      </c>
      <c r="J1007" s="3">
        <v>0</v>
      </c>
      <c r="K1007" s="3">
        <v>0</v>
      </c>
      <c r="L1007" s="3">
        <v>2206089</v>
      </c>
      <c r="M1007" s="3">
        <v>848149.2</v>
      </c>
      <c r="N1007" s="3">
        <v>9780933</v>
      </c>
      <c r="O1007" s="3">
        <v>154285700</v>
      </c>
      <c r="P1007" s="3">
        <v>89.966700000000003</v>
      </c>
      <c r="Q1007" s="3">
        <v>0</v>
      </c>
      <c r="R1007" s="3">
        <v>0</v>
      </c>
      <c r="S1007" s="3">
        <v>0</v>
      </c>
      <c r="T1007" s="3">
        <v>-730.64</v>
      </c>
      <c r="U1007" s="3">
        <v>-908.82939999999996</v>
      </c>
      <c r="V1007" s="3">
        <v>0</v>
      </c>
      <c r="W1007" s="3">
        <v>0</v>
      </c>
      <c r="X1007" s="3">
        <v>0</v>
      </c>
      <c r="Y1007" s="3">
        <v>0</v>
      </c>
      <c r="Z1007" s="3">
        <v>0</v>
      </c>
      <c r="AA1007" s="3">
        <v>151610.6</v>
      </c>
      <c r="AB1007" s="3">
        <v>0</v>
      </c>
      <c r="AC1007" s="3">
        <v>0</v>
      </c>
      <c r="AD1007" s="3">
        <v>0</v>
      </c>
      <c r="AE1007" s="3">
        <v>0</v>
      </c>
      <c r="AF1007" s="3">
        <v>0</v>
      </c>
      <c r="AG1007" s="3">
        <v>0</v>
      </c>
      <c r="AH1007" s="3">
        <v>0</v>
      </c>
      <c r="AI1007" s="3">
        <v>0</v>
      </c>
      <c r="AJ1007" s="3">
        <v>27729.43</v>
      </c>
      <c r="AK1007" s="3">
        <v>13379.36</v>
      </c>
      <c r="AL1007" s="3">
        <v>12983.42</v>
      </c>
      <c r="AM1007" s="3">
        <v>264474.40000000002</v>
      </c>
      <c r="AN1007" s="1">
        <v>10</v>
      </c>
    </row>
    <row r="1008" spans="1:40" x14ac:dyDescent="0.3">
      <c r="A1008" s="2">
        <v>30501</v>
      </c>
      <c r="B1008" s="3">
        <v>159464.79999999999</v>
      </c>
      <c r="C1008" s="3">
        <v>0</v>
      </c>
      <c r="D1008" s="3">
        <v>10593.49</v>
      </c>
      <c r="E1008" s="3">
        <v>146516.1</v>
      </c>
      <c r="F1008" s="3">
        <v>0</v>
      </c>
      <c r="G1008" s="3">
        <v>-2355.2269999999999</v>
      </c>
      <c r="H1008" s="3">
        <v>0</v>
      </c>
      <c r="I1008" s="3">
        <v>7479197</v>
      </c>
      <c r="J1008" s="3">
        <v>0</v>
      </c>
      <c r="K1008" s="3">
        <v>0</v>
      </c>
      <c r="L1008" s="3">
        <v>2142482</v>
      </c>
      <c r="M1008" s="3">
        <v>865772.2</v>
      </c>
      <c r="N1008" s="3">
        <v>9795734</v>
      </c>
      <c r="O1008" s="3">
        <v>154281400</v>
      </c>
      <c r="P1008" s="3">
        <v>89.959360000000004</v>
      </c>
      <c r="Q1008" s="3">
        <v>0</v>
      </c>
      <c r="R1008" s="3">
        <v>0</v>
      </c>
      <c r="S1008" s="3">
        <v>0</v>
      </c>
      <c r="T1008" s="3">
        <v>-730.87109999999996</v>
      </c>
      <c r="U1008" s="3">
        <v>-905.29899999999998</v>
      </c>
      <c r="V1008" s="3">
        <v>0</v>
      </c>
      <c r="W1008" s="3">
        <v>0</v>
      </c>
      <c r="X1008" s="3">
        <v>0</v>
      </c>
      <c r="Y1008" s="3">
        <v>0</v>
      </c>
      <c r="Z1008" s="3">
        <v>0</v>
      </c>
      <c r="AA1008" s="3">
        <v>206607.8</v>
      </c>
      <c r="AB1008" s="3">
        <v>0</v>
      </c>
      <c r="AC1008" s="3">
        <v>0</v>
      </c>
      <c r="AD1008" s="3">
        <v>0</v>
      </c>
      <c r="AE1008" s="3">
        <v>0</v>
      </c>
      <c r="AF1008" s="3">
        <v>0</v>
      </c>
      <c r="AG1008" s="3">
        <v>0</v>
      </c>
      <c r="AH1008" s="3">
        <v>0</v>
      </c>
      <c r="AI1008" s="3">
        <v>0</v>
      </c>
      <c r="AJ1008" s="3">
        <v>27866.21</v>
      </c>
      <c r="AK1008" s="3">
        <v>13426.37</v>
      </c>
      <c r="AL1008" s="3">
        <v>13064.82</v>
      </c>
      <c r="AM1008" s="3">
        <v>332169.90000000002</v>
      </c>
      <c r="AN1008" s="1">
        <v>10</v>
      </c>
    </row>
    <row r="1009" spans="1:40" x14ac:dyDescent="0.3">
      <c r="A1009" s="2">
        <v>30502</v>
      </c>
      <c r="B1009" s="3">
        <v>155093.6</v>
      </c>
      <c r="C1009" s="3">
        <v>0</v>
      </c>
      <c r="D1009" s="3">
        <v>11019.07</v>
      </c>
      <c r="E1009" s="3">
        <v>141413.6</v>
      </c>
      <c r="F1009" s="3">
        <v>0</v>
      </c>
      <c r="G1009" s="3">
        <v>-2661</v>
      </c>
      <c r="H1009" s="3">
        <v>0</v>
      </c>
      <c r="I1009" s="3">
        <v>7133820</v>
      </c>
      <c r="J1009" s="3">
        <v>0</v>
      </c>
      <c r="K1009" s="3">
        <v>0</v>
      </c>
      <c r="L1009" s="3">
        <v>2108356</v>
      </c>
      <c r="M1009" s="3">
        <v>853916</v>
      </c>
      <c r="N1009" s="3">
        <v>9809813</v>
      </c>
      <c r="O1009" s="3">
        <v>154276700</v>
      </c>
      <c r="P1009" s="3">
        <v>90.014080000000007</v>
      </c>
      <c r="Q1009" s="3">
        <v>0</v>
      </c>
      <c r="R1009" s="3">
        <v>0</v>
      </c>
      <c r="S1009" s="3">
        <v>0</v>
      </c>
      <c r="T1009" s="3">
        <v>-730.89610000000005</v>
      </c>
      <c r="U1009" s="3">
        <v>-902.12559999999996</v>
      </c>
      <c r="V1009" s="3">
        <v>0</v>
      </c>
      <c r="W1009" s="3">
        <v>0</v>
      </c>
      <c r="X1009" s="3">
        <v>0</v>
      </c>
      <c r="Y1009" s="3">
        <v>0</v>
      </c>
      <c r="Z1009" s="3">
        <v>0</v>
      </c>
      <c r="AA1009" s="3">
        <v>225208.6</v>
      </c>
      <c r="AB1009" s="3">
        <v>0</v>
      </c>
      <c r="AC1009" s="3">
        <v>0</v>
      </c>
      <c r="AD1009" s="3">
        <v>0</v>
      </c>
      <c r="AE1009" s="3">
        <v>0</v>
      </c>
      <c r="AF1009" s="3">
        <v>0</v>
      </c>
      <c r="AG1009" s="3">
        <v>0</v>
      </c>
      <c r="AH1009" s="3">
        <v>0</v>
      </c>
      <c r="AI1009" s="3">
        <v>0</v>
      </c>
      <c r="AJ1009" s="3">
        <v>27126.17</v>
      </c>
      <c r="AK1009" s="3">
        <v>13405.6</v>
      </c>
      <c r="AL1009" s="3">
        <v>13045.65</v>
      </c>
      <c r="AM1009" s="3">
        <v>345377.1</v>
      </c>
      <c r="AN1009" s="1">
        <v>10</v>
      </c>
    </row>
    <row r="1010" spans="1:40" x14ac:dyDescent="0.3">
      <c r="A1010" s="2">
        <v>30503</v>
      </c>
      <c r="B1010" s="3">
        <v>148931.5</v>
      </c>
      <c r="C1010" s="3">
        <v>0</v>
      </c>
      <c r="D1010" s="3">
        <v>11152.82</v>
      </c>
      <c r="E1010" s="3">
        <v>134921</v>
      </c>
      <c r="F1010" s="3">
        <v>0</v>
      </c>
      <c r="G1010" s="3">
        <v>-2857.752</v>
      </c>
      <c r="H1010" s="3">
        <v>0</v>
      </c>
      <c r="I1010" s="3">
        <v>6794997</v>
      </c>
      <c r="J1010" s="3">
        <v>0</v>
      </c>
      <c r="K1010" s="3">
        <v>0</v>
      </c>
      <c r="L1010" s="3">
        <v>2085483</v>
      </c>
      <c r="M1010" s="3">
        <v>828015.4</v>
      </c>
      <c r="N1010" s="3">
        <v>9822943</v>
      </c>
      <c r="O1010" s="3">
        <v>154271800</v>
      </c>
      <c r="P1010" s="3">
        <v>90.082980000000006</v>
      </c>
      <c r="Q1010" s="3">
        <v>0</v>
      </c>
      <c r="R1010" s="3">
        <v>0</v>
      </c>
      <c r="S1010" s="3">
        <v>0</v>
      </c>
      <c r="T1010" s="3">
        <v>-730.75559999999996</v>
      </c>
      <c r="U1010" s="3">
        <v>-899.12220000000002</v>
      </c>
      <c r="V1010" s="3">
        <v>0</v>
      </c>
      <c r="W1010" s="3">
        <v>0</v>
      </c>
      <c r="X1010" s="3">
        <v>0</v>
      </c>
      <c r="Y1010" s="3">
        <v>0</v>
      </c>
      <c r="Z1010" s="3">
        <v>0</v>
      </c>
      <c r="AA1010" s="3">
        <v>228783.6</v>
      </c>
      <c r="AB1010" s="3">
        <v>0</v>
      </c>
      <c r="AC1010" s="3">
        <v>0</v>
      </c>
      <c r="AD1010" s="3">
        <v>0</v>
      </c>
      <c r="AE1010" s="3">
        <v>0</v>
      </c>
      <c r="AF1010" s="3">
        <v>0</v>
      </c>
      <c r="AG1010" s="3">
        <v>0</v>
      </c>
      <c r="AH1010" s="3">
        <v>0</v>
      </c>
      <c r="AI1010" s="3">
        <v>0</v>
      </c>
      <c r="AJ1010" s="3">
        <v>26104.52</v>
      </c>
      <c r="AK1010" s="3">
        <v>13363.41</v>
      </c>
      <c r="AL1010" s="3">
        <v>12972.74</v>
      </c>
      <c r="AM1010" s="3">
        <v>338822.5</v>
      </c>
      <c r="AN1010" s="1">
        <v>10</v>
      </c>
    </row>
    <row r="1011" spans="1:40" x14ac:dyDescent="0.3">
      <c r="A1011" s="2">
        <v>30504</v>
      </c>
      <c r="B1011" s="3">
        <v>122689.60000000001</v>
      </c>
      <c r="C1011" s="3">
        <v>0</v>
      </c>
      <c r="D1011" s="3">
        <v>5670.8789999999999</v>
      </c>
      <c r="E1011" s="3">
        <v>113307.8</v>
      </c>
      <c r="F1011" s="3">
        <v>0</v>
      </c>
      <c r="G1011" s="3">
        <v>-3711.127</v>
      </c>
      <c r="H1011" s="3">
        <v>0</v>
      </c>
      <c r="I1011" s="3">
        <v>6521457</v>
      </c>
      <c r="J1011" s="3">
        <v>0</v>
      </c>
      <c r="K1011" s="3">
        <v>0</v>
      </c>
      <c r="L1011" s="3">
        <v>2107532</v>
      </c>
      <c r="M1011" s="3">
        <v>765423.2</v>
      </c>
      <c r="N1011" s="3">
        <v>9835076</v>
      </c>
      <c r="O1011" s="3">
        <v>154266000</v>
      </c>
      <c r="P1011" s="3">
        <v>90.222549999999998</v>
      </c>
      <c r="Q1011" s="3">
        <v>0</v>
      </c>
      <c r="R1011" s="3">
        <v>0</v>
      </c>
      <c r="S1011" s="3">
        <v>0</v>
      </c>
      <c r="T1011" s="3">
        <v>-730.01779999999997</v>
      </c>
      <c r="U1011" s="3">
        <v>-896.21950000000004</v>
      </c>
      <c r="V1011" s="3">
        <v>0</v>
      </c>
      <c r="W1011" s="3">
        <v>0</v>
      </c>
      <c r="X1011" s="3">
        <v>0</v>
      </c>
      <c r="Y1011" s="3">
        <v>0</v>
      </c>
      <c r="Z1011" s="3">
        <v>0</v>
      </c>
      <c r="AA1011" s="3">
        <v>183494.7</v>
      </c>
      <c r="AB1011" s="3">
        <v>0</v>
      </c>
      <c r="AC1011" s="3">
        <v>0</v>
      </c>
      <c r="AD1011" s="3">
        <v>0</v>
      </c>
      <c r="AE1011" s="3">
        <v>0</v>
      </c>
      <c r="AF1011" s="3">
        <v>0</v>
      </c>
      <c r="AG1011" s="3">
        <v>0</v>
      </c>
      <c r="AH1011" s="3">
        <v>0</v>
      </c>
      <c r="AI1011" s="3">
        <v>0</v>
      </c>
      <c r="AJ1011" s="3">
        <v>24829.38</v>
      </c>
      <c r="AK1011" s="3">
        <v>13216.62</v>
      </c>
      <c r="AL1011" s="3">
        <v>12694.54</v>
      </c>
      <c r="AM1011" s="3">
        <v>273540.5</v>
      </c>
      <c r="AN1011" s="1">
        <v>10</v>
      </c>
    </row>
    <row r="1012" spans="1:40" x14ac:dyDescent="0.3">
      <c r="A1012" s="2">
        <v>30505</v>
      </c>
      <c r="B1012" s="3">
        <v>77207.899999999994</v>
      </c>
      <c r="C1012" s="3">
        <v>0</v>
      </c>
      <c r="D1012" s="3">
        <v>0</v>
      </c>
      <c r="E1012" s="3">
        <v>72036.960000000006</v>
      </c>
      <c r="F1012" s="3">
        <v>0</v>
      </c>
      <c r="G1012" s="3">
        <v>-5171.1769999999997</v>
      </c>
      <c r="H1012" s="3">
        <v>0</v>
      </c>
      <c r="I1012" s="3">
        <v>6404616</v>
      </c>
      <c r="J1012" s="3">
        <v>0</v>
      </c>
      <c r="K1012" s="3">
        <v>0</v>
      </c>
      <c r="L1012" s="3">
        <v>2193700</v>
      </c>
      <c r="M1012" s="3">
        <v>643012</v>
      </c>
      <c r="N1012" s="3">
        <v>9843728</v>
      </c>
      <c r="O1012" s="3">
        <v>154258500</v>
      </c>
      <c r="P1012" s="3">
        <v>90.458560000000006</v>
      </c>
      <c r="Q1012" s="3">
        <v>0</v>
      </c>
      <c r="R1012" s="3">
        <v>0</v>
      </c>
      <c r="S1012" s="3">
        <v>0</v>
      </c>
      <c r="T1012" s="3">
        <v>-728.34939999999995</v>
      </c>
      <c r="U1012" s="3">
        <v>-893.37739999999997</v>
      </c>
      <c r="V1012" s="3">
        <v>0</v>
      </c>
      <c r="W1012" s="3">
        <v>0</v>
      </c>
      <c r="X1012" s="3">
        <v>0</v>
      </c>
      <c r="Y1012" s="3">
        <v>0</v>
      </c>
      <c r="Z1012" s="3">
        <v>0</v>
      </c>
      <c r="AA1012" s="3">
        <v>73041.460000000006</v>
      </c>
      <c r="AB1012" s="3">
        <v>0</v>
      </c>
      <c r="AC1012" s="3">
        <v>0</v>
      </c>
      <c r="AD1012" s="3">
        <v>0</v>
      </c>
      <c r="AE1012" s="3">
        <v>0</v>
      </c>
      <c r="AF1012" s="3">
        <v>0</v>
      </c>
      <c r="AG1012" s="3">
        <v>0</v>
      </c>
      <c r="AH1012" s="3">
        <v>0</v>
      </c>
      <c r="AI1012" s="3">
        <v>0</v>
      </c>
      <c r="AJ1012" s="3">
        <v>20936.14</v>
      </c>
      <c r="AK1012" s="3">
        <v>12928.21</v>
      </c>
      <c r="AL1012" s="3">
        <v>12282.06</v>
      </c>
      <c r="AM1012" s="3">
        <v>116841.1</v>
      </c>
      <c r="AN1012" s="1">
        <v>10</v>
      </c>
    </row>
    <row r="1013" spans="1:40" x14ac:dyDescent="0.3">
      <c r="A1013" s="2">
        <v>30506</v>
      </c>
      <c r="B1013" s="3">
        <v>78998.789999999994</v>
      </c>
      <c r="C1013" s="3">
        <v>0</v>
      </c>
      <c r="D1013" s="3">
        <v>0</v>
      </c>
      <c r="E1013" s="3">
        <v>74904.460000000006</v>
      </c>
      <c r="F1013" s="3">
        <v>0</v>
      </c>
      <c r="G1013" s="3">
        <v>-4094.415</v>
      </c>
      <c r="H1013" s="3">
        <v>0</v>
      </c>
      <c r="I1013" s="3">
        <v>6285376</v>
      </c>
      <c r="J1013" s="3">
        <v>0</v>
      </c>
      <c r="K1013" s="3">
        <v>0</v>
      </c>
      <c r="L1013" s="3">
        <v>2181001</v>
      </c>
      <c r="M1013" s="3">
        <v>604176.9</v>
      </c>
      <c r="N1013" s="3">
        <v>9851507</v>
      </c>
      <c r="O1013" s="3">
        <v>154252600</v>
      </c>
      <c r="P1013" s="3">
        <v>90.544600000000003</v>
      </c>
      <c r="Q1013" s="3">
        <v>0</v>
      </c>
      <c r="R1013" s="3">
        <v>0</v>
      </c>
      <c r="S1013" s="3">
        <v>0</v>
      </c>
      <c r="T1013" s="3">
        <v>-727.3596</v>
      </c>
      <c r="U1013" s="3">
        <v>-423.73239999999998</v>
      </c>
      <c r="V1013" s="3">
        <v>0</v>
      </c>
      <c r="W1013" s="3">
        <v>0</v>
      </c>
      <c r="X1013" s="3">
        <v>0</v>
      </c>
      <c r="Y1013" s="3">
        <v>0</v>
      </c>
      <c r="Z1013" s="3">
        <v>0</v>
      </c>
      <c r="AA1013" s="3">
        <v>88812.83</v>
      </c>
      <c r="AB1013" s="3">
        <v>0</v>
      </c>
      <c r="AC1013" s="3">
        <v>0</v>
      </c>
      <c r="AD1013" s="3">
        <v>0</v>
      </c>
      <c r="AE1013" s="3">
        <v>0</v>
      </c>
      <c r="AF1013" s="3">
        <v>0</v>
      </c>
      <c r="AG1013" s="3">
        <v>0</v>
      </c>
      <c r="AH1013" s="3">
        <v>0</v>
      </c>
      <c r="AI1013" s="3">
        <v>0</v>
      </c>
      <c r="AJ1013" s="3">
        <v>19943.28</v>
      </c>
      <c r="AK1013" s="3">
        <v>12884.71</v>
      </c>
      <c r="AL1013" s="3">
        <v>12162.92</v>
      </c>
      <c r="AM1013" s="3">
        <v>119239.9</v>
      </c>
      <c r="AN1013" s="1">
        <v>13</v>
      </c>
    </row>
    <row r="1014" spans="1:40" x14ac:dyDescent="0.3">
      <c r="A1014" s="2">
        <v>30507</v>
      </c>
      <c r="B1014" s="3">
        <v>82669.5</v>
      </c>
      <c r="C1014" s="3">
        <v>0</v>
      </c>
      <c r="D1014" s="3">
        <v>0</v>
      </c>
      <c r="E1014" s="3">
        <v>79203.81</v>
      </c>
      <c r="F1014" s="3">
        <v>0</v>
      </c>
      <c r="G1014" s="3">
        <v>-3465.741</v>
      </c>
      <c r="H1014" s="3">
        <v>0</v>
      </c>
      <c r="I1014" s="3">
        <v>6121900</v>
      </c>
      <c r="J1014" s="3">
        <v>0</v>
      </c>
      <c r="K1014" s="3">
        <v>0</v>
      </c>
      <c r="L1014" s="3">
        <v>2145345</v>
      </c>
      <c r="M1014" s="3">
        <v>598848.69999999995</v>
      </c>
      <c r="N1014" s="3">
        <v>9858988</v>
      </c>
      <c r="O1014" s="3">
        <v>154247200</v>
      </c>
      <c r="P1014" s="3">
        <v>90.594620000000006</v>
      </c>
      <c r="Q1014" s="3">
        <v>0</v>
      </c>
      <c r="R1014" s="3">
        <v>0</v>
      </c>
      <c r="S1014" s="3">
        <v>0</v>
      </c>
      <c r="T1014" s="3">
        <v>-726.83410000000003</v>
      </c>
      <c r="U1014" s="3">
        <v>-422.53539999999998</v>
      </c>
      <c r="V1014" s="3">
        <v>0</v>
      </c>
      <c r="W1014" s="3">
        <v>0</v>
      </c>
      <c r="X1014" s="3">
        <v>0</v>
      </c>
      <c r="Y1014" s="3">
        <v>0</v>
      </c>
      <c r="Z1014" s="3">
        <v>0</v>
      </c>
      <c r="AA1014" s="3">
        <v>118528.8</v>
      </c>
      <c r="AB1014" s="3">
        <v>0</v>
      </c>
      <c r="AC1014" s="3">
        <v>0</v>
      </c>
      <c r="AD1014" s="3">
        <v>0</v>
      </c>
      <c r="AE1014" s="3">
        <v>0</v>
      </c>
      <c r="AF1014" s="3">
        <v>0</v>
      </c>
      <c r="AG1014" s="3">
        <v>0</v>
      </c>
      <c r="AH1014" s="3">
        <v>0</v>
      </c>
      <c r="AI1014" s="3">
        <v>0</v>
      </c>
      <c r="AJ1014" s="3">
        <v>19602.169999999998</v>
      </c>
      <c r="AK1014" s="3">
        <v>12873.52</v>
      </c>
      <c r="AL1014" s="3">
        <v>12119.87</v>
      </c>
      <c r="AM1014" s="3">
        <v>163476</v>
      </c>
      <c r="AN1014" s="1">
        <v>10</v>
      </c>
    </row>
    <row r="1015" spans="1:40" x14ac:dyDescent="0.3">
      <c r="A1015" s="2">
        <v>30508</v>
      </c>
      <c r="B1015" s="3">
        <v>97255.92</v>
      </c>
      <c r="C1015" s="3">
        <v>0</v>
      </c>
      <c r="D1015" s="3">
        <v>2901.835</v>
      </c>
      <c r="E1015" s="3">
        <v>91675.23</v>
      </c>
      <c r="F1015" s="3">
        <v>0</v>
      </c>
      <c r="G1015" s="3">
        <v>-2678.855</v>
      </c>
      <c r="H1015" s="3">
        <v>0</v>
      </c>
      <c r="I1015" s="3">
        <v>5889913</v>
      </c>
      <c r="J1015" s="3">
        <v>0</v>
      </c>
      <c r="K1015" s="3">
        <v>0</v>
      </c>
      <c r="L1015" s="3">
        <v>2070196</v>
      </c>
      <c r="M1015" s="3">
        <v>621752.80000000005</v>
      </c>
      <c r="N1015" s="3">
        <v>9867269</v>
      </c>
      <c r="O1015" s="3">
        <v>154242500</v>
      </c>
      <c r="P1015" s="3">
        <v>90.590810000000005</v>
      </c>
      <c r="Q1015" s="3">
        <v>0</v>
      </c>
      <c r="R1015" s="3">
        <v>0</v>
      </c>
      <c r="S1015" s="3">
        <v>0</v>
      </c>
      <c r="T1015" s="3">
        <v>-726.88649999999996</v>
      </c>
      <c r="U1015" s="3">
        <v>-420.78980000000001</v>
      </c>
      <c r="V1015" s="3">
        <v>0</v>
      </c>
      <c r="W1015" s="3">
        <v>0</v>
      </c>
      <c r="X1015" s="3">
        <v>0</v>
      </c>
      <c r="Y1015" s="3">
        <v>0</v>
      </c>
      <c r="Z1015" s="3">
        <v>0</v>
      </c>
      <c r="AA1015" s="3">
        <v>182245.1</v>
      </c>
      <c r="AB1015" s="3">
        <v>0</v>
      </c>
      <c r="AC1015" s="3">
        <v>0</v>
      </c>
      <c r="AD1015" s="3">
        <v>0</v>
      </c>
      <c r="AE1015" s="3">
        <v>0</v>
      </c>
      <c r="AF1015" s="3">
        <v>0</v>
      </c>
      <c r="AG1015" s="3">
        <v>0</v>
      </c>
      <c r="AH1015" s="3">
        <v>0</v>
      </c>
      <c r="AI1015" s="3">
        <v>0</v>
      </c>
      <c r="AJ1015" s="3">
        <v>20339.54</v>
      </c>
      <c r="AK1015" s="3">
        <v>12928.11</v>
      </c>
      <c r="AL1015" s="3">
        <v>12058.12</v>
      </c>
      <c r="AM1015" s="3">
        <v>231986.4</v>
      </c>
      <c r="AN1015" s="1">
        <v>10</v>
      </c>
    </row>
    <row r="1016" spans="1:40" x14ac:dyDescent="0.3">
      <c r="A1016" s="2">
        <v>30509</v>
      </c>
      <c r="B1016" s="3">
        <v>98508.97</v>
      </c>
      <c r="C1016" s="3">
        <v>0</v>
      </c>
      <c r="D1016" s="3">
        <v>3713.68</v>
      </c>
      <c r="E1016" s="3">
        <v>91992.52</v>
      </c>
      <c r="F1016" s="3">
        <v>0</v>
      </c>
      <c r="G1016" s="3">
        <v>-2802.8069999999998</v>
      </c>
      <c r="H1016" s="3">
        <v>0</v>
      </c>
      <c r="I1016" s="3">
        <v>5632274</v>
      </c>
      <c r="J1016" s="3">
        <v>0</v>
      </c>
      <c r="K1016" s="3">
        <v>0</v>
      </c>
      <c r="L1016" s="3">
        <v>2016502</v>
      </c>
      <c r="M1016" s="3">
        <v>619974.1</v>
      </c>
      <c r="N1016" s="3">
        <v>9875690</v>
      </c>
      <c r="O1016" s="3">
        <v>154237400</v>
      </c>
      <c r="P1016" s="3">
        <v>90.611819999999994</v>
      </c>
      <c r="Q1016" s="3">
        <v>0</v>
      </c>
      <c r="R1016" s="3">
        <v>0</v>
      </c>
      <c r="S1016" s="3">
        <v>0</v>
      </c>
      <c r="T1016" s="3">
        <v>-726.9307</v>
      </c>
      <c r="U1016" s="3">
        <v>-418.8997</v>
      </c>
      <c r="V1016" s="3">
        <v>0</v>
      </c>
      <c r="W1016" s="3">
        <v>0</v>
      </c>
      <c r="X1016" s="3">
        <v>0</v>
      </c>
      <c r="Y1016" s="3">
        <v>0</v>
      </c>
      <c r="Z1016" s="3">
        <v>0</v>
      </c>
      <c r="AA1016" s="3">
        <v>210080.3</v>
      </c>
      <c r="AB1016" s="3">
        <v>0</v>
      </c>
      <c r="AC1016" s="3">
        <v>0</v>
      </c>
      <c r="AD1016" s="3">
        <v>0</v>
      </c>
      <c r="AE1016" s="3">
        <v>0</v>
      </c>
      <c r="AF1016" s="3">
        <v>0</v>
      </c>
      <c r="AG1016" s="3">
        <v>0</v>
      </c>
      <c r="AH1016" s="3">
        <v>0</v>
      </c>
      <c r="AI1016" s="3">
        <v>0</v>
      </c>
      <c r="AJ1016" s="3">
        <v>20242.38</v>
      </c>
      <c r="AK1016" s="3">
        <v>12916.98</v>
      </c>
      <c r="AL1016" s="3">
        <v>11820.43</v>
      </c>
      <c r="AM1016" s="3">
        <v>257638.9</v>
      </c>
      <c r="AN1016" s="1">
        <v>10</v>
      </c>
    </row>
    <row r="1017" spans="1:40" x14ac:dyDescent="0.3">
      <c r="A1017" s="2">
        <v>30510</v>
      </c>
      <c r="B1017" s="3">
        <v>88929.36</v>
      </c>
      <c r="C1017" s="3">
        <v>0</v>
      </c>
      <c r="D1017" s="3">
        <v>1889.078</v>
      </c>
      <c r="E1017" s="3">
        <v>83736.86</v>
      </c>
      <c r="F1017" s="3">
        <v>0</v>
      </c>
      <c r="G1017" s="3">
        <v>-3303.498</v>
      </c>
      <c r="H1017" s="3">
        <v>0</v>
      </c>
      <c r="I1017" s="3">
        <v>5394958</v>
      </c>
      <c r="J1017" s="3">
        <v>0</v>
      </c>
      <c r="K1017" s="3">
        <v>0</v>
      </c>
      <c r="L1017" s="3">
        <v>1991104</v>
      </c>
      <c r="M1017" s="3">
        <v>588994.30000000005</v>
      </c>
      <c r="N1017" s="3">
        <v>9882796</v>
      </c>
      <c r="O1017" s="3">
        <v>154231800</v>
      </c>
      <c r="P1017" s="3">
        <v>90.67465</v>
      </c>
      <c r="Q1017" s="3">
        <v>0</v>
      </c>
      <c r="R1017" s="3">
        <v>0</v>
      </c>
      <c r="S1017" s="3">
        <v>0</v>
      </c>
      <c r="T1017" s="3">
        <v>-726.68470000000002</v>
      </c>
      <c r="U1017" s="3">
        <v>-417.01440000000002</v>
      </c>
      <c r="V1017" s="3">
        <v>0</v>
      </c>
      <c r="W1017" s="3">
        <v>0</v>
      </c>
      <c r="X1017" s="3">
        <v>0</v>
      </c>
      <c r="Y1017" s="3">
        <v>0</v>
      </c>
      <c r="Z1017" s="3">
        <v>0</v>
      </c>
      <c r="AA1017" s="3">
        <v>202194.1</v>
      </c>
      <c r="AB1017" s="3">
        <v>0</v>
      </c>
      <c r="AC1017" s="3">
        <v>0</v>
      </c>
      <c r="AD1017" s="3">
        <v>0</v>
      </c>
      <c r="AE1017" s="3">
        <v>0</v>
      </c>
      <c r="AF1017" s="3">
        <v>0</v>
      </c>
      <c r="AG1017" s="3">
        <v>0</v>
      </c>
      <c r="AH1017" s="3">
        <v>0</v>
      </c>
      <c r="AI1017" s="3">
        <v>0</v>
      </c>
      <c r="AJ1017" s="3">
        <v>18717.03</v>
      </c>
      <c r="AK1017" s="3">
        <v>12841.32</v>
      </c>
      <c r="AL1017" s="3">
        <v>11610.25</v>
      </c>
      <c r="AM1017" s="3">
        <v>237316.2</v>
      </c>
      <c r="AN1017" s="1">
        <v>10</v>
      </c>
    </row>
    <row r="1018" spans="1:40" x14ac:dyDescent="0.3">
      <c r="A1018" s="2">
        <v>30511</v>
      </c>
      <c r="B1018" s="3">
        <v>88931.59</v>
      </c>
      <c r="C1018" s="3">
        <v>0</v>
      </c>
      <c r="D1018" s="3">
        <v>2712.1579999999999</v>
      </c>
      <c r="E1018" s="3">
        <v>83073.95</v>
      </c>
      <c r="F1018" s="3">
        <v>0</v>
      </c>
      <c r="G1018" s="3">
        <v>-3145.549</v>
      </c>
      <c r="H1018" s="3">
        <v>0</v>
      </c>
      <c r="I1018" s="3">
        <v>5155669</v>
      </c>
      <c r="J1018" s="3">
        <v>0</v>
      </c>
      <c r="K1018" s="3">
        <v>0</v>
      </c>
      <c r="L1018" s="3">
        <v>1947353</v>
      </c>
      <c r="M1018" s="3">
        <v>570766.1</v>
      </c>
      <c r="N1018" s="3">
        <v>9889021</v>
      </c>
      <c r="O1018" s="3">
        <v>154226200</v>
      </c>
      <c r="P1018" s="3">
        <v>90.733249999999998</v>
      </c>
      <c r="Q1018" s="3">
        <v>0</v>
      </c>
      <c r="R1018" s="3">
        <v>0</v>
      </c>
      <c r="S1018" s="3">
        <v>0</v>
      </c>
      <c r="T1018" s="3">
        <v>-726.53689999999995</v>
      </c>
      <c r="U1018" s="3">
        <v>-415.18900000000002</v>
      </c>
      <c r="V1018" s="3">
        <v>0</v>
      </c>
      <c r="W1018" s="3">
        <v>0</v>
      </c>
      <c r="X1018" s="3">
        <v>0</v>
      </c>
      <c r="Y1018" s="3">
        <v>0</v>
      </c>
      <c r="Z1018" s="3">
        <v>0</v>
      </c>
      <c r="AA1018" s="3">
        <v>210531.9</v>
      </c>
      <c r="AB1018" s="3">
        <v>0</v>
      </c>
      <c r="AC1018" s="3">
        <v>0</v>
      </c>
      <c r="AD1018" s="3">
        <v>0</v>
      </c>
      <c r="AE1018" s="3">
        <v>0</v>
      </c>
      <c r="AF1018" s="3">
        <v>0</v>
      </c>
      <c r="AG1018" s="3">
        <v>0</v>
      </c>
      <c r="AH1018" s="3">
        <v>0</v>
      </c>
      <c r="AI1018" s="3">
        <v>0</v>
      </c>
      <c r="AJ1018" s="3">
        <v>17755.73</v>
      </c>
      <c r="AK1018" s="3">
        <v>12803.95</v>
      </c>
      <c r="AL1018" s="3">
        <v>11530.09</v>
      </c>
      <c r="AM1018" s="3">
        <v>239289.2</v>
      </c>
      <c r="AN1018" s="1">
        <v>10</v>
      </c>
    </row>
    <row r="1019" spans="1:40" x14ac:dyDescent="0.3">
      <c r="A1019" s="2">
        <v>30512</v>
      </c>
      <c r="B1019" s="3">
        <v>68915.31</v>
      </c>
      <c r="C1019" s="3">
        <v>0</v>
      </c>
      <c r="D1019" s="3">
        <v>68.138739999999999</v>
      </c>
      <c r="E1019" s="3">
        <v>64834.82</v>
      </c>
      <c r="F1019" s="3">
        <v>0</v>
      </c>
      <c r="G1019" s="3">
        <v>-4012.4969999999998</v>
      </c>
      <c r="H1019" s="3">
        <v>0</v>
      </c>
      <c r="I1019" s="3">
        <v>4979358</v>
      </c>
      <c r="J1019" s="3">
        <v>0</v>
      </c>
      <c r="K1019" s="3">
        <v>0</v>
      </c>
      <c r="L1019" s="3">
        <v>1950149</v>
      </c>
      <c r="M1019" s="3">
        <v>517539.2</v>
      </c>
      <c r="N1019" s="3">
        <v>9893800</v>
      </c>
      <c r="O1019" s="3">
        <v>154219800</v>
      </c>
      <c r="P1019" s="3">
        <v>90.867260000000002</v>
      </c>
      <c r="Q1019" s="3">
        <v>0</v>
      </c>
      <c r="R1019" s="3">
        <v>0</v>
      </c>
      <c r="S1019" s="3">
        <v>0</v>
      </c>
      <c r="T1019" s="3">
        <v>-725.8365</v>
      </c>
      <c r="U1019" s="3">
        <v>-414.22730000000001</v>
      </c>
      <c r="V1019" s="3">
        <v>0</v>
      </c>
      <c r="W1019" s="3">
        <v>0</v>
      </c>
      <c r="X1019" s="3">
        <v>0</v>
      </c>
      <c r="Y1019" s="3">
        <v>0</v>
      </c>
      <c r="Z1019" s="3">
        <v>0</v>
      </c>
      <c r="AA1019" s="3">
        <v>158314.29999999999</v>
      </c>
      <c r="AB1019" s="3">
        <v>0</v>
      </c>
      <c r="AC1019" s="3">
        <v>0</v>
      </c>
      <c r="AD1019" s="3">
        <v>0</v>
      </c>
      <c r="AE1019" s="3">
        <v>0</v>
      </c>
      <c r="AF1019" s="3">
        <v>0</v>
      </c>
      <c r="AG1019" s="3">
        <v>0</v>
      </c>
      <c r="AH1019" s="3">
        <v>0</v>
      </c>
      <c r="AI1019" s="3">
        <v>0</v>
      </c>
      <c r="AJ1019" s="3">
        <v>16180.71</v>
      </c>
      <c r="AK1019" s="3">
        <v>12653.88</v>
      </c>
      <c r="AL1019" s="3">
        <v>11400.97</v>
      </c>
      <c r="AM1019" s="3">
        <v>176311.4</v>
      </c>
      <c r="AN1019" s="1">
        <v>10</v>
      </c>
    </row>
    <row r="1020" spans="1:40" x14ac:dyDescent="0.3">
      <c r="A1020" s="2">
        <v>30513</v>
      </c>
      <c r="B1020" s="3">
        <v>61224.25</v>
      </c>
      <c r="C1020" s="3">
        <v>0</v>
      </c>
      <c r="D1020" s="3">
        <v>0</v>
      </c>
      <c r="E1020" s="3">
        <v>57261.53</v>
      </c>
      <c r="F1020" s="3">
        <v>0</v>
      </c>
      <c r="G1020" s="3">
        <v>-3962.84</v>
      </c>
      <c r="H1020" s="3">
        <v>0</v>
      </c>
      <c r="I1020" s="3">
        <v>4835331</v>
      </c>
      <c r="J1020" s="3">
        <v>0</v>
      </c>
      <c r="K1020" s="3">
        <v>0</v>
      </c>
      <c r="L1020" s="3">
        <v>1938575</v>
      </c>
      <c r="M1020" s="3">
        <v>477894.40000000002</v>
      </c>
      <c r="N1020" s="3">
        <v>9897869</v>
      </c>
      <c r="O1020" s="3">
        <v>154213500</v>
      </c>
      <c r="P1020" s="3">
        <v>90.98057</v>
      </c>
      <c r="Q1020" s="3">
        <v>0</v>
      </c>
      <c r="R1020" s="3">
        <v>0</v>
      </c>
      <c r="S1020" s="3">
        <v>0</v>
      </c>
      <c r="T1020" s="3">
        <v>-725.15170000000001</v>
      </c>
      <c r="U1020" s="3">
        <v>-411.7149</v>
      </c>
      <c r="V1020" s="3">
        <v>0</v>
      </c>
      <c r="W1020" s="3">
        <v>0</v>
      </c>
      <c r="X1020" s="3">
        <v>0</v>
      </c>
      <c r="Y1020" s="3">
        <v>0</v>
      </c>
      <c r="Z1020" s="3">
        <v>0</v>
      </c>
      <c r="AA1020" s="3">
        <v>135124.1</v>
      </c>
      <c r="AB1020" s="3">
        <v>0</v>
      </c>
      <c r="AC1020" s="3">
        <v>0</v>
      </c>
      <c r="AD1020" s="3">
        <v>0</v>
      </c>
      <c r="AE1020" s="3">
        <v>0</v>
      </c>
      <c r="AF1020" s="3">
        <v>0</v>
      </c>
      <c r="AG1020" s="3">
        <v>0</v>
      </c>
      <c r="AH1020" s="3">
        <v>0</v>
      </c>
      <c r="AI1020" s="3">
        <v>0</v>
      </c>
      <c r="AJ1020" s="3">
        <v>15427.21</v>
      </c>
      <c r="AK1020" s="3">
        <v>12567.14</v>
      </c>
      <c r="AL1020" s="3">
        <v>11358.96</v>
      </c>
      <c r="AM1020" s="3">
        <v>144026.6</v>
      </c>
      <c r="AN1020" s="1">
        <v>10</v>
      </c>
    </row>
    <row r="1021" spans="1:40" x14ac:dyDescent="0.3">
      <c r="A1021" s="2">
        <v>30514</v>
      </c>
      <c r="B1021" s="3">
        <v>64101.64</v>
      </c>
      <c r="C1021" s="3">
        <v>0</v>
      </c>
      <c r="D1021" s="3">
        <v>242.452</v>
      </c>
      <c r="E1021" s="3">
        <v>60434.61</v>
      </c>
      <c r="F1021" s="3">
        <v>0</v>
      </c>
      <c r="G1021" s="3">
        <v>-3424.66</v>
      </c>
      <c r="H1021" s="3">
        <v>0</v>
      </c>
      <c r="I1021" s="3">
        <v>4671544</v>
      </c>
      <c r="J1021" s="3">
        <v>0</v>
      </c>
      <c r="K1021" s="3">
        <v>0</v>
      </c>
      <c r="L1021" s="3">
        <v>1899344</v>
      </c>
      <c r="M1021" s="3">
        <v>470259.6</v>
      </c>
      <c r="N1021" s="3">
        <v>9901768</v>
      </c>
      <c r="O1021" s="3">
        <v>154207600</v>
      </c>
      <c r="P1021" s="3">
        <v>91.044849999999997</v>
      </c>
      <c r="Q1021" s="3">
        <v>0</v>
      </c>
      <c r="R1021" s="3">
        <v>0</v>
      </c>
      <c r="S1021" s="3">
        <v>0</v>
      </c>
      <c r="T1021" s="3">
        <v>-724.80539999999996</v>
      </c>
      <c r="U1021" s="3">
        <v>-410.72179999999997</v>
      </c>
      <c r="V1021" s="3">
        <v>0</v>
      </c>
      <c r="W1021" s="3">
        <v>0</v>
      </c>
      <c r="X1021" s="3">
        <v>0</v>
      </c>
      <c r="Y1021" s="3">
        <v>0</v>
      </c>
      <c r="Z1021" s="3">
        <v>0</v>
      </c>
      <c r="AA1021" s="3">
        <v>147353.5</v>
      </c>
      <c r="AB1021" s="3">
        <v>0</v>
      </c>
      <c r="AC1021" s="3">
        <v>0</v>
      </c>
      <c r="AD1021" s="3">
        <v>0</v>
      </c>
      <c r="AE1021" s="3">
        <v>0</v>
      </c>
      <c r="AF1021" s="3">
        <v>0</v>
      </c>
      <c r="AG1021" s="3">
        <v>0</v>
      </c>
      <c r="AH1021" s="3">
        <v>0</v>
      </c>
      <c r="AI1021" s="3">
        <v>0</v>
      </c>
      <c r="AJ1021" s="3">
        <v>15179.94</v>
      </c>
      <c r="AK1021" s="3">
        <v>12556.81</v>
      </c>
      <c r="AL1021" s="3">
        <v>11280.69</v>
      </c>
      <c r="AM1021" s="3">
        <v>163786.79999999999</v>
      </c>
      <c r="AN1021" s="1">
        <v>10</v>
      </c>
    </row>
    <row r="1022" spans="1:40" x14ac:dyDescent="0.3">
      <c r="A1022" s="2">
        <v>30515</v>
      </c>
      <c r="B1022" s="3">
        <v>52802.05</v>
      </c>
      <c r="C1022" s="3">
        <v>0</v>
      </c>
      <c r="D1022" s="3">
        <v>0</v>
      </c>
      <c r="E1022" s="3">
        <v>48940.93</v>
      </c>
      <c r="F1022" s="3">
        <v>0</v>
      </c>
      <c r="G1022" s="3">
        <v>-3861.192</v>
      </c>
      <c r="H1022" s="3">
        <v>0</v>
      </c>
      <c r="I1022" s="3">
        <v>4546195</v>
      </c>
      <c r="J1022" s="3">
        <v>0</v>
      </c>
      <c r="K1022" s="3">
        <v>0</v>
      </c>
      <c r="L1022" s="3">
        <v>1892681</v>
      </c>
      <c r="M1022" s="3">
        <v>434377.5</v>
      </c>
      <c r="N1022" s="3">
        <v>9904917</v>
      </c>
      <c r="O1022" s="3">
        <v>154200800</v>
      </c>
      <c r="P1022" s="3">
        <v>91.117099999999994</v>
      </c>
      <c r="Q1022" s="3">
        <v>0</v>
      </c>
      <c r="R1022" s="3">
        <v>0</v>
      </c>
      <c r="S1022" s="3">
        <v>0</v>
      </c>
      <c r="T1022" s="3">
        <v>-724.20759999999996</v>
      </c>
      <c r="U1022" s="3">
        <v>-855.44449999999995</v>
      </c>
      <c r="V1022" s="3">
        <v>0</v>
      </c>
      <c r="W1022" s="3">
        <v>0</v>
      </c>
      <c r="X1022" s="3">
        <v>0</v>
      </c>
      <c r="Y1022" s="3">
        <v>0</v>
      </c>
      <c r="Z1022" s="3">
        <v>0</v>
      </c>
      <c r="AA1022" s="3">
        <v>117195.8</v>
      </c>
      <c r="AB1022" s="3">
        <v>0</v>
      </c>
      <c r="AC1022" s="3">
        <v>0</v>
      </c>
      <c r="AD1022" s="3">
        <v>0</v>
      </c>
      <c r="AE1022" s="3">
        <v>0</v>
      </c>
      <c r="AF1022" s="3">
        <v>0</v>
      </c>
      <c r="AG1022" s="3">
        <v>0</v>
      </c>
      <c r="AH1022" s="3">
        <v>0</v>
      </c>
      <c r="AI1022" s="3">
        <v>0</v>
      </c>
      <c r="AJ1022" s="3">
        <v>14213.27</v>
      </c>
      <c r="AK1022" s="3">
        <v>12454.42</v>
      </c>
      <c r="AL1022" s="3">
        <v>11063.91</v>
      </c>
      <c r="AM1022" s="3">
        <v>125349.2</v>
      </c>
      <c r="AN1022" s="1">
        <v>10</v>
      </c>
    </row>
    <row r="1023" spans="1:40" x14ac:dyDescent="0.3">
      <c r="A1023" s="2">
        <v>30516</v>
      </c>
      <c r="B1023" s="3">
        <v>52756.480000000003</v>
      </c>
      <c r="C1023" s="3">
        <v>0</v>
      </c>
      <c r="D1023" s="3">
        <v>0</v>
      </c>
      <c r="E1023" s="3">
        <v>49226.41</v>
      </c>
      <c r="F1023" s="3">
        <v>0</v>
      </c>
      <c r="G1023" s="3">
        <v>-3530.1080000000002</v>
      </c>
      <c r="H1023" s="3">
        <v>0</v>
      </c>
      <c r="I1023" s="3">
        <v>4414956</v>
      </c>
      <c r="J1023" s="3">
        <v>0</v>
      </c>
      <c r="K1023" s="3">
        <v>0</v>
      </c>
      <c r="L1023" s="3">
        <v>1857799</v>
      </c>
      <c r="M1023" s="3">
        <v>422199.6</v>
      </c>
      <c r="N1023" s="3">
        <v>9907824</v>
      </c>
      <c r="O1023" s="3">
        <v>154194300</v>
      </c>
      <c r="P1023" s="3">
        <v>91.159019999999998</v>
      </c>
      <c r="Q1023" s="3">
        <v>0</v>
      </c>
      <c r="R1023" s="3">
        <v>0</v>
      </c>
      <c r="S1023" s="3">
        <v>0</v>
      </c>
      <c r="T1023" s="3">
        <v>-723.82010000000002</v>
      </c>
      <c r="U1023" s="3">
        <v>-836.26160000000004</v>
      </c>
      <c r="V1023" s="3">
        <v>0</v>
      </c>
      <c r="W1023" s="3">
        <v>0</v>
      </c>
      <c r="X1023" s="3">
        <v>0</v>
      </c>
      <c r="Y1023" s="3">
        <v>0</v>
      </c>
      <c r="Z1023" s="3">
        <v>0</v>
      </c>
      <c r="AA1023" s="3">
        <v>127591.7</v>
      </c>
      <c r="AB1023" s="3">
        <v>0</v>
      </c>
      <c r="AC1023" s="3">
        <v>0</v>
      </c>
      <c r="AD1023" s="3">
        <v>0</v>
      </c>
      <c r="AE1023" s="3">
        <v>0</v>
      </c>
      <c r="AF1023" s="3">
        <v>0</v>
      </c>
      <c r="AG1023" s="3">
        <v>0</v>
      </c>
      <c r="AH1023" s="3">
        <v>0</v>
      </c>
      <c r="AI1023" s="3">
        <v>0</v>
      </c>
      <c r="AJ1023" s="3">
        <v>13908.31</v>
      </c>
      <c r="AK1023" s="3">
        <v>12425.74</v>
      </c>
      <c r="AL1023" s="3">
        <v>11001.14</v>
      </c>
      <c r="AM1023" s="3">
        <v>131239.29999999999</v>
      </c>
      <c r="AN1023" s="1">
        <v>10</v>
      </c>
    </row>
    <row r="1024" spans="1:40" x14ac:dyDescent="0.3">
      <c r="A1024" s="2">
        <v>30517</v>
      </c>
      <c r="B1024" s="3">
        <v>47854.36</v>
      </c>
      <c r="C1024" s="3">
        <v>0</v>
      </c>
      <c r="D1024" s="3">
        <v>0</v>
      </c>
      <c r="E1024" s="3">
        <v>44247.1</v>
      </c>
      <c r="F1024" s="3">
        <v>0</v>
      </c>
      <c r="G1024" s="3">
        <v>-3607.3240000000001</v>
      </c>
      <c r="H1024" s="3">
        <v>0</v>
      </c>
      <c r="I1024" s="3">
        <v>4297339</v>
      </c>
      <c r="J1024" s="3">
        <v>0</v>
      </c>
      <c r="K1024" s="3">
        <v>0</v>
      </c>
      <c r="L1024" s="3">
        <v>1830458</v>
      </c>
      <c r="M1024" s="3">
        <v>401236.5</v>
      </c>
      <c r="N1024" s="3">
        <v>9910364</v>
      </c>
      <c r="O1024" s="3">
        <v>154187600</v>
      </c>
      <c r="P1024" s="3">
        <v>91.223609999999994</v>
      </c>
      <c r="Q1024" s="3">
        <v>0</v>
      </c>
      <c r="R1024" s="3">
        <v>0</v>
      </c>
      <c r="S1024" s="3">
        <v>0</v>
      </c>
      <c r="T1024" s="3">
        <v>-723.39430000000004</v>
      </c>
      <c r="U1024" s="3">
        <v>-829.1395</v>
      </c>
      <c r="V1024" s="3">
        <v>0</v>
      </c>
      <c r="W1024" s="3">
        <v>0</v>
      </c>
      <c r="X1024" s="3">
        <v>0</v>
      </c>
      <c r="Y1024" s="3">
        <v>0</v>
      </c>
      <c r="Z1024" s="3">
        <v>0</v>
      </c>
      <c r="AA1024" s="3">
        <v>120624.3</v>
      </c>
      <c r="AB1024" s="3">
        <v>0</v>
      </c>
      <c r="AC1024" s="3">
        <v>0</v>
      </c>
      <c r="AD1024" s="3">
        <v>0</v>
      </c>
      <c r="AE1024" s="3">
        <v>0</v>
      </c>
      <c r="AF1024" s="3">
        <v>0</v>
      </c>
      <c r="AG1024" s="3">
        <v>0</v>
      </c>
      <c r="AH1024" s="3">
        <v>0</v>
      </c>
      <c r="AI1024" s="3">
        <v>0</v>
      </c>
      <c r="AJ1024" s="3">
        <v>13418.49</v>
      </c>
      <c r="AK1024" s="3">
        <v>12368.65</v>
      </c>
      <c r="AL1024" s="3">
        <v>10878.8</v>
      </c>
      <c r="AM1024" s="3">
        <v>117616.4</v>
      </c>
      <c r="AN1024" s="1">
        <v>10</v>
      </c>
    </row>
    <row r="1025" spans="1:40" x14ac:dyDescent="0.3">
      <c r="A1025" s="2">
        <v>30518</v>
      </c>
      <c r="B1025" s="3">
        <v>54050.29</v>
      </c>
      <c r="C1025" s="3">
        <v>0</v>
      </c>
      <c r="D1025" s="3">
        <v>110.95140000000001</v>
      </c>
      <c r="E1025" s="3">
        <v>50901.04</v>
      </c>
      <c r="F1025" s="3">
        <v>0</v>
      </c>
      <c r="G1025" s="3">
        <v>-3038.3180000000002</v>
      </c>
      <c r="H1025" s="3">
        <v>0</v>
      </c>
      <c r="I1025" s="3">
        <v>4141512</v>
      </c>
      <c r="J1025" s="3">
        <v>0</v>
      </c>
      <c r="K1025" s="3">
        <v>0</v>
      </c>
      <c r="L1025" s="3">
        <v>1761291</v>
      </c>
      <c r="M1025" s="3">
        <v>410843.5</v>
      </c>
      <c r="N1025" s="3">
        <v>9913124</v>
      </c>
      <c r="O1025" s="3">
        <v>154181500</v>
      </c>
      <c r="P1025" s="3">
        <v>91.237909999999999</v>
      </c>
      <c r="Q1025" s="3">
        <v>0</v>
      </c>
      <c r="R1025" s="3">
        <v>0</v>
      </c>
      <c r="S1025" s="3">
        <v>0</v>
      </c>
      <c r="T1025" s="3">
        <v>-723.33780000000002</v>
      </c>
      <c r="U1025" s="3">
        <v>-823.54899999999998</v>
      </c>
      <c r="V1025" s="3">
        <v>0</v>
      </c>
      <c r="W1025" s="3">
        <v>0</v>
      </c>
      <c r="X1025" s="3">
        <v>0</v>
      </c>
      <c r="Y1025" s="3">
        <v>0</v>
      </c>
      <c r="Z1025" s="3">
        <v>0</v>
      </c>
      <c r="AA1025" s="3">
        <v>163176.79999999999</v>
      </c>
      <c r="AB1025" s="3">
        <v>0</v>
      </c>
      <c r="AC1025" s="3">
        <v>0</v>
      </c>
      <c r="AD1025" s="3">
        <v>0</v>
      </c>
      <c r="AE1025" s="3">
        <v>0</v>
      </c>
      <c r="AF1025" s="3">
        <v>0</v>
      </c>
      <c r="AG1025" s="3">
        <v>0</v>
      </c>
      <c r="AH1025" s="3">
        <v>0</v>
      </c>
      <c r="AI1025" s="3">
        <v>0</v>
      </c>
      <c r="AJ1025" s="3">
        <v>13590.55</v>
      </c>
      <c r="AK1025" s="3">
        <v>12390.1</v>
      </c>
      <c r="AL1025" s="3">
        <v>10831.4</v>
      </c>
      <c r="AM1025" s="3">
        <v>155827.9</v>
      </c>
      <c r="AN1025" s="1">
        <v>10</v>
      </c>
    </row>
    <row r="1026" spans="1:40" x14ac:dyDescent="0.3">
      <c r="A1026" s="2">
        <v>30519</v>
      </c>
      <c r="B1026" s="3">
        <v>51724.11</v>
      </c>
      <c r="C1026" s="3">
        <v>0</v>
      </c>
      <c r="D1026" s="3">
        <v>174.50380000000001</v>
      </c>
      <c r="E1026" s="3">
        <v>48359</v>
      </c>
      <c r="F1026" s="3">
        <v>0</v>
      </c>
      <c r="G1026" s="3">
        <v>-3190.6379999999999</v>
      </c>
      <c r="H1026" s="3">
        <v>0</v>
      </c>
      <c r="I1026" s="3">
        <v>3979569</v>
      </c>
      <c r="J1026" s="3">
        <v>0</v>
      </c>
      <c r="K1026" s="3">
        <v>0</v>
      </c>
      <c r="L1026" s="3">
        <v>1706138</v>
      </c>
      <c r="M1026" s="3">
        <v>403344.7</v>
      </c>
      <c r="N1026" s="3">
        <v>9915557</v>
      </c>
      <c r="O1026" s="3">
        <v>154175200</v>
      </c>
      <c r="P1026" s="3">
        <v>91.27337</v>
      </c>
      <c r="Q1026" s="3">
        <v>0</v>
      </c>
      <c r="R1026" s="3">
        <v>0</v>
      </c>
      <c r="S1026" s="3">
        <v>0</v>
      </c>
      <c r="T1026" s="3">
        <v>-723.21169999999995</v>
      </c>
      <c r="U1026" s="3">
        <v>-818.37689999999998</v>
      </c>
      <c r="V1026" s="3">
        <v>0</v>
      </c>
      <c r="W1026" s="3">
        <v>0</v>
      </c>
      <c r="X1026" s="3">
        <v>0</v>
      </c>
      <c r="Y1026" s="3">
        <v>0</v>
      </c>
      <c r="Z1026" s="3">
        <v>0</v>
      </c>
      <c r="AA1026" s="3">
        <v>175153.3</v>
      </c>
      <c r="AB1026" s="3">
        <v>0</v>
      </c>
      <c r="AC1026" s="3">
        <v>0</v>
      </c>
      <c r="AD1026" s="3">
        <v>0</v>
      </c>
      <c r="AE1026" s="3">
        <v>0</v>
      </c>
      <c r="AF1026" s="3">
        <v>0</v>
      </c>
      <c r="AG1026" s="3">
        <v>0</v>
      </c>
      <c r="AH1026" s="3">
        <v>0</v>
      </c>
      <c r="AI1026" s="3">
        <v>0</v>
      </c>
      <c r="AJ1026" s="3">
        <v>13270.4</v>
      </c>
      <c r="AK1026" s="3">
        <v>12361.72</v>
      </c>
      <c r="AL1026" s="3">
        <v>10837.07</v>
      </c>
      <c r="AM1026" s="3">
        <v>161942.39999999999</v>
      </c>
      <c r="AN1026" s="1">
        <v>10</v>
      </c>
    </row>
    <row r="1027" spans="1:40" x14ac:dyDescent="0.3">
      <c r="A1027" s="2">
        <v>30520</v>
      </c>
      <c r="B1027" s="3">
        <v>43699.95</v>
      </c>
      <c r="C1027" s="3">
        <v>0</v>
      </c>
      <c r="D1027" s="3">
        <v>0</v>
      </c>
      <c r="E1027" s="3">
        <v>40110.29</v>
      </c>
      <c r="F1027" s="3">
        <v>0</v>
      </c>
      <c r="G1027" s="3">
        <v>-3589.71</v>
      </c>
      <c r="H1027" s="3">
        <v>0</v>
      </c>
      <c r="I1027" s="3">
        <v>3846799</v>
      </c>
      <c r="J1027" s="3">
        <v>0</v>
      </c>
      <c r="K1027" s="3">
        <v>0</v>
      </c>
      <c r="L1027" s="3">
        <v>1685439</v>
      </c>
      <c r="M1027" s="3">
        <v>372825.2</v>
      </c>
      <c r="N1027" s="3">
        <v>9917345</v>
      </c>
      <c r="O1027" s="3">
        <v>154168500</v>
      </c>
      <c r="P1027" s="3">
        <v>91.330879999999993</v>
      </c>
      <c r="Q1027" s="3">
        <v>0</v>
      </c>
      <c r="R1027" s="3">
        <v>0</v>
      </c>
      <c r="S1027" s="3">
        <v>0</v>
      </c>
      <c r="T1027" s="3">
        <v>-722.82470000000001</v>
      </c>
      <c r="U1027" s="3">
        <v>-813.45899999999995</v>
      </c>
      <c r="V1027" s="3">
        <v>0</v>
      </c>
      <c r="W1027" s="3">
        <v>0</v>
      </c>
      <c r="X1027" s="3">
        <v>0</v>
      </c>
      <c r="Y1027" s="3">
        <v>0</v>
      </c>
      <c r="Z1027" s="3">
        <v>0</v>
      </c>
      <c r="AA1027" s="3">
        <v>143661.29999999999</v>
      </c>
      <c r="AB1027" s="3">
        <v>0</v>
      </c>
      <c r="AC1027" s="3">
        <v>0</v>
      </c>
      <c r="AD1027" s="3">
        <v>0</v>
      </c>
      <c r="AE1027" s="3">
        <v>0</v>
      </c>
      <c r="AF1027" s="3">
        <v>0</v>
      </c>
      <c r="AG1027" s="3">
        <v>0</v>
      </c>
      <c r="AH1027" s="3">
        <v>0</v>
      </c>
      <c r="AI1027" s="3">
        <v>0</v>
      </c>
      <c r="AJ1027" s="3">
        <v>12507.17</v>
      </c>
      <c r="AK1027" s="3">
        <v>12289.36</v>
      </c>
      <c r="AL1027" s="3">
        <v>10719.63</v>
      </c>
      <c r="AM1027" s="3">
        <v>132770</v>
      </c>
      <c r="AN1027" s="1">
        <v>10</v>
      </c>
    </row>
    <row r="1028" spans="1:40" x14ac:dyDescent="0.3">
      <c r="A1028" s="2">
        <v>30521</v>
      </c>
      <c r="B1028" s="3">
        <v>43824.51</v>
      </c>
      <c r="C1028" s="3">
        <v>0</v>
      </c>
      <c r="D1028" s="3">
        <v>0</v>
      </c>
      <c r="E1028" s="3">
        <v>40486.68</v>
      </c>
      <c r="F1028" s="3">
        <v>0</v>
      </c>
      <c r="G1028" s="3">
        <v>-3337.8710000000001</v>
      </c>
      <c r="H1028" s="3">
        <v>0</v>
      </c>
      <c r="I1028" s="3">
        <v>3710577</v>
      </c>
      <c r="J1028" s="3">
        <v>0</v>
      </c>
      <c r="K1028" s="3">
        <v>0</v>
      </c>
      <c r="L1028" s="3">
        <v>1647779</v>
      </c>
      <c r="M1028" s="3">
        <v>360114.7</v>
      </c>
      <c r="N1028" s="3">
        <v>9918600</v>
      </c>
      <c r="O1028" s="3">
        <v>154162200</v>
      </c>
      <c r="P1028" s="3">
        <v>91.371520000000004</v>
      </c>
      <c r="Q1028" s="3">
        <v>0</v>
      </c>
      <c r="R1028" s="3">
        <v>0</v>
      </c>
      <c r="S1028" s="3">
        <v>0</v>
      </c>
      <c r="T1028" s="3">
        <v>-722.58119999999997</v>
      </c>
      <c r="U1028" s="3">
        <v>-808.7758</v>
      </c>
      <c r="V1028" s="3">
        <v>0</v>
      </c>
      <c r="W1028" s="3">
        <v>0</v>
      </c>
      <c r="X1028" s="3">
        <v>0</v>
      </c>
      <c r="Y1028" s="3">
        <v>0</v>
      </c>
      <c r="Z1028" s="3">
        <v>0</v>
      </c>
      <c r="AA1028" s="3">
        <v>146344.5</v>
      </c>
      <c r="AB1028" s="3">
        <v>0</v>
      </c>
      <c r="AC1028" s="3">
        <v>0</v>
      </c>
      <c r="AD1028" s="3">
        <v>0</v>
      </c>
      <c r="AE1028" s="3">
        <v>0</v>
      </c>
      <c r="AF1028" s="3">
        <v>0</v>
      </c>
      <c r="AG1028" s="3">
        <v>0</v>
      </c>
      <c r="AH1028" s="3">
        <v>0</v>
      </c>
      <c r="AI1028" s="3">
        <v>0</v>
      </c>
      <c r="AJ1028" s="3">
        <v>12031.68</v>
      </c>
      <c r="AK1028" s="3">
        <v>12268.78</v>
      </c>
      <c r="AL1028" s="3">
        <v>10777.63</v>
      </c>
      <c r="AM1028" s="3">
        <v>136222.70000000001</v>
      </c>
      <c r="AN1028" s="1">
        <v>10</v>
      </c>
    </row>
    <row r="1029" spans="1:40" x14ac:dyDescent="0.3">
      <c r="A1029" s="2">
        <v>30522</v>
      </c>
      <c r="B1029" s="3">
        <v>40539.82</v>
      </c>
      <c r="C1029" s="3">
        <v>0</v>
      </c>
      <c r="D1029" s="3">
        <v>0</v>
      </c>
      <c r="E1029" s="3">
        <v>37121.57</v>
      </c>
      <c r="F1029" s="3">
        <v>0</v>
      </c>
      <c r="G1029" s="3">
        <v>-3418.297</v>
      </c>
      <c r="H1029" s="3">
        <v>0</v>
      </c>
      <c r="I1029" s="3">
        <v>3582197</v>
      </c>
      <c r="J1029" s="3">
        <v>0</v>
      </c>
      <c r="K1029" s="3">
        <v>0</v>
      </c>
      <c r="L1029" s="3">
        <v>1616526</v>
      </c>
      <c r="M1029" s="3">
        <v>342002</v>
      </c>
      <c r="N1029" s="3">
        <v>9919471</v>
      </c>
      <c r="O1029" s="3">
        <v>154155700</v>
      </c>
      <c r="P1029" s="3">
        <v>91.410799999999995</v>
      </c>
      <c r="Q1029" s="3">
        <v>0</v>
      </c>
      <c r="R1029" s="3">
        <v>0</v>
      </c>
      <c r="S1029" s="3">
        <v>0</v>
      </c>
      <c r="T1029" s="3">
        <v>-722.29369999999994</v>
      </c>
      <c r="U1029" s="3">
        <v>-804.29939999999999</v>
      </c>
      <c r="V1029" s="3">
        <v>0</v>
      </c>
      <c r="W1029" s="3">
        <v>0</v>
      </c>
      <c r="X1029" s="3">
        <v>0</v>
      </c>
      <c r="Y1029" s="3">
        <v>0</v>
      </c>
      <c r="Z1029" s="3">
        <v>0</v>
      </c>
      <c r="AA1029" s="3">
        <v>141271</v>
      </c>
      <c r="AB1029" s="3">
        <v>0</v>
      </c>
      <c r="AC1029" s="3">
        <v>0</v>
      </c>
      <c r="AD1029" s="3">
        <v>0</v>
      </c>
      <c r="AE1029" s="3">
        <v>0</v>
      </c>
      <c r="AF1029" s="3">
        <v>0</v>
      </c>
      <c r="AG1029" s="3">
        <v>0</v>
      </c>
      <c r="AH1029" s="3">
        <v>0</v>
      </c>
      <c r="AI1029" s="3">
        <v>0</v>
      </c>
      <c r="AJ1029" s="3">
        <v>11580.2</v>
      </c>
      <c r="AK1029" s="3">
        <v>12227.21</v>
      </c>
      <c r="AL1029" s="3">
        <v>10709.35</v>
      </c>
      <c r="AM1029" s="3">
        <v>128379.1</v>
      </c>
      <c r="AN1029" s="1">
        <v>10</v>
      </c>
    </row>
    <row r="1030" spans="1:40" x14ac:dyDescent="0.3">
      <c r="A1030" s="2">
        <v>30523</v>
      </c>
      <c r="B1030" s="3">
        <v>36478.910000000003</v>
      </c>
      <c r="C1030" s="3">
        <v>0</v>
      </c>
      <c r="D1030" s="3">
        <v>0</v>
      </c>
      <c r="E1030" s="3">
        <v>32955.019999999997</v>
      </c>
      <c r="F1030" s="3">
        <v>0</v>
      </c>
      <c r="G1030" s="3">
        <v>-3523.9250000000002</v>
      </c>
      <c r="H1030" s="3">
        <v>0</v>
      </c>
      <c r="I1030" s="3">
        <v>3468993</v>
      </c>
      <c r="J1030" s="3">
        <v>0</v>
      </c>
      <c r="K1030" s="3">
        <v>0</v>
      </c>
      <c r="L1030" s="3">
        <v>1593790</v>
      </c>
      <c r="M1030" s="3">
        <v>319813.90000000002</v>
      </c>
      <c r="N1030" s="3">
        <v>9919562</v>
      </c>
      <c r="O1030" s="3">
        <v>154149100</v>
      </c>
      <c r="P1030" s="3">
        <v>91.452029999999993</v>
      </c>
      <c r="Q1030" s="3">
        <v>0</v>
      </c>
      <c r="R1030" s="3">
        <v>0</v>
      </c>
      <c r="S1030" s="3">
        <v>0</v>
      </c>
      <c r="T1030" s="3">
        <v>-721.94370000000004</v>
      </c>
      <c r="U1030" s="3">
        <v>-809.10429999999997</v>
      </c>
      <c r="V1030" s="3">
        <v>0</v>
      </c>
      <c r="W1030" s="3">
        <v>0</v>
      </c>
      <c r="X1030" s="3">
        <v>0</v>
      </c>
      <c r="Y1030" s="3">
        <v>0</v>
      </c>
      <c r="Z1030" s="3">
        <v>0</v>
      </c>
      <c r="AA1030" s="3">
        <v>126628.2</v>
      </c>
      <c r="AB1030" s="3">
        <v>0</v>
      </c>
      <c r="AC1030" s="3">
        <v>0</v>
      </c>
      <c r="AD1030" s="3">
        <v>0</v>
      </c>
      <c r="AE1030" s="3">
        <v>0</v>
      </c>
      <c r="AF1030" s="3">
        <v>0</v>
      </c>
      <c r="AG1030" s="3">
        <v>0</v>
      </c>
      <c r="AH1030" s="3">
        <v>0</v>
      </c>
      <c r="AI1030" s="3">
        <v>0</v>
      </c>
      <c r="AJ1030" s="3">
        <v>10723.98</v>
      </c>
      <c r="AK1030" s="3">
        <v>12177.94</v>
      </c>
      <c r="AL1030" s="3">
        <v>10633.41</v>
      </c>
      <c r="AM1030" s="3">
        <v>113204</v>
      </c>
      <c r="AN1030" s="1">
        <v>10</v>
      </c>
    </row>
    <row r="1031" spans="1:40" x14ac:dyDescent="0.3">
      <c r="A1031" s="2">
        <v>30524</v>
      </c>
      <c r="B1031" s="3">
        <v>34590.019999999997</v>
      </c>
      <c r="C1031" s="3">
        <v>0</v>
      </c>
      <c r="D1031" s="3">
        <v>0</v>
      </c>
      <c r="E1031" s="3">
        <v>31132.63</v>
      </c>
      <c r="F1031" s="3">
        <v>0</v>
      </c>
      <c r="G1031" s="3">
        <v>-3457.4279999999999</v>
      </c>
      <c r="H1031" s="3">
        <v>0</v>
      </c>
      <c r="I1031" s="3">
        <v>3358455</v>
      </c>
      <c r="J1031" s="3">
        <v>0</v>
      </c>
      <c r="K1031" s="3">
        <v>0</v>
      </c>
      <c r="L1031" s="3">
        <v>1567694</v>
      </c>
      <c r="M1031" s="3">
        <v>304782.09999999998</v>
      </c>
      <c r="N1031" s="3">
        <v>9919216</v>
      </c>
      <c r="O1031" s="3">
        <v>154142500</v>
      </c>
      <c r="P1031" s="3">
        <v>91.492260000000002</v>
      </c>
      <c r="Q1031" s="3">
        <v>0</v>
      </c>
      <c r="R1031" s="3">
        <v>0</v>
      </c>
      <c r="S1031" s="3">
        <v>0</v>
      </c>
      <c r="T1031" s="3">
        <v>-721.63959999999997</v>
      </c>
      <c r="U1031" s="3">
        <v>-795.90880000000004</v>
      </c>
      <c r="V1031" s="3">
        <v>0</v>
      </c>
      <c r="W1031" s="3">
        <v>0</v>
      </c>
      <c r="X1031" s="3">
        <v>0</v>
      </c>
      <c r="Y1031" s="3">
        <v>0</v>
      </c>
      <c r="Z1031" s="3">
        <v>0</v>
      </c>
      <c r="AA1031" s="3">
        <v>122516.8</v>
      </c>
      <c r="AB1031" s="3">
        <v>0</v>
      </c>
      <c r="AC1031" s="3">
        <v>0</v>
      </c>
      <c r="AD1031" s="3">
        <v>0</v>
      </c>
      <c r="AE1031" s="3">
        <v>0</v>
      </c>
      <c r="AF1031" s="3">
        <v>0</v>
      </c>
      <c r="AG1031" s="3">
        <v>0</v>
      </c>
      <c r="AH1031" s="3">
        <v>0</v>
      </c>
      <c r="AI1031" s="3">
        <v>0</v>
      </c>
      <c r="AJ1031" s="3">
        <v>10162.01</v>
      </c>
      <c r="AK1031" s="3">
        <v>12144.59</v>
      </c>
      <c r="AL1031" s="3">
        <v>10509.23</v>
      </c>
      <c r="AM1031" s="3">
        <v>110538</v>
      </c>
      <c r="AN1031" s="1">
        <v>11</v>
      </c>
    </row>
    <row r="1032" spans="1:40" x14ac:dyDescent="0.3">
      <c r="A1032" s="2">
        <v>30525</v>
      </c>
      <c r="B1032" s="3">
        <v>33495.33</v>
      </c>
      <c r="C1032" s="3">
        <v>0</v>
      </c>
      <c r="D1032" s="3">
        <v>0</v>
      </c>
      <c r="E1032" s="3">
        <v>30123.02</v>
      </c>
      <c r="F1032" s="3">
        <v>0</v>
      </c>
      <c r="G1032" s="3">
        <v>-3372.3449999999998</v>
      </c>
      <c r="H1032" s="3">
        <v>0</v>
      </c>
      <c r="I1032" s="3">
        <v>3247211</v>
      </c>
      <c r="J1032" s="3">
        <v>0</v>
      </c>
      <c r="K1032" s="3">
        <v>0</v>
      </c>
      <c r="L1032" s="3">
        <v>1534091</v>
      </c>
      <c r="M1032" s="3">
        <v>294220.5</v>
      </c>
      <c r="N1032" s="3">
        <v>9918560</v>
      </c>
      <c r="O1032" s="3">
        <v>154135900</v>
      </c>
      <c r="P1032" s="3">
        <v>91.5351</v>
      </c>
      <c r="Q1032" s="3">
        <v>0</v>
      </c>
      <c r="R1032" s="3">
        <v>0</v>
      </c>
      <c r="S1032" s="3">
        <v>0</v>
      </c>
      <c r="T1032" s="3">
        <v>-721.39419999999996</v>
      </c>
      <c r="U1032" s="3">
        <v>-800.67949999999996</v>
      </c>
      <c r="V1032" s="3">
        <v>0</v>
      </c>
      <c r="W1032" s="3">
        <v>0</v>
      </c>
      <c r="X1032" s="3">
        <v>0</v>
      </c>
      <c r="Y1032" s="3">
        <v>0</v>
      </c>
      <c r="Z1032" s="3">
        <v>0</v>
      </c>
      <c r="AA1032" s="3">
        <v>127634.3</v>
      </c>
      <c r="AB1032" s="3">
        <v>0</v>
      </c>
      <c r="AC1032" s="3">
        <v>0</v>
      </c>
      <c r="AD1032" s="3">
        <v>0</v>
      </c>
      <c r="AE1032" s="3">
        <v>0</v>
      </c>
      <c r="AF1032" s="3">
        <v>0</v>
      </c>
      <c r="AG1032" s="3">
        <v>0</v>
      </c>
      <c r="AH1032" s="3">
        <v>0</v>
      </c>
      <c r="AI1032" s="3">
        <v>0</v>
      </c>
      <c r="AJ1032" s="3">
        <v>9770.1790000000001</v>
      </c>
      <c r="AK1032" s="3">
        <v>12118.59</v>
      </c>
      <c r="AL1032" s="3">
        <v>10427.4</v>
      </c>
      <c r="AM1032" s="3">
        <v>111244.4</v>
      </c>
      <c r="AN1032" s="1">
        <v>10</v>
      </c>
    </row>
    <row r="1033" spans="1:40" x14ac:dyDescent="0.3">
      <c r="A1033" s="2">
        <v>30526</v>
      </c>
      <c r="B1033" s="3">
        <v>34496.980000000003</v>
      </c>
      <c r="C1033" s="3">
        <v>0</v>
      </c>
      <c r="D1033" s="3">
        <v>0</v>
      </c>
      <c r="E1033" s="3">
        <v>31366.45</v>
      </c>
      <c r="F1033" s="3">
        <v>0</v>
      </c>
      <c r="G1033" s="3">
        <v>-3130.57</v>
      </c>
      <c r="H1033" s="3">
        <v>0</v>
      </c>
      <c r="I1033" s="3">
        <v>3121290</v>
      </c>
      <c r="J1033" s="3">
        <v>0</v>
      </c>
      <c r="K1033" s="3">
        <v>0</v>
      </c>
      <c r="L1033" s="3">
        <v>1484912</v>
      </c>
      <c r="M1033" s="3">
        <v>292644</v>
      </c>
      <c r="N1033" s="3">
        <v>9917678</v>
      </c>
      <c r="O1033" s="3">
        <v>154129000</v>
      </c>
      <c r="P1033" s="3">
        <v>91.572609999999997</v>
      </c>
      <c r="Q1033" s="3">
        <v>0</v>
      </c>
      <c r="R1033" s="3">
        <v>0</v>
      </c>
      <c r="S1033" s="3">
        <v>0</v>
      </c>
      <c r="T1033" s="3">
        <v>-721.26980000000003</v>
      </c>
      <c r="U1033" s="3">
        <v>-1316.5309999999999</v>
      </c>
      <c r="V1033" s="3">
        <v>0</v>
      </c>
      <c r="W1033" s="3">
        <v>0</v>
      </c>
      <c r="X1033" s="3">
        <v>0</v>
      </c>
      <c r="Y1033" s="3">
        <v>0</v>
      </c>
      <c r="Z1033" s="3">
        <v>0</v>
      </c>
      <c r="AA1033" s="3">
        <v>147944.5</v>
      </c>
      <c r="AB1033" s="3">
        <v>0</v>
      </c>
      <c r="AC1033" s="3">
        <v>0</v>
      </c>
      <c r="AD1033" s="3">
        <v>0</v>
      </c>
      <c r="AE1033" s="3">
        <v>0</v>
      </c>
      <c r="AF1033" s="3">
        <v>0</v>
      </c>
      <c r="AG1033" s="3">
        <v>0</v>
      </c>
      <c r="AH1033" s="3">
        <v>0</v>
      </c>
      <c r="AI1033" s="3">
        <v>0</v>
      </c>
      <c r="AJ1033" s="3">
        <v>9474.0740000000005</v>
      </c>
      <c r="AK1033" s="3">
        <v>12107.51</v>
      </c>
      <c r="AL1033" s="3">
        <v>10356.290000000001</v>
      </c>
      <c r="AM1033" s="3">
        <v>125921.3</v>
      </c>
      <c r="AN1033" s="1">
        <v>10</v>
      </c>
    </row>
    <row r="1034" spans="1:40" x14ac:dyDescent="0.3">
      <c r="A1034" s="2">
        <v>30527</v>
      </c>
      <c r="B1034" s="3">
        <v>35180.46</v>
      </c>
      <c r="C1034" s="3">
        <v>0</v>
      </c>
      <c r="D1034" s="3">
        <v>0</v>
      </c>
      <c r="E1034" s="3">
        <v>32177.41</v>
      </c>
      <c r="F1034" s="3">
        <v>0</v>
      </c>
      <c r="G1034" s="3">
        <v>-3003.0909999999999</v>
      </c>
      <c r="H1034" s="3">
        <v>0</v>
      </c>
      <c r="I1034" s="3">
        <v>2981471</v>
      </c>
      <c r="J1034" s="3">
        <v>0</v>
      </c>
      <c r="K1034" s="3">
        <v>0</v>
      </c>
      <c r="L1034" s="3">
        <v>1429213</v>
      </c>
      <c r="M1034" s="3">
        <v>290842.8</v>
      </c>
      <c r="N1034" s="3">
        <v>9916728</v>
      </c>
      <c r="O1034" s="3">
        <v>154122200</v>
      </c>
      <c r="P1034" s="3">
        <v>91.608760000000004</v>
      </c>
      <c r="Q1034" s="3">
        <v>0</v>
      </c>
      <c r="R1034" s="3">
        <v>0</v>
      </c>
      <c r="S1034" s="3">
        <v>0</v>
      </c>
      <c r="T1034" s="3">
        <v>-721.20839999999998</v>
      </c>
      <c r="U1034" s="3">
        <v>-1289.79</v>
      </c>
      <c r="V1034" s="3">
        <v>0</v>
      </c>
      <c r="W1034" s="3">
        <v>0</v>
      </c>
      <c r="X1034" s="3">
        <v>0</v>
      </c>
      <c r="Y1034" s="3">
        <v>0</v>
      </c>
      <c r="Z1034" s="3">
        <v>0</v>
      </c>
      <c r="AA1034" s="3">
        <v>167855.5</v>
      </c>
      <c r="AB1034" s="3">
        <v>0</v>
      </c>
      <c r="AC1034" s="3">
        <v>0</v>
      </c>
      <c r="AD1034" s="3">
        <v>0</v>
      </c>
      <c r="AE1034" s="3">
        <v>0</v>
      </c>
      <c r="AF1034" s="3">
        <v>0</v>
      </c>
      <c r="AG1034" s="3">
        <v>0</v>
      </c>
      <c r="AH1034" s="3">
        <v>0</v>
      </c>
      <c r="AI1034" s="3">
        <v>0</v>
      </c>
      <c r="AJ1034" s="3">
        <v>9383.8420000000006</v>
      </c>
      <c r="AK1034" s="3">
        <v>12096.2</v>
      </c>
      <c r="AL1034" s="3">
        <v>10335.379999999999</v>
      </c>
      <c r="AM1034" s="3">
        <v>139819</v>
      </c>
      <c r="AN1034" s="1">
        <v>10</v>
      </c>
    </row>
    <row r="1035" spans="1:40" x14ac:dyDescent="0.3">
      <c r="A1035" s="2">
        <v>30528</v>
      </c>
      <c r="B1035" s="3">
        <v>31742.91</v>
      </c>
      <c r="C1035" s="3">
        <v>0</v>
      </c>
      <c r="D1035" s="3">
        <v>0</v>
      </c>
      <c r="E1035" s="3">
        <v>28542.400000000001</v>
      </c>
      <c r="F1035" s="3">
        <v>0</v>
      </c>
      <c r="G1035" s="3">
        <v>-3200.5479999999998</v>
      </c>
      <c r="H1035" s="3">
        <v>0</v>
      </c>
      <c r="I1035" s="3">
        <v>2850849</v>
      </c>
      <c r="J1035" s="3">
        <v>0</v>
      </c>
      <c r="K1035" s="3">
        <v>0</v>
      </c>
      <c r="L1035" s="3">
        <v>1388392</v>
      </c>
      <c r="M1035" s="3">
        <v>274257.40000000002</v>
      </c>
      <c r="N1035" s="3">
        <v>9915457</v>
      </c>
      <c r="O1035" s="3">
        <v>154115200</v>
      </c>
      <c r="P1035" s="3">
        <v>91.653239999999997</v>
      </c>
      <c r="Q1035" s="3">
        <v>0</v>
      </c>
      <c r="R1035" s="3">
        <v>0</v>
      </c>
      <c r="S1035" s="3">
        <v>0</v>
      </c>
      <c r="T1035" s="3">
        <v>-721.01300000000003</v>
      </c>
      <c r="U1035" s="3">
        <v>-1281.779</v>
      </c>
      <c r="V1035" s="3">
        <v>0</v>
      </c>
      <c r="W1035" s="3">
        <v>0</v>
      </c>
      <c r="X1035" s="3">
        <v>0</v>
      </c>
      <c r="Y1035" s="3">
        <v>0</v>
      </c>
      <c r="Z1035" s="3">
        <v>0</v>
      </c>
      <c r="AA1035" s="3">
        <v>162615.5</v>
      </c>
      <c r="AB1035" s="3">
        <v>0</v>
      </c>
      <c r="AC1035" s="3">
        <v>0</v>
      </c>
      <c r="AD1035" s="3">
        <v>0</v>
      </c>
      <c r="AE1035" s="3">
        <v>0</v>
      </c>
      <c r="AF1035" s="3">
        <v>0</v>
      </c>
      <c r="AG1035" s="3">
        <v>0</v>
      </c>
      <c r="AH1035" s="3">
        <v>0</v>
      </c>
      <c r="AI1035" s="3">
        <v>0</v>
      </c>
      <c r="AJ1035" s="3">
        <v>8922.9040000000005</v>
      </c>
      <c r="AK1035" s="3">
        <v>12052.51</v>
      </c>
      <c r="AL1035" s="3">
        <v>10194.5</v>
      </c>
      <c r="AM1035" s="3">
        <v>130621.9</v>
      </c>
      <c r="AN1035" s="1">
        <v>10</v>
      </c>
    </row>
    <row r="1036" spans="1:40" x14ac:dyDescent="0.3">
      <c r="A1036" s="2">
        <v>30529</v>
      </c>
      <c r="B1036" s="3">
        <v>28825.279999999999</v>
      </c>
      <c r="C1036" s="3">
        <v>0</v>
      </c>
      <c r="D1036" s="3">
        <v>0</v>
      </c>
      <c r="E1036" s="3">
        <v>25549.67</v>
      </c>
      <c r="F1036" s="3">
        <v>0</v>
      </c>
      <c r="G1036" s="3">
        <v>-3275.6120000000001</v>
      </c>
      <c r="H1036" s="3">
        <v>0</v>
      </c>
      <c r="I1036" s="3">
        <v>2733208</v>
      </c>
      <c r="J1036" s="3">
        <v>0</v>
      </c>
      <c r="K1036" s="3">
        <v>0</v>
      </c>
      <c r="L1036" s="3">
        <v>1353733</v>
      </c>
      <c r="M1036" s="3">
        <v>254284.9</v>
      </c>
      <c r="N1036" s="3">
        <v>9913616</v>
      </c>
      <c r="O1036" s="3">
        <v>154107900</v>
      </c>
      <c r="P1036" s="3">
        <v>91.659719999999993</v>
      </c>
      <c r="Q1036" s="3">
        <v>0</v>
      </c>
      <c r="R1036" s="3">
        <v>0</v>
      </c>
      <c r="S1036" s="3">
        <v>0</v>
      </c>
      <c r="T1036" s="3">
        <v>-720.75369999999998</v>
      </c>
      <c r="U1036" s="3">
        <v>-1276.3040000000001</v>
      </c>
      <c r="V1036" s="3">
        <v>0</v>
      </c>
      <c r="W1036" s="3">
        <v>0</v>
      </c>
      <c r="X1036" s="3">
        <v>0</v>
      </c>
      <c r="Y1036" s="3">
        <v>0</v>
      </c>
      <c r="Z1036" s="3">
        <v>0</v>
      </c>
      <c r="AA1036" s="3">
        <v>150531.4</v>
      </c>
      <c r="AB1036" s="3">
        <v>0</v>
      </c>
      <c r="AC1036" s="3">
        <v>0</v>
      </c>
      <c r="AD1036" s="3">
        <v>0</v>
      </c>
      <c r="AE1036" s="3">
        <v>0</v>
      </c>
      <c r="AF1036" s="3">
        <v>0</v>
      </c>
      <c r="AG1036" s="3">
        <v>0</v>
      </c>
      <c r="AH1036" s="3">
        <v>0</v>
      </c>
      <c r="AI1036" s="3">
        <v>0</v>
      </c>
      <c r="AJ1036" s="3">
        <v>8200.6720000000005</v>
      </c>
      <c r="AK1036" s="3">
        <v>12009.03</v>
      </c>
      <c r="AL1036" s="3">
        <v>10043.290000000001</v>
      </c>
      <c r="AM1036" s="3">
        <v>117640.5</v>
      </c>
      <c r="AN1036" s="1">
        <v>10</v>
      </c>
    </row>
    <row r="1037" spans="1:40" x14ac:dyDescent="0.3">
      <c r="A1037" s="2">
        <v>30530</v>
      </c>
      <c r="B1037" s="3">
        <v>27083.53</v>
      </c>
      <c r="C1037" s="3">
        <v>0</v>
      </c>
      <c r="D1037" s="3">
        <v>0</v>
      </c>
      <c r="E1037" s="3">
        <v>23836.65</v>
      </c>
      <c r="F1037" s="3">
        <v>0</v>
      </c>
      <c r="G1037" s="3">
        <v>-3246.7539999999999</v>
      </c>
      <c r="H1037" s="3">
        <v>0</v>
      </c>
      <c r="I1037" s="3">
        <v>2621922</v>
      </c>
      <c r="J1037" s="3">
        <v>0</v>
      </c>
      <c r="K1037" s="3">
        <v>0</v>
      </c>
      <c r="L1037" s="3">
        <v>1316605</v>
      </c>
      <c r="M1037" s="3">
        <v>238400.9</v>
      </c>
      <c r="N1037" s="3">
        <v>9911429</v>
      </c>
      <c r="O1037" s="3">
        <v>154100700</v>
      </c>
      <c r="P1037" s="3">
        <v>91.53013</v>
      </c>
      <c r="Q1037" s="3">
        <v>0</v>
      </c>
      <c r="R1037" s="3">
        <v>0</v>
      </c>
      <c r="S1037" s="3">
        <v>0</v>
      </c>
      <c r="T1037" s="3">
        <v>-720.50459999999998</v>
      </c>
      <c r="U1037" s="3">
        <v>-1271.45</v>
      </c>
      <c r="V1037" s="3">
        <v>0</v>
      </c>
      <c r="W1037" s="3">
        <v>0</v>
      </c>
      <c r="X1037" s="3">
        <v>0</v>
      </c>
      <c r="Y1037" s="3">
        <v>0</v>
      </c>
      <c r="Z1037" s="3">
        <v>0</v>
      </c>
      <c r="AA1037" s="3">
        <v>144664.79999999999</v>
      </c>
      <c r="AB1037" s="3">
        <v>0</v>
      </c>
      <c r="AC1037" s="3">
        <v>0</v>
      </c>
      <c r="AD1037" s="3">
        <v>0</v>
      </c>
      <c r="AE1037" s="3">
        <v>0</v>
      </c>
      <c r="AF1037" s="3">
        <v>0</v>
      </c>
      <c r="AG1037" s="3">
        <v>0</v>
      </c>
      <c r="AH1037" s="3">
        <v>0</v>
      </c>
      <c r="AI1037" s="3">
        <v>0</v>
      </c>
      <c r="AJ1037" s="3">
        <v>7771.7309999999998</v>
      </c>
      <c r="AK1037" s="3">
        <v>11974.32</v>
      </c>
      <c r="AL1037" s="3">
        <v>9960.0450000000001</v>
      </c>
      <c r="AM1037" s="3">
        <v>111286.39999999999</v>
      </c>
      <c r="AN1037" s="1">
        <v>10</v>
      </c>
    </row>
    <row r="1038" spans="1:40" x14ac:dyDescent="0.3">
      <c r="A1038" s="2">
        <v>30531</v>
      </c>
      <c r="B1038" s="3">
        <v>24797.17</v>
      </c>
      <c r="C1038" s="3">
        <v>0</v>
      </c>
      <c r="D1038" s="3">
        <v>0</v>
      </c>
      <c r="E1038" s="3">
        <v>21510.74</v>
      </c>
      <c r="F1038" s="3">
        <v>0</v>
      </c>
      <c r="G1038" s="3">
        <v>-3286.3119999999999</v>
      </c>
      <c r="H1038" s="3">
        <v>0</v>
      </c>
      <c r="I1038" s="3">
        <v>2519498</v>
      </c>
      <c r="J1038" s="3">
        <v>0</v>
      </c>
      <c r="K1038" s="3">
        <v>0</v>
      </c>
      <c r="L1038" s="3">
        <v>1286014</v>
      </c>
      <c r="M1038" s="3">
        <v>221649.2</v>
      </c>
      <c r="N1038" s="3">
        <v>9908699</v>
      </c>
      <c r="O1038" s="3">
        <v>154093300</v>
      </c>
      <c r="P1038" s="3">
        <v>91.41095</v>
      </c>
      <c r="Q1038" s="3">
        <v>0</v>
      </c>
      <c r="R1038" s="3">
        <v>0</v>
      </c>
      <c r="S1038" s="3">
        <v>0</v>
      </c>
      <c r="T1038" s="3">
        <v>-720.23400000000004</v>
      </c>
      <c r="U1038" s="3">
        <v>-1266.885</v>
      </c>
      <c r="V1038" s="3">
        <v>0</v>
      </c>
      <c r="W1038" s="3">
        <v>0</v>
      </c>
      <c r="X1038" s="3">
        <v>0</v>
      </c>
      <c r="Y1038" s="3">
        <v>0</v>
      </c>
      <c r="Z1038" s="3">
        <v>0</v>
      </c>
      <c r="AA1038" s="3">
        <v>133057.9</v>
      </c>
      <c r="AB1038" s="3">
        <v>0</v>
      </c>
      <c r="AC1038" s="3">
        <v>0</v>
      </c>
      <c r="AD1038" s="3">
        <v>0</v>
      </c>
      <c r="AE1038" s="3">
        <v>0</v>
      </c>
      <c r="AF1038" s="3">
        <v>0</v>
      </c>
      <c r="AG1038" s="3">
        <v>0</v>
      </c>
      <c r="AH1038" s="3">
        <v>0</v>
      </c>
      <c r="AI1038" s="3">
        <v>0</v>
      </c>
      <c r="AJ1038" s="3">
        <v>7133.2179999999998</v>
      </c>
      <c r="AK1038" s="3">
        <v>11934.35</v>
      </c>
      <c r="AL1038" s="3">
        <v>9864.0820000000003</v>
      </c>
      <c r="AM1038" s="3">
        <v>102423.8</v>
      </c>
      <c r="AN1038" s="1">
        <v>10</v>
      </c>
    </row>
    <row r="1039" spans="1:40" x14ac:dyDescent="0.3">
      <c r="A1039" s="2">
        <v>30532</v>
      </c>
      <c r="B1039" s="3">
        <v>24137.79</v>
      </c>
      <c r="C1039" s="3">
        <v>0</v>
      </c>
      <c r="D1039" s="3">
        <v>0</v>
      </c>
      <c r="E1039" s="3">
        <v>20942.810000000001</v>
      </c>
      <c r="F1039" s="3">
        <v>0</v>
      </c>
      <c r="G1039" s="3">
        <v>-3194.873</v>
      </c>
      <c r="H1039" s="3">
        <v>0</v>
      </c>
      <c r="I1039" s="3">
        <v>2416746</v>
      </c>
      <c r="J1039" s="3">
        <v>0</v>
      </c>
      <c r="K1039" s="3">
        <v>0</v>
      </c>
      <c r="L1039" s="3">
        <v>1248841</v>
      </c>
      <c r="M1039" s="3">
        <v>211162.5</v>
      </c>
      <c r="N1039" s="3">
        <v>9905759</v>
      </c>
      <c r="O1039" s="3">
        <v>154085900</v>
      </c>
      <c r="P1039" s="3">
        <v>91.298029999999997</v>
      </c>
      <c r="Q1039" s="3">
        <v>0</v>
      </c>
      <c r="R1039" s="3">
        <v>0</v>
      </c>
      <c r="S1039" s="3">
        <v>0</v>
      </c>
      <c r="T1039" s="3">
        <v>-720.02499999999998</v>
      </c>
      <c r="U1039" s="3">
        <v>-1262.5319999999999</v>
      </c>
      <c r="V1039" s="3">
        <v>0</v>
      </c>
      <c r="W1039" s="3">
        <v>0</v>
      </c>
      <c r="X1039" s="3">
        <v>0</v>
      </c>
      <c r="Y1039" s="3">
        <v>0</v>
      </c>
      <c r="Z1039" s="3">
        <v>0</v>
      </c>
      <c r="AA1039" s="3">
        <v>134613.9</v>
      </c>
      <c r="AB1039" s="3">
        <v>0</v>
      </c>
      <c r="AC1039" s="3">
        <v>0</v>
      </c>
      <c r="AD1039" s="3">
        <v>0</v>
      </c>
      <c r="AE1039" s="3">
        <v>0</v>
      </c>
      <c r="AF1039" s="3">
        <v>0</v>
      </c>
      <c r="AG1039" s="3">
        <v>0</v>
      </c>
      <c r="AH1039" s="3">
        <v>0</v>
      </c>
      <c r="AI1039" s="3">
        <v>0</v>
      </c>
      <c r="AJ1039" s="3">
        <v>6759.3770000000004</v>
      </c>
      <c r="AK1039" s="3">
        <v>11903.75</v>
      </c>
      <c r="AL1039" s="3">
        <v>9701.8670000000002</v>
      </c>
      <c r="AM1039" s="3">
        <v>102752.2</v>
      </c>
      <c r="AN1039" s="1">
        <v>10</v>
      </c>
    </row>
    <row r="1040" spans="1:40" x14ac:dyDescent="0.3">
      <c r="A1040" s="2">
        <v>30533</v>
      </c>
      <c r="B1040" s="3">
        <v>22227.65</v>
      </c>
      <c r="C1040" s="3">
        <v>0</v>
      </c>
      <c r="D1040" s="3">
        <v>0</v>
      </c>
      <c r="E1040" s="3">
        <v>18927.73</v>
      </c>
      <c r="F1040" s="3">
        <v>0</v>
      </c>
      <c r="G1040" s="3">
        <v>-3299.8159999999998</v>
      </c>
      <c r="H1040" s="3">
        <v>0</v>
      </c>
      <c r="I1040" s="3">
        <v>2320861</v>
      </c>
      <c r="J1040" s="3">
        <v>0</v>
      </c>
      <c r="K1040" s="3">
        <v>0</v>
      </c>
      <c r="L1040" s="3">
        <v>1215865</v>
      </c>
      <c r="M1040" s="3">
        <v>197693.4</v>
      </c>
      <c r="N1040" s="3">
        <v>9902520</v>
      </c>
      <c r="O1040" s="3">
        <v>154078400</v>
      </c>
      <c r="P1040" s="3">
        <v>91.193309999999997</v>
      </c>
      <c r="Q1040" s="3">
        <v>0</v>
      </c>
      <c r="R1040" s="3">
        <v>0</v>
      </c>
      <c r="S1040" s="3">
        <v>0</v>
      </c>
      <c r="T1040" s="3">
        <v>-719.7903</v>
      </c>
      <c r="U1040" s="3">
        <v>-1258.354</v>
      </c>
      <c r="V1040" s="3">
        <v>0</v>
      </c>
      <c r="W1040" s="3">
        <v>0</v>
      </c>
      <c r="X1040" s="3">
        <v>0</v>
      </c>
      <c r="Y1040" s="3">
        <v>0</v>
      </c>
      <c r="Z1040" s="3">
        <v>0</v>
      </c>
      <c r="AA1040" s="3">
        <v>128937.9</v>
      </c>
      <c r="AB1040" s="3">
        <v>0</v>
      </c>
      <c r="AC1040" s="3">
        <v>0</v>
      </c>
      <c r="AD1040" s="3">
        <v>0</v>
      </c>
      <c r="AE1040" s="3">
        <v>0</v>
      </c>
      <c r="AF1040" s="3">
        <v>0</v>
      </c>
      <c r="AG1040" s="3">
        <v>0</v>
      </c>
      <c r="AH1040" s="3">
        <v>0</v>
      </c>
      <c r="AI1040" s="3">
        <v>0</v>
      </c>
      <c r="AJ1040" s="3">
        <v>6280.9639999999999</v>
      </c>
      <c r="AK1040" s="3">
        <v>11816.69</v>
      </c>
      <c r="AL1040" s="3">
        <v>9520.8240000000005</v>
      </c>
      <c r="AM1040" s="3">
        <v>95884.36</v>
      </c>
      <c r="AN1040" s="1">
        <v>10</v>
      </c>
    </row>
    <row r="1041" spans="1:40" x14ac:dyDescent="0.3">
      <c r="A1041" s="2">
        <v>30534</v>
      </c>
      <c r="B1041" s="3">
        <v>22750.57</v>
      </c>
      <c r="C1041" s="3">
        <v>0</v>
      </c>
      <c r="D1041" s="3">
        <v>0</v>
      </c>
      <c r="E1041" s="3">
        <v>19588.77</v>
      </c>
      <c r="F1041" s="3">
        <v>0</v>
      </c>
      <c r="G1041" s="3">
        <v>-3161.6959999999999</v>
      </c>
      <c r="H1041" s="3">
        <v>0</v>
      </c>
      <c r="I1041" s="3">
        <v>2214509</v>
      </c>
      <c r="J1041" s="3">
        <v>0</v>
      </c>
      <c r="K1041" s="3">
        <v>0</v>
      </c>
      <c r="L1041" s="3">
        <v>1167761</v>
      </c>
      <c r="M1041" s="3">
        <v>193236.7</v>
      </c>
      <c r="N1041" s="3">
        <v>9899312</v>
      </c>
      <c r="O1041" s="3">
        <v>154070900</v>
      </c>
      <c r="P1041" s="3">
        <v>91.08784</v>
      </c>
      <c r="Q1041" s="3">
        <v>0</v>
      </c>
      <c r="R1041" s="3">
        <v>0</v>
      </c>
      <c r="S1041" s="3">
        <v>0</v>
      </c>
      <c r="T1041" s="3">
        <v>-719.65549999999996</v>
      </c>
      <c r="U1041" s="3">
        <v>-1254.347</v>
      </c>
      <c r="V1041" s="3">
        <v>0</v>
      </c>
      <c r="W1041" s="3">
        <v>0</v>
      </c>
      <c r="X1041" s="3">
        <v>0</v>
      </c>
      <c r="Y1041" s="3">
        <v>0</v>
      </c>
      <c r="Z1041" s="3">
        <v>0</v>
      </c>
      <c r="AA1041" s="3">
        <v>144850.20000000001</v>
      </c>
      <c r="AB1041" s="3">
        <v>0</v>
      </c>
      <c r="AC1041" s="3">
        <v>0</v>
      </c>
      <c r="AD1041" s="3">
        <v>0</v>
      </c>
      <c r="AE1041" s="3">
        <v>0</v>
      </c>
      <c r="AF1041" s="3">
        <v>0</v>
      </c>
      <c r="AG1041" s="3">
        <v>0</v>
      </c>
      <c r="AH1041" s="3">
        <v>0</v>
      </c>
      <c r="AI1041" s="3">
        <v>0</v>
      </c>
      <c r="AJ1041" s="3">
        <v>6247.88</v>
      </c>
      <c r="AK1041" s="3">
        <v>11773.02</v>
      </c>
      <c r="AL1041" s="3">
        <v>9458.1219999999994</v>
      </c>
      <c r="AM1041" s="3">
        <v>106352.4</v>
      </c>
      <c r="AN1041" s="1">
        <v>10</v>
      </c>
    </row>
    <row r="1042" spans="1:40" x14ac:dyDescent="0.3">
      <c r="A1042" s="2">
        <v>30535</v>
      </c>
      <c r="B1042" s="3">
        <v>21895.77</v>
      </c>
      <c r="C1042" s="3">
        <v>0</v>
      </c>
      <c r="D1042" s="3">
        <v>0</v>
      </c>
      <c r="E1042" s="3">
        <v>18691.099999999999</v>
      </c>
      <c r="F1042" s="3">
        <v>0</v>
      </c>
      <c r="G1042" s="3">
        <v>-3204.578</v>
      </c>
      <c r="H1042" s="3">
        <v>0</v>
      </c>
      <c r="I1042" s="3">
        <v>2106228</v>
      </c>
      <c r="J1042" s="3">
        <v>0</v>
      </c>
      <c r="K1042" s="3">
        <v>0</v>
      </c>
      <c r="L1042" s="3">
        <v>1123308</v>
      </c>
      <c r="M1042" s="3">
        <v>185301.6</v>
      </c>
      <c r="N1042" s="3">
        <v>9895746</v>
      </c>
      <c r="O1042" s="3">
        <v>154063400</v>
      </c>
      <c r="P1042" s="3">
        <v>90.995739999999998</v>
      </c>
      <c r="Q1042" s="3">
        <v>0</v>
      </c>
      <c r="R1042" s="3">
        <v>0</v>
      </c>
      <c r="S1042" s="3">
        <v>0</v>
      </c>
      <c r="T1042" s="3">
        <v>-719.51670000000001</v>
      </c>
      <c r="U1042" s="3">
        <v>-1250.492</v>
      </c>
      <c r="V1042" s="3">
        <v>0</v>
      </c>
      <c r="W1042" s="3">
        <v>0</v>
      </c>
      <c r="X1042" s="3">
        <v>0</v>
      </c>
      <c r="Y1042" s="3">
        <v>0</v>
      </c>
      <c r="Z1042" s="3">
        <v>0</v>
      </c>
      <c r="AA1042" s="3">
        <v>147868.29999999999</v>
      </c>
      <c r="AB1042" s="3">
        <v>0</v>
      </c>
      <c r="AC1042" s="3">
        <v>0</v>
      </c>
      <c r="AD1042" s="3">
        <v>0</v>
      </c>
      <c r="AE1042" s="3">
        <v>0</v>
      </c>
      <c r="AF1042" s="3">
        <v>0</v>
      </c>
      <c r="AG1042" s="3">
        <v>0</v>
      </c>
      <c r="AH1042" s="3">
        <v>0</v>
      </c>
      <c r="AI1042" s="3">
        <v>0</v>
      </c>
      <c r="AJ1042" s="3">
        <v>5828.9840000000004</v>
      </c>
      <c r="AK1042" s="3">
        <v>11719.34</v>
      </c>
      <c r="AL1042" s="3">
        <v>9396.9459999999999</v>
      </c>
      <c r="AM1042" s="3">
        <v>108281</v>
      </c>
      <c r="AN1042" s="1">
        <v>10</v>
      </c>
    </row>
    <row r="1043" spans="1:40" x14ac:dyDescent="0.3">
      <c r="A1043" s="2">
        <v>30536</v>
      </c>
      <c r="B1043" s="3">
        <v>19427.689999999999</v>
      </c>
      <c r="C1043" s="3">
        <v>0</v>
      </c>
      <c r="D1043" s="3">
        <v>0</v>
      </c>
      <c r="E1043" s="3">
        <v>16052.15</v>
      </c>
      <c r="F1043" s="3">
        <v>0</v>
      </c>
      <c r="G1043" s="3">
        <v>-3375.4690000000001</v>
      </c>
      <c r="H1043" s="3">
        <v>0</v>
      </c>
      <c r="I1043" s="3">
        <v>2011992</v>
      </c>
      <c r="J1043" s="3">
        <v>0</v>
      </c>
      <c r="K1043" s="3">
        <v>0</v>
      </c>
      <c r="L1043" s="3">
        <v>1091692</v>
      </c>
      <c r="M1043" s="3">
        <v>168345.3</v>
      </c>
      <c r="N1043" s="3">
        <v>9891808</v>
      </c>
      <c r="O1043" s="3">
        <v>154055600</v>
      </c>
      <c r="P1043" s="3">
        <v>90.919269999999997</v>
      </c>
      <c r="Q1043" s="3">
        <v>0</v>
      </c>
      <c r="R1043" s="3">
        <v>0</v>
      </c>
      <c r="S1043" s="3">
        <v>0</v>
      </c>
      <c r="T1043" s="3">
        <v>-719.29269999999997</v>
      </c>
      <c r="U1043" s="3">
        <v>-1246.7750000000001</v>
      </c>
      <c r="V1043" s="3">
        <v>0</v>
      </c>
      <c r="W1043" s="3">
        <v>0</v>
      </c>
      <c r="X1043" s="3">
        <v>0</v>
      </c>
      <c r="Y1043" s="3">
        <v>0</v>
      </c>
      <c r="Z1043" s="3">
        <v>0</v>
      </c>
      <c r="AA1043" s="3">
        <v>133112.1</v>
      </c>
      <c r="AB1043" s="3">
        <v>0</v>
      </c>
      <c r="AC1043" s="3">
        <v>0</v>
      </c>
      <c r="AD1043" s="3">
        <v>0</v>
      </c>
      <c r="AE1043" s="3">
        <v>0</v>
      </c>
      <c r="AF1043" s="3">
        <v>0</v>
      </c>
      <c r="AG1043" s="3">
        <v>0</v>
      </c>
      <c r="AH1043" s="3">
        <v>0</v>
      </c>
      <c r="AI1043" s="3">
        <v>0</v>
      </c>
      <c r="AJ1043" s="3">
        <v>5285.2579999999998</v>
      </c>
      <c r="AK1043" s="3">
        <v>11641.31</v>
      </c>
      <c r="AL1043" s="3">
        <v>9225.0920000000006</v>
      </c>
      <c r="AM1043" s="3">
        <v>94235.53</v>
      </c>
      <c r="AN1043" s="1">
        <v>10</v>
      </c>
    </row>
    <row r="1044" spans="1:40" x14ac:dyDescent="0.3">
      <c r="A1044" s="2">
        <v>30537</v>
      </c>
      <c r="B1044" s="3">
        <v>18172.060000000001</v>
      </c>
      <c r="C1044" s="3">
        <v>0</v>
      </c>
      <c r="D1044" s="3">
        <v>0</v>
      </c>
      <c r="E1044" s="3">
        <v>14799.23</v>
      </c>
      <c r="F1044" s="3">
        <v>0</v>
      </c>
      <c r="G1044" s="3">
        <v>-3372.7710000000002</v>
      </c>
      <c r="H1044" s="3">
        <v>0</v>
      </c>
      <c r="I1044" s="3">
        <v>1926669</v>
      </c>
      <c r="J1044" s="3">
        <v>0</v>
      </c>
      <c r="K1044" s="3">
        <v>0</v>
      </c>
      <c r="L1044" s="3">
        <v>1060019</v>
      </c>
      <c r="M1044" s="3">
        <v>154523.29999999999</v>
      </c>
      <c r="N1044" s="3">
        <v>9887636</v>
      </c>
      <c r="O1044" s="3">
        <v>154047800</v>
      </c>
      <c r="P1044" s="3">
        <v>90.857669999999999</v>
      </c>
      <c r="Q1044" s="3">
        <v>0</v>
      </c>
      <c r="R1044" s="3">
        <v>0</v>
      </c>
      <c r="S1044" s="3">
        <v>0</v>
      </c>
      <c r="T1044" s="3">
        <v>-719.07730000000004</v>
      </c>
      <c r="U1044" s="3">
        <v>-1243.194</v>
      </c>
      <c r="V1044" s="3">
        <v>0</v>
      </c>
      <c r="W1044" s="3">
        <v>0</v>
      </c>
      <c r="X1044" s="3">
        <v>0</v>
      </c>
      <c r="Y1044" s="3">
        <v>0</v>
      </c>
      <c r="Z1044" s="3">
        <v>0</v>
      </c>
      <c r="AA1044" s="3">
        <v>122749.6</v>
      </c>
      <c r="AB1044" s="3">
        <v>0</v>
      </c>
      <c r="AC1044" s="3">
        <v>0</v>
      </c>
      <c r="AD1044" s="3">
        <v>0</v>
      </c>
      <c r="AE1044" s="3">
        <v>0</v>
      </c>
      <c r="AF1044" s="3">
        <v>0</v>
      </c>
      <c r="AG1044" s="3">
        <v>0</v>
      </c>
      <c r="AH1044" s="3">
        <v>0</v>
      </c>
      <c r="AI1044" s="3">
        <v>0</v>
      </c>
      <c r="AJ1044" s="3">
        <v>4861.5680000000002</v>
      </c>
      <c r="AK1044" s="3">
        <v>11591.63</v>
      </c>
      <c r="AL1044" s="3">
        <v>9035.5930000000008</v>
      </c>
      <c r="AM1044" s="3">
        <v>85323.09</v>
      </c>
      <c r="AN1044" s="1">
        <v>10</v>
      </c>
    </row>
    <row r="1045" spans="1:40" x14ac:dyDescent="0.3">
      <c r="A1045" s="2">
        <v>30538</v>
      </c>
      <c r="B1045" s="3">
        <v>38251.79</v>
      </c>
      <c r="C1045" s="3">
        <v>63.023710000000001</v>
      </c>
      <c r="D1045" s="3">
        <v>3076.183</v>
      </c>
      <c r="E1045" s="3">
        <v>33402.03</v>
      </c>
      <c r="F1045" s="3">
        <v>0</v>
      </c>
      <c r="G1045" s="3">
        <v>-1710.348</v>
      </c>
      <c r="H1045" s="3">
        <v>34505.06</v>
      </c>
      <c r="I1045" s="3">
        <v>1832862</v>
      </c>
      <c r="J1045" s="3">
        <v>0</v>
      </c>
      <c r="K1045" s="3">
        <v>0</v>
      </c>
      <c r="L1045" s="3">
        <v>1218972</v>
      </c>
      <c r="M1045" s="3">
        <v>218741.7</v>
      </c>
      <c r="N1045" s="3">
        <v>9885159</v>
      </c>
      <c r="O1045" s="3">
        <v>154041800</v>
      </c>
      <c r="P1045" s="3">
        <v>90.65025</v>
      </c>
      <c r="Q1045" s="3">
        <v>0</v>
      </c>
      <c r="R1045" s="3">
        <v>0</v>
      </c>
      <c r="S1045" s="3">
        <v>333488.3</v>
      </c>
      <c r="T1045" s="3">
        <v>-719.84990000000005</v>
      </c>
      <c r="U1045" s="3">
        <v>-864.42700000000002</v>
      </c>
      <c r="V1045" s="3">
        <v>0</v>
      </c>
      <c r="W1045" s="3">
        <v>0</v>
      </c>
      <c r="X1045" s="3">
        <v>0</v>
      </c>
      <c r="Y1045" s="3">
        <v>0</v>
      </c>
      <c r="Z1045" s="3">
        <v>0</v>
      </c>
      <c r="AA1045" s="3">
        <v>138243.29999999999</v>
      </c>
      <c r="AB1045" s="3">
        <v>0</v>
      </c>
      <c r="AC1045" s="3">
        <v>0</v>
      </c>
      <c r="AD1045" s="3">
        <v>0</v>
      </c>
      <c r="AE1045" s="3">
        <v>0</v>
      </c>
      <c r="AF1045" s="3">
        <v>0</v>
      </c>
      <c r="AG1045" s="3">
        <v>0</v>
      </c>
      <c r="AH1045" s="3">
        <v>0</v>
      </c>
      <c r="AI1045" s="3">
        <v>0</v>
      </c>
      <c r="AJ1045" s="3">
        <v>6746.5410000000002</v>
      </c>
      <c r="AK1045" s="3">
        <v>11911.61</v>
      </c>
      <c r="AL1045" s="3">
        <v>9225.0419999999995</v>
      </c>
      <c r="AM1045" s="3">
        <v>392727.9</v>
      </c>
      <c r="AN1045" s="1">
        <v>12</v>
      </c>
    </row>
    <row r="1046" spans="1:40" x14ac:dyDescent="0.3">
      <c r="A1046" s="2">
        <v>30539</v>
      </c>
      <c r="B1046" s="3">
        <v>21091.58</v>
      </c>
      <c r="C1046" s="3">
        <v>0</v>
      </c>
      <c r="D1046" s="3">
        <v>0</v>
      </c>
      <c r="E1046" s="3">
        <v>17639.47</v>
      </c>
      <c r="F1046" s="3">
        <v>0</v>
      </c>
      <c r="G1046" s="3">
        <v>-3452.1129999999998</v>
      </c>
      <c r="H1046" s="3">
        <v>0</v>
      </c>
      <c r="I1046" s="3">
        <v>1771820</v>
      </c>
      <c r="J1046" s="3">
        <v>0</v>
      </c>
      <c r="K1046" s="3">
        <v>0</v>
      </c>
      <c r="L1046" s="3">
        <v>1212916</v>
      </c>
      <c r="M1046" s="3">
        <v>188037</v>
      </c>
      <c r="N1046" s="3">
        <v>9882071</v>
      </c>
      <c r="O1046" s="3">
        <v>154034000</v>
      </c>
      <c r="P1046" s="3">
        <v>90.653369999999995</v>
      </c>
      <c r="Q1046" s="3">
        <v>0</v>
      </c>
      <c r="R1046" s="3">
        <v>0</v>
      </c>
      <c r="S1046" s="3">
        <v>0</v>
      </c>
      <c r="T1046" s="3">
        <v>-719.55020000000002</v>
      </c>
      <c r="U1046" s="3">
        <v>-863.18790000000001</v>
      </c>
      <c r="V1046" s="3">
        <v>0</v>
      </c>
      <c r="W1046" s="3">
        <v>34505.06</v>
      </c>
      <c r="X1046" s="3">
        <v>0</v>
      </c>
      <c r="Y1046" s="3">
        <v>0</v>
      </c>
      <c r="Z1046" s="3">
        <v>0</v>
      </c>
      <c r="AA1046" s="3">
        <v>86007.79</v>
      </c>
      <c r="AB1046" s="3">
        <v>0</v>
      </c>
      <c r="AC1046" s="3">
        <v>0</v>
      </c>
      <c r="AD1046" s="3">
        <v>0</v>
      </c>
      <c r="AE1046" s="3">
        <v>0</v>
      </c>
      <c r="AF1046" s="3">
        <v>0</v>
      </c>
      <c r="AG1046" s="3">
        <v>0</v>
      </c>
      <c r="AH1046" s="3">
        <v>0</v>
      </c>
      <c r="AI1046" s="3">
        <v>0</v>
      </c>
      <c r="AJ1046" s="3">
        <v>5928.116</v>
      </c>
      <c r="AK1046" s="3">
        <v>11772.13</v>
      </c>
      <c r="AL1046" s="3">
        <v>9018.5349999999999</v>
      </c>
      <c r="AM1046" s="3">
        <v>61041.86</v>
      </c>
      <c r="AN1046" s="1">
        <v>10</v>
      </c>
    </row>
    <row r="1047" spans="1:40" x14ac:dyDescent="0.3">
      <c r="A1047" s="2">
        <v>30540</v>
      </c>
      <c r="B1047" s="3">
        <v>20378.88</v>
      </c>
      <c r="C1047" s="3">
        <v>0</v>
      </c>
      <c r="D1047" s="3">
        <v>0</v>
      </c>
      <c r="E1047" s="3">
        <v>17108.900000000001</v>
      </c>
      <c r="F1047" s="3">
        <v>0</v>
      </c>
      <c r="G1047" s="3">
        <v>-3269.9830000000002</v>
      </c>
      <c r="H1047" s="3">
        <v>0</v>
      </c>
      <c r="I1047" s="3">
        <v>1711662</v>
      </c>
      <c r="J1047" s="3">
        <v>0</v>
      </c>
      <c r="K1047" s="3">
        <v>0</v>
      </c>
      <c r="L1047" s="3">
        <v>1166990</v>
      </c>
      <c r="M1047" s="3">
        <v>174948.4</v>
      </c>
      <c r="N1047" s="3">
        <v>9878563</v>
      </c>
      <c r="O1047" s="3">
        <v>154026400</v>
      </c>
      <c r="P1047" s="3">
        <v>90.652680000000004</v>
      </c>
      <c r="Q1047" s="3">
        <v>0</v>
      </c>
      <c r="R1047" s="3">
        <v>0</v>
      </c>
      <c r="S1047" s="3">
        <v>0</v>
      </c>
      <c r="T1047" s="3">
        <v>-719.31889999999999</v>
      </c>
      <c r="U1047" s="3">
        <v>-861.19140000000004</v>
      </c>
      <c r="V1047" s="3">
        <v>0</v>
      </c>
      <c r="W1047" s="3">
        <v>0</v>
      </c>
      <c r="X1047" s="3">
        <v>0</v>
      </c>
      <c r="Y1047" s="3">
        <v>0</v>
      </c>
      <c r="Z1047" s="3">
        <v>0</v>
      </c>
      <c r="AA1047" s="3">
        <v>108307.5</v>
      </c>
      <c r="AB1047" s="3">
        <v>0</v>
      </c>
      <c r="AC1047" s="3">
        <v>0</v>
      </c>
      <c r="AD1047" s="3">
        <v>0</v>
      </c>
      <c r="AE1047" s="3">
        <v>0</v>
      </c>
      <c r="AF1047" s="3">
        <v>0</v>
      </c>
      <c r="AG1047" s="3">
        <v>0</v>
      </c>
      <c r="AH1047" s="3">
        <v>0</v>
      </c>
      <c r="AI1047" s="3">
        <v>0</v>
      </c>
      <c r="AJ1047" s="3">
        <v>5472.0780000000004</v>
      </c>
      <c r="AK1047" s="3">
        <v>11714.77</v>
      </c>
      <c r="AL1047" s="3">
        <v>8981.59</v>
      </c>
      <c r="AM1047" s="3">
        <v>60158.13</v>
      </c>
      <c r="AN1047" s="1">
        <v>10</v>
      </c>
    </row>
    <row r="1048" spans="1:40" x14ac:dyDescent="0.3">
      <c r="A1048" s="2">
        <v>30541</v>
      </c>
      <c r="B1048" s="3">
        <v>18338.04</v>
      </c>
      <c r="C1048" s="3">
        <v>0</v>
      </c>
      <c r="D1048" s="3">
        <v>0</v>
      </c>
      <c r="E1048" s="3">
        <v>14973.46</v>
      </c>
      <c r="F1048" s="3">
        <v>0</v>
      </c>
      <c r="G1048" s="3">
        <v>-3364.5790000000002</v>
      </c>
      <c r="H1048" s="3">
        <v>0</v>
      </c>
      <c r="I1048" s="3">
        <v>1647611</v>
      </c>
      <c r="J1048" s="3">
        <v>0</v>
      </c>
      <c r="K1048" s="3">
        <v>0</v>
      </c>
      <c r="L1048" s="3">
        <v>1121921</v>
      </c>
      <c r="M1048" s="3">
        <v>160317.29999999999</v>
      </c>
      <c r="N1048" s="3">
        <v>9874716</v>
      </c>
      <c r="O1048" s="3">
        <v>154018700</v>
      </c>
      <c r="P1048" s="3">
        <v>90.651250000000005</v>
      </c>
      <c r="Q1048" s="3">
        <v>0</v>
      </c>
      <c r="R1048" s="3">
        <v>0</v>
      </c>
      <c r="S1048" s="3">
        <v>0</v>
      </c>
      <c r="T1048" s="3">
        <v>-719.05960000000005</v>
      </c>
      <c r="U1048" s="3">
        <v>-858.99310000000003</v>
      </c>
      <c r="V1048" s="3">
        <v>0</v>
      </c>
      <c r="W1048" s="3">
        <v>0</v>
      </c>
      <c r="X1048" s="3">
        <v>0</v>
      </c>
      <c r="Y1048" s="3">
        <v>0</v>
      </c>
      <c r="Z1048" s="3">
        <v>0</v>
      </c>
      <c r="AA1048" s="3">
        <v>115328.8</v>
      </c>
      <c r="AB1048" s="3">
        <v>0</v>
      </c>
      <c r="AC1048" s="3">
        <v>0</v>
      </c>
      <c r="AD1048" s="3">
        <v>0</v>
      </c>
      <c r="AE1048" s="3">
        <v>0</v>
      </c>
      <c r="AF1048" s="3">
        <v>0</v>
      </c>
      <c r="AG1048" s="3">
        <v>0</v>
      </c>
      <c r="AH1048" s="3">
        <v>0</v>
      </c>
      <c r="AI1048" s="3">
        <v>0</v>
      </c>
      <c r="AJ1048" s="3">
        <v>5056.3220000000001</v>
      </c>
      <c r="AK1048" s="3">
        <v>11607.4</v>
      </c>
      <c r="AL1048" s="3">
        <v>8904.9629999999997</v>
      </c>
      <c r="AM1048" s="3">
        <v>64050.87</v>
      </c>
      <c r="AN1048" s="1">
        <v>10</v>
      </c>
    </row>
    <row r="1049" spans="1:40" x14ac:dyDescent="0.3">
      <c r="A1049" s="2">
        <v>30542</v>
      </c>
      <c r="B1049" s="3">
        <v>16195.46</v>
      </c>
      <c r="C1049" s="3">
        <v>0</v>
      </c>
      <c r="D1049" s="3">
        <v>0</v>
      </c>
      <c r="E1049" s="3">
        <v>12733.27</v>
      </c>
      <c r="F1049" s="3">
        <v>0</v>
      </c>
      <c r="G1049" s="3">
        <v>-3462.1790000000001</v>
      </c>
      <c r="H1049" s="3">
        <v>0</v>
      </c>
      <c r="I1049" s="3">
        <v>1588704</v>
      </c>
      <c r="J1049" s="3">
        <v>0</v>
      </c>
      <c r="K1049" s="3">
        <v>0</v>
      </c>
      <c r="L1049" s="3">
        <v>1083412</v>
      </c>
      <c r="M1049" s="3">
        <v>142748.4</v>
      </c>
      <c r="N1049" s="3">
        <v>9870449</v>
      </c>
      <c r="O1049" s="3">
        <v>154011000</v>
      </c>
      <c r="P1049" s="3">
        <v>90.643929999999997</v>
      </c>
      <c r="Q1049" s="3">
        <v>0</v>
      </c>
      <c r="R1049" s="3">
        <v>0</v>
      </c>
      <c r="S1049" s="3">
        <v>0</v>
      </c>
      <c r="T1049" s="3">
        <v>-718.77229999999997</v>
      </c>
      <c r="U1049" s="3">
        <v>-856.7944</v>
      </c>
      <c r="V1049" s="3">
        <v>0</v>
      </c>
      <c r="W1049" s="3">
        <v>0</v>
      </c>
      <c r="X1049" s="3">
        <v>0</v>
      </c>
      <c r="Y1049" s="3">
        <v>0</v>
      </c>
      <c r="Z1049" s="3">
        <v>0</v>
      </c>
      <c r="AA1049" s="3">
        <v>109212.2</v>
      </c>
      <c r="AB1049" s="3">
        <v>0</v>
      </c>
      <c r="AC1049" s="3">
        <v>0</v>
      </c>
      <c r="AD1049" s="3">
        <v>0</v>
      </c>
      <c r="AE1049" s="3">
        <v>0</v>
      </c>
      <c r="AF1049" s="3">
        <v>0</v>
      </c>
      <c r="AG1049" s="3">
        <v>0</v>
      </c>
      <c r="AH1049" s="3">
        <v>0</v>
      </c>
      <c r="AI1049" s="3">
        <v>0</v>
      </c>
      <c r="AJ1049" s="3">
        <v>4549.6689999999999</v>
      </c>
      <c r="AK1049" s="3">
        <v>11510.77</v>
      </c>
      <c r="AL1049" s="3">
        <v>8818.8150000000005</v>
      </c>
      <c r="AM1049" s="3">
        <v>58906.53</v>
      </c>
      <c r="AN1049" s="1">
        <v>10</v>
      </c>
    </row>
    <row r="1050" spans="1:40" x14ac:dyDescent="0.3">
      <c r="A1050" s="2">
        <v>30543</v>
      </c>
      <c r="B1050" s="3">
        <v>35671.089999999997</v>
      </c>
      <c r="C1050" s="3">
        <v>88.991699999999994</v>
      </c>
      <c r="D1050" s="3">
        <v>2190.5680000000002</v>
      </c>
      <c r="E1050" s="3">
        <v>31658.84</v>
      </c>
      <c r="F1050" s="3">
        <v>0</v>
      </c>
      <c r="G1050" s="3">
        <v>-1732.521</v>
      </c>
      <c r="H1050" s="3">
        <v>34505.06</v>
      </c>
      <c r="I1050" s="3">
        <v>1521179</v>
      </c>
      <c r="J1050" s="3">
        <v>0</v>
      </c>
      <c r="K1050" s="3">
        <v>0</v>
      </c>
      <c r="L1050" s="3">
        <v>1256582</v>
      </c>
      <c r="M1050" s="3">
        <v>207060.4</v>
      </c>
      <c r="N1050" s="3">
        <v>9867847</v>
      </c>
      <c r="O1050" s="3">
        <v>154004900</v>
      </c>
      <c r="P1050" s="3">
        <v>90.473789999999994</v>
      </c>
      <c r="Q1050" s="3">
        <v>0</v>
      </c>
      <c r="R1050" s="3">
        <v>0</v>
      </c>
      <c r="S1050" s="3">
        <v>358157.7</v>
      </c>
      <c r="T1050" s="3">
        <v>-719.50490000000002</v>
      </c>
      <c r="U1050" s="3">
        <v>-854.70690000000002</v>
      </c>
      <c r="V1050" s="3">
        <v>0</v>
      </c>
      <c r="W1050" s="3">
        <v>0</v>
      </c>
      <c r="X1050" s="3">
        <v>0</v>
      </c>
      <c r="Y1050" s="3">
        <v>0</v>
      </c>
      <c r="Z1050" s="3">
        <v>0</v>
      </c>
      <c r="AA1050" s="3">
        <v>125210.1</v>
      </c>
      <c r="AB1050" s="3">
        <v>0</v>
      </c>
      <c r="AC1050" s="3">
        <v>0</v>
      </c>
      <c r="AD1050" s="3">
        <v>0</v>
      </c>
      <c r="AE1050" s="3">
        <v>0</v>
      </c>
      <c r="AF1050" s="3">
        <v>0</v>
      </c>
      <c r="AG1050" s="3">
        <v>0</v>
      </c>
      <c r="AH1050" s="3">
        <v>0</v>
      </c>
      <c r="AI1050" s="3">
        <v>0</v>
      </c>
      <c r="AJ1050" s="3">
        <v>6383.3249999999998</v>
      </c>
      <c r="AK1050" s="3">
        <v>11835.06</v>
      </c>
      <c r="AL1050" s="3">
        <v>8987.34</v>
      </c>
      <c r="AM1050" s="3">
        <v>391088.7</v>
      </c>
      <c r="AN1050" s="1">
        <v>10</v>
      </c>
    </row>
    <row r="1051" spans="1:40" x14ac:dyDescent="0.3">
      <c r="A1051" s="2">
        <v>30544</v>
      </c>
      <c r="B1051" s="3">
        <v>35044.949999999997</v>
      </c>
      <c r="C1051" s="3">
        <v>69.67183</v>
      </c>
      <c r="D1051" s="3">
        <v>1193.2239999999999</v>
      </c>
      <c r="E1051" s="3">
        <v>31456.71</v>
      </c>
      <c r="F1051" s="3">
        <v>0</v>
      </c>
      <c r="G1051" s="3">
        <v>-2325.2919999999999</v>
      </c>
      <c r="H1051" s="3">
        <v>34505.06</v>
      </c>
      <c r="I1051" s="3">
        <v>1467719</v>
      </c>
      <c r="J1051" s="3">
        <v>0</v>
      </c>
      <c r="K1051" s="3">
        <v>0</v>
      </c>
      <c r="L1051" s="3">
        <v>1335778</v>
      </c>
      <c r="M1051" s="3">
        <v>235815.3</v>
      </c>
      <c r="N1051" s="3">
        <v>9866080</v>
      </c>
      <c r="O1051" s="3">
        <v>153998400</v>
      </c>
      <c r="P1051" s="3">
        <v>90.411919999999995</v>
      </c>
      <c r="Q1051" s="3">
        <v>0</v>
      </c>
      <c r="R1051" s="3">
        <v>0</v>
      </c>
      <c r="S1051" s="3">
        <v>212546.2</v>
      </c>
      <c r="T1051" s="3">
        <v>-719.91200000000003</v>
      </c>
      <c r="U1051" s="3">
        <v>-488.36939999999998</v>
      </c>
      <c r="V1051" s="3">
        <v>0</v>
      </c>
      <c r="W1051" s="3">
        <v>0</v>
      </c>
      <c r="X1051" s="3">
        <v>0</v>
      </c>
      <c r="Y1051" s="3">
        <v>0</v>
      </c>
      <c r="Z1051" s="3">
        <v>0</v>
      </c>
      <c r="AA1051" s="3">
        <v>129986.1</v>
      </c>
      <c r="AB1051" s="3">
        <v>0</v>
      </c>
      <c r="AC1051" s="3">
        <v>0</v>
      </c>
      <c r="AD1051" s="3">
        <v>0</v>
      </c>
      <c r="AE1051" s="3">
        <v>0</v>
      </c>
      <c r="AF1051" s="3">
        <v>0</v>
      </c>
      <c r="AG1051" s="3">
        <v>0</v>
      </c>
      <c r="AH1051" s="3">
        <v>0</v>
      </c>
      <c r="AI1051" s="3">
        <v>0</v>
      </c>
      <c r="AJ1051" s="3">
        <v>7205.3810000000003</v>
      </c>
      <c r="AK1051" s="3">
        <v>11855.14</v>
      </c>
      <c r="AL1051" s="3">
        <v>8974.4</v>
      </c>
      <c r="AM1051" s="3">
        <v>265936.5</v>
      </c>
      <c r="AN1051" s="1">
        <v>11</v>
      </c>
    </row>
    <row r="1052" spans="1:40" x14ac:dyDescent="0.3">
      <c r="A1052" s="2">
        <v>30545</v>
      </c>
      <c r="B1052" s="3">
        <v>23903.83</v>
      </c>
      <c r="C1052" s="3">
        <v>0</v>
      </c>
      <c r="D1052" s="3">
        <v>0</v>
      </c>
      <c r="E1052" s="3">
        <v>20585.77</v>
      </c>
      <c r="F1052" s="3">
        <v>0</v>
      </c>
      <c r="G1052" s="3">
        <v>-3318.1109999999999</v>
      </c>
      <c r="H1052" s="3">
        <v>0</v>
      </c>
      <c r="I1052" s="3">
        <v>1418232</v>
      </c>
      <c r="J1052" s="3">
        <v>0</v>
      </c>
      <c r="K1052" s="3">
        <v>0</v>
      </c>
      <c r="L1052" s="3">
        <v>1294922</v>
      </c>
      <c r="M1052" s="3">
        <v>208682.6</v>
      </c>
      <c r="N1052" s="3">
        <v>9863938</v>
      </c>
      <c r="O1052" s="3">
        <v>153991000</v>
      </c>
      <c r="P1052" s="3">
        <v>90.467150000000004</v>
      </c>
      <c r="Q1052" s="3">
        <v>0</v>
      </c>
      <c r="R1052" s="3">
        <v>0</v>
      </c>
      <c r="S1052" s="3">
        <v>0</v>
      </c>
      <c r="T1052" s="3">
        <v>-719.66039999999998</v>
      </c>
      <c r="U1052" s="3">
        <v>-487.60449999999997</v>
      </c>
      <c r="V1052" s="3">
        <v>0</v>
      </c>
      <c r="W1052" s="3">
        <v>34505.06</v>
      </c>
      <c r="X1052" s="3">
        <v>0</v>
      </c>
      <c r="Y1052" s="3">
        <v>0</v>
      </c>
      <c r="Z1052" s="3">
        <v>0</v>
      </c>
      <c r="AA1052" s="3">
        <v>101980.4</v>
      </c>
      <c r="AB1052" s="3">
        <v>0</v>
      </c>
      <c r="AC1052" s="3">
        <v>0</v>
      </c>
      <c r="AD1052" s="3">
        <v>0</v>
      </c>
      <c r="AE1052" s="3">
        <v>0</v>
      </c>
      <c r="AF1052" s="3">
        <v>0</v>
      </c>
      <c r="AG1052" s="3">
        <v>0</v>
      </c>
      <c r="AH1052" s="3">
        <v>0</v>
      </c>
      <c r="AI1052" s="3">
        <v>0</v>
      </c>
      <c r="AJ1052" s="3">
        <v>6669.5990000000002</v>
      </c>
      <c r="AK1052" s="3">
        <v>11759.24</v>
      </c>
      <c r="AL1052" s="3">
        <v>8813.7279999999992</v>
      </c>
      <c r="AM1052" s="3">
        <v>49487.65</v>
      </c>
      <c r="AN1052" s="1">
        <v>10</v>
      </c>
    </row>
    <row r="1053" spans="1:40" x14ac:dyDescent="0.3">
      <c r="A1053" s="2">
        <v>30546</v>
      </c>
      <c r="B1053" s="3">
        <v>19001.259999999998</v>
      </c>
      <c r="C1053" s="3">
        <v>0</v>
      </c>
      <c r="D1053" s="3">
        <v>0</v>
      </c>
      <c r="E1053" s="3">
        <v>15501.49</v>
      </c>
      <c r="F1053" s="3">
        <v>0</v>
      </c>
      <c r="G1053" s="3">
        <v>-3499.8180000000002</v>
      </c>
      <c r="H1053" s="3">
        <v>0</v>
      </c>
      <c r="I1053" s="3">
        <v>1382116</v>
      </c>
      <c r="J1053" s="3">
        <v>0</v>
      </c>
      <c r="K1053" s="3">
        <v>0</v>
      </c>
      <c r="L1053" s="3">
        <v>1255729</v>
      </c>
      <c r="M1053" s="3">
        <v>180042.8</v>
      </c>
      <c r="N1053" s="3">
        <v>9860916</v>
      </c>
      <c r="O1053" s="3">
        <v>153983300</v>
      </c>
      <c r="P1053" s="3">
        <v>90.517769999999999</v>
      </c>
      <c r="Q1053" s="3">
        <v>0</v>
      </c>
      <c r="R1053" s="3">
        <v>0</v>
      </c>
      <c r="S1053" s="3">
        <v>0</v>
      </c>
      <c r="T1053" s="3">
        <v>-719.25840000000005</v>
      </c>
      <c r="U1053" s="3">
        <v>-486.84210000000002</v>
      </c>
      <c r="V1053" s="3">
        <v>0</v>
      </c>
      <c r="W1053" s="3">
        <v>0</v>
      </c>
      <c r="X1053" s="3">
        <v>0</v>
      </c>
      <c r="Y1053" s="3">
        <v>0</v>
      </c>
      <c r="Z1053" s="3">
        <v>0</v>
      </c>
      <c r="AA1053" s="3">
        <v>94453.56</v>
      </c>
      <c r="AB1053" s="3">
        <v>0</v>
      </c>
      <c r="AC1053" s="3">
        <v>0</v>
      </c>
      <c r="AD1053" s="3">
        <v>0</v>
      </c>
      <c r="AE1053" s="3">
        <v>0</v>
      </c>
      <c r="AF1053" s="3">
        <v>0</v>
      </c>
      <c r="AG1053" s="3">
        <v>0</v>
      </c>
      <c r="AH1053" s="3">
        <v>0</v>
      </c>
      <c r="AI1053" s="3">
        <v>0</v>
      </c>
      <c r="AJ1053" s="3">
        <v>5689.8059999999996</v>
      </c>
      <c r="AK1053" s="3">
        <v>11695.9</v>
      </c>
      <c r="AL1053" s="3">
        <v>8713.61</v>
      </c>
      <c r="AM1053" s="3">
        <v>36115.57</v>
      </c>
      <c r="AN1053" s="1">
        <v>10</v>
      </c>
    </row>
    <row r="1054" spans="1:40" x14ac:dyDescent="0.3">
      <c r="A1054" s="2">
        <v>30547</v>
      </c>
      <c r="B1054" s="3">
        <v>29148.39</v>
      </c>
      <c r="C1054" s="3">
        <v>65.041709999999995</v>
      </c>
      <c r="D1054" s="3">
        <v>342.9092</v>
      </c>
      <c r="E1054" s="3">
        <v>26267.279999999999</v>
      </c>
      <c r="F1054" s="3">
        <v>0</v>
      </c>
      <c r="G1054" s="3">
        <v>-2473.1120000000001</v>
      </c>
      <c r="H1054" s="3">
        <v>34505.06</v>
      </c>
      <c r="I1054" s="3">
        <v>1327599</v>
      </c>
      <c r="J1054" s="3">
        <v>0</v>
      </c>
      <c r="K1054" s="3">
        <v>0</v>
      </c>
      <c r="L1054" s="3">
        <v>1291373</v>
      </c>
      <c r="M1054" s="3">
        <v>207024.5</v>
      </c>
      <c r="N1054" s="3">
        <v>9858838</v>
      </c>
      <c r="O1054" s="3">
        <v>153976600</v>
      </c>
      <c r="P1054" s="3">
        <v>90.458560000000006</v>
      </c>
      <c r="Q1054" s="3">
        <v>0</v>
      </c>
      <c r="R1054" s="3">
        <v>0</v>
      </c>
      <c r="S1054" s="3">
        <v>192141.2</v>
      </c>
      <c r="T1054" s="3">
        <v>-719.48490000000004</v>
      </c>
      <c r="U1054" s="3">
        <v>-486.11419999999998</v>
      </c>
      <c r="V1054" s="3">
        <v>0</v>
      </c>
      <c r="W1054" s="3">
        <v>0</v>
      </c>
      <c r="X1054" s="3">
        <v>0</v>
      </c>
      <c r="Y1054" s="3">
        <v>0</v>
      </c>
      <c r="Z1054" s="3">
        <v>0</v>
      </c>
      <c r="AA1054" s="3">
        <v>127952.7</v>
      </c>
      <c r="AB1054" s="3">
        <v>0</v>
      </c>
      <c r="AC1054" s="3">
        <v>0</v>
      </c>
      <c r="AD1054" s="3">
        <v>0</v>
      </c>
      <c r="AE1054" s="3">
        <v>0</v>
      </c>
      <c r="AF1054" s="3">
        <v>0</v>
      </c>
      <c r="AG1054" s="3">
        <v>0</v>
      </c>
      <c r="AH1054" s="3">
        <v>0</v>
      </c>
      <c r="AI1054" s="3">
        <v>0</v>
      </c>
      <c r="AJ1054" s="3">
        <v>6677.7910000000002</v>
      </c>
      <c r="AK1054" s="3">
        <v>11777.64</v>
      </c>
      <c r="AL1054" s="3">
        <v>8757.6970000000001</v>
      </c>
      <c r="AM1054" s="3">
        <v>212088</v>
      </c>
      <c r="AN1054" s="1">
        <v>10</v>
      </c>
    </row>
    <row r="1055" spans="1:40" x14ac:dyDescent="0.3">
      <c r="A1055" s="2">
        <v>30548</v>
      </c>
      <c r="B1055" s="3">
        <v>17247</v>
      </c>
      <c r="C1055" s="3">
        <v>0</v>
      </c>
      <c r="D1055" s="3">
        <v>0</v>
      </c>
      <c r="E1055" s="3">
        <v>13651.15</v>
      </c>
      <c r="F1055" s="3">
        <v>0</v>
      </c>
      <c r="G1055" s="3">
        <v>-3595.9189999999999</v>
      </c>
      <c r="H1055" s="3">
        <v>0</v>
      </c>
      <c r="I1055" s="3">
        <v>1298469</v>
      </c>
      <c r="J1055" s="3">
        <v>0</v>
      </c>
      <c r="K1055" s="3">
        <v>0</v>
      </c>
      <c r="L1055" s="3">
        <v>1292654</v>
      </c>
      <c r="M1055" s="3">
        <v>171074.1</v>
      </c>
      <c r="N1055" s="3">
        <v>9855686</v>
      </c>
      <c r="O1055" s="3">
        <v>153968700</v>
      </c>
      <c r="P1055" s="3">
        <v>90.523359999999997</v>
      </c>
      <c r="Q1055" s="3">
        <v>0</v>
      </c>
      <c r="R1055" s="3">
        <v>0</v>
      </c>
      <c r="S1055" s="3">
        <v>0</v>
      </c>
      <c r="T1055" s="3">
        <v>-719.04330000000004</v>
      </c>
      <c r="U1055" s="3">
        <v>-485.38900000000001</v>
      </c>
      <c r="V1055" s="3">
        <v>0</v>
      </c>
      <c r="W1055" s="3">
        <v>34505.06</v>
      </c>
      <c r="X1055" s="3">
        <v>0</v>
      </c>
      <c r="Y1055" s="3">
        <v>0</v>
      </c>
      <c r="Z1055" s="3">
        <v>0</v>
      </c>
      <c r="AA1055" s="3">
        <v>56388.31</v>
      </c>
      <c r="AB1055" s="3">
        <v>0</v>
      </c>
      <c r="AC1055" s="3">
        <v>0</v>
      </c>
      <c r="AD1055" s="3">
        <v>0</v>
      </c>
      <c r="AE1055" s="3">
        <v>0</v>
      </c>
      <c r="AF1055" s="3">
        <v>0</v>
      </c>
      <c r="AG1055" s="3">
        <v>0</v>
      </c>
      <c r="AH1055" s="3">
        <v>0</v>
      </c>
      <c r="AI1055" s="3">
        <v>0</v>
      </c>
      <c r="AJ1055" s="3">
        <v>5415.4579999999996</v>
      </c>
      <c r="AK1055" s="3">
        <v>11655.13</v>
      </c>
      <c r="AL1055" s="3">
        <v>8568.857</v>
      </c>
      <c r="AM1055" s="3">
        <v>29129.94</v>
      </c>
      <c r="AN1055" s="1">
        <v>10</v>
      </c>
    </row>
    <row r="1056" spans="1:40" x14ac:dyDescent="0.3">
      <c r="A1056" s="2">
        <v>30549</v>
      </c>
      <c r="B1056" s="3">
        <v>17177</v>
      </c>
      <c r="C1056" s="3">
        <v>0</v>
      </c>
      <c r="D1056" s="3">
        <v>0</v>
      </c>
      <c r="E1056" s="3">
        <v>13794.03</v>
      </c>
      <c r="F1056" s="3">
        <v>0</v>
      </c>
      <c r="G1056" s="3">
        <v>-3383.011</v>
      </c>
      <c r="H1056" s="3">
        <v>0</v>
      </c>
      <c r="I1056" s="3">
        <v>1266526</v>
      </c>
      <c r="J1056" s="3">
        <v>0</v>
      </c>
      <c r="K1056" s="3">
        <v>0</v>
      </c>
      <c r="L1056" s="3">
        <v>1246559</v>
      </c>
      <c r="M1056" s="3">
        <v>158980.5</v>
      </c>
      <c r="N1056" s="3">
        <v>9852279</v>
      </c>
      <c r="O1056" s="3">
        <v>153961100</v>
      </c>
      <c r="P1056" s="3">
        <v>90.562809999999999</v>
      </c>
      <c r="Q1056" s="3">
        <v>0</v>
      </c>
      <c r="R1056" s="3">
        <v>0</v>
      </c>
      <c r="S1056" s="3">
        <v>0</v>
      </c>
      <c r="T1056" s="3">
        <v>-718.75469999999996</v>
      </c>
      <c r="U1056" s="3">
        <v>-484.68740000000003</v>
      </c>
      <c r="V1056" s="3">
        <v>0</v>
      </c>
      <c r="W1056" s="3">
        <v>0</v>
      </c>
      <c r="X1056" s="3">
        <v>0</v>
      </c>
      <c r="Y1056" s="3">
        <v>0</v>
      </c>
      <c r="Z1056" s="3">
        <v>0</v>
      </c>
      <c r="AA1056" s="3">
        <v>82780.36</v>
      </c>
      <c r="AB1056" s="3">
        <v>0</v>
      </c>
      <c r="AC1056" s="3">
        <v>0</v>
      </c>
      <c r="AD1056" s="3">
        <v>0</v>
      </c>
      <c r="AE1056" s="3">
        <v>0</v>
      </c>
      <c r="AF1056" s="3">
        <v>0</v>
      </c>
      <c r="AG1056" s="3">
        <v>0</v>
      </c>
      <c r="AH1056" s="3">
        <v>0</v>
      </c>
      <c r="AI1056" s="3">
        <v>0</v>
      </c>
      <c r="AJ1056" s="3">
        <v>5095.4920000000002</v>
      </c>
      <c r="AK1056" s="3">
        <v>11538</v>
      </c>
      <c r="AL1056" s="3">
        <v>8504.3220000000001</v>
      </c>
      <c r="AM1056" s="3">
        <v>31943.040000000001</v>
      </c>
      <c r="AN1056" s="1">
        <v>10</v>
      </c>
    </row>
    <row r="1057" spans="1:40" x14ac:dyDescent="0.3">
      <c r="A1057" s="2">
        <v>30550</v>
      </c>
      <c r="B1057" s="3">
        <v>22631.23</v>
      </c>
      <c r="C1057" s="3">
        <v>63.793239999999997</v>
      </c>
      <c r="D1057" s="3">
        <v>0</v>
      </c>
      <c r="E1057" s="3">
        <v>19860.36</v>
      </c>
      <c r="F1057" s="3">
        <v>0</v>
      </c>
      <c r="G1057" s="3">
        <v>-2707.01</v>
      </c>
      <c r="H1057" s="3">
        <v>34505.06</v>
      </c>
      <c r="I1057" s="3">
        <v>1233414</v>
      </c>
      <c r="J1057" s="3">
        <v>0</v>
      </c>
      <c r="K1057" s="3">
        <v>0</v>
      </c>
      <c r="L1057" s="3">
        <v>1325951</v>
      </c>
      <c r="M1057" s="3">
        <v>178569.2</v>
      </c>
      <c r="N1057" s="3">
        <v>9849278</v>
      </c>
      <c r="O1057" s="3">
        <v>153954100</v>
      </c>
      <c r="P1057" s="3">
        <v>90.500979999999998</v>
      </c>
      <c r="Q1057" s="3">
        <v>0</v>
      </c>
      <c r="R1057" s="3">
        <v>0</v>
      </c>
      <c r="S1057" s="3">
        <v>192143.9</v>
      </c>
      <c r="T1057" s="3">
        <v>-718.84670000000006</v>
      </c>
      <c r="U1057" s="3">
        <v>-484.01979999999998</v>
      </c>
      <c r="V1057" s="3">
        <v>0</v>
      </c>
      <c r="W1057" s="3">
        <v>0</v>
      </c>
      <c r="X1057" s="3">
        <v>0</v>
      </c>
      <c r="Y1057" s="3">
        <v>0</v>
      </c>
      <c r="Z1057" s="3">
        <v>0</v>
      </c>
      <c r="AA1057" s="3">
        <v>77930.070000000007</v>
      </c>
      <c r="AB1057" s="3">
        <v>0</v>
      </c>
      <c r="AC1057" s="3">
        <v>0</v>
      </c>
      <c r="AD1057" s="3">
        <v>0</v>
      </c>
      <c r="AE1057" s="3">
        <v>0</v>
      </c>
      <c r="AF1057" s="3">
        <v>0</v>
      </c>
      <c r="AG1057" s="3">
        <v>0</v>
      </c>
      <c r="AH1057" s="3">
        <v>0</v>
      </c>
      <c r="AI1057" s="3">
        <v>0</v>
      </c>
      <c r="AJ1057" s="3">
        <v>5602.143</v>
      </c>
      <c r="AK1057" s="3">
        <v>11685.71</v>
      </c>
      <c r="AL1057" s="3">
        <v>8605.0059999999994</v>
      </c>
      <c r="AM1057" s="3">
        <v>190686.8</v>
      </c>
      <c r="AN1057" s="1">
        <v>9</v>
      </c>
    </row>
    <row r="1058" spans="1:40" x14ac:dyDescent="0.3">
      <c r="A1058" s="2">
        <v>30551</v>
      </c>
      <c r="B1058" s="3">
        <v>15384.7</v>
      </c>
      <c r="C1058" s="3">
        <v>0</v>
      </c>
      <c r="D1058" s="3">
        <v>0</v>
      </c>
      <c r="E1058" s="3">
        <v>11915.99</v>
      </c>
      <c r="F1058" s="3">
        <v>0</v>
      </c>
      <c r="G1058" s="3">
        <v>-3468.7689999999998</v>
      </c>
      <c r="H1058" s="3">
        <v>167.96539999999999</v>
      </c>
      <c r="I1058" s="3">
        <v>1216516</v>
      </c>
      <c r="J1058" s="3">
        <v>0</v>
      </c>
      <c r="K1058" s="3">
        <v>0</v>
      </c>
      <c r="L1058" s="3">
        <v>1330888</v>
      </c>
      <c r="M1058" s="3">
        <v>154655.20000000001</v>
      </c>
      <c r="N1058" s="3">
        <v>9845716</v>
      </c>
      <c r="O1058" s="3">
        <v>153946400</v>
      </c>
      <c r="P1058" s="3">
        <v>90.560810000000004</v>
      </c>
      <c r="Q1058" s="3">
        <v>0</v>
      </c>
      <c r="R1058" s="3">
        <v>0</v>
      </c>
      <c r="S1058" s="3">
        <v>0</v>
      </c>
      <c r="T1058" s="3">
        <v>-718.51790000000005</v>
      </c>
      <c r="U1058" s="3">
        <v>-483.36320000000001</v>
      </c>
      <c r="V1058" s="3">
        <v>0</v>
      </c>
      <c r="W1058" s="3">
        <v>34337.1</v>
      </c>
      <c r="X1058" s="3">
        <v>0</v>
      </c>
      <c r="Y1058" s="3">
        <v>0</v>
      </c>
      <c r="Z1058" s="3">
        <v>0</v>
      </c>
      <c r="AA1058" s="3">
        <v>30576.98</v>
      </c>
      <c r="AB1058" s="3">
        <v>0</v>
      </c>
      <c r="AC1058" s="3">
        <v>0</v>
      </c>
      <c r="AD1058" s="3">
        <v>0</v>
      </c>
      <c r="AE1058" s="3">
        <v>0</v>
      </c>
      <c r="AF1058" s="3">
        <v>0</v>
      </c>
      <c r="AG1058" s="3">
        <v>0</v>
      </c>
      <c r="AH1058" s="3">
        <v>0</v>
      </c>
      <c r="AI1058" s="3">
        <v>0</v>
      </c>
      <c r="AJ1058" s="3">
        <v>4930.643</v>
      </c>
      <c r="AK1058" s="3">
        <v>11547.59</v>
      </c>
      <c r="AL1058" s="3">
        <v>8494.1110000000008</v>
      </c>
      <c r="AM1058" s="3">
        <v>16898.5</v>
      </c>
      <c r="AN1058" s="1">
        <v>10</v>
      </c>
    </row>
    <row r="1059" spans="1:40" x14ac:dyDescent="0.3">
      <c r="A1059" s="2">
        <v>30552</v>
      </c>
      <c r="B1059" s="3">
        <v>15590.03</v>
      </c>
      <c r="C1059" s="3">
        <v>0</v>
      </c>
      <c r="D1059" s="3">
        <v>0</v>
      </c>
      <c r="E1059" s="3">
        <v>12264.95</v>
      </c>
      <c r="F1059" s="3">
        <v>0</v>
      </c>
      <c r="G1059" s="3">
        <v>-3325.1030000000001</v>
      </c>
      <c r="H1059" s="3">
        <v>0</v>
      </c>
      <c r="I1059" s="3">
        <v>1193084</v>
      </c>
      <c r="J1059" s="3">
        <v>0</v>
      </c>
      <c r="K1059" s="3">
        <v>0</v>
      </c>
      <c r="L1059" s="3">
        <v>1281940</v>
      </c>
      <c r="M1059" s="3">
        <v>150137.20000000001</v>
      </c>
      <c r="N1059" s="3">
        <v>9842213</v>
      </c>
      <c r="O1059" s="3">
        <v>153938900</v>
      </c>
      <c r="P1059" s="3">
        <v>90.588089999999994</v>
      </c>
      <c r="Q1059" s="3">
        <v>0</v>
      </c>
      <c r="R1059" s="3">
        <v>0</v>
      </c>
      <c r="S1059" s="3">
        <v>0</v>
      </c>
      <c r="T1059" s="3">
        <v>-718.31410000000005</v>
      </c>
      <c r="U1059" s="3">
        <v>-482.72910000000002</v>
      </c>
      <c r="V1059" s="3">
        <v>0</v>
      </c>
      <c r="W1059" s="3">
        <v>167.96539999999999</v>
      </c>
      <c r="X1059" s="3">
        <v>0</v>
      </c>
      <c r="Y1059" s="3">
        <v>0</v>
      </c>
      <c r="Z1059" s="3">
        <v>0</v>
      </c>
      <c r="AA1059" s="3">
        <v>71119.28</v>
      </c>
      <c r="AB1059" s="3">
        <v>0</v>
      </c>
      <c r="AC1059" s="3">
        <v>0</v>
      </c>
      <c r="AD1059" s="3">
        <v>0</v>
      </c>
      <c r="AE1059" s="3">
        <v>0</v>
      </c>
      <c r="AF1059" s="3">
        <v>0</v>
      </c>
      <c r="AG1059" s="3">
        <v>0</v>
      </c>
      <c r="AH1059" s="3">
        <v>0</v>
      </c>
      <c r="AI1059" s="3">
        <v>0</v>
      </c>
      <c r="AJ1059" s="3">
        <v>4963.2659999999996</v>
      </c>
      <c r="AK1059" s="3">
        <v>11448.92</v>
      </c>
      <c r="AL1059" s="3">
        <v>8468.4529999999995</v>
      </c>
      <c r="AM1059" s="3">
        <v>23431.97</v>
      </c>
      <c r="AN1059" s="1">
        <v>10</v>
      </c>
    </row>
    <row r="1060" spans="1:40" x14ac:dyDescent="0.3">
      <c r="A1060" s="2">
        <v>30553</v>
      </c>
      <c r="B1060" s="3">
        <v>13346.64</v>
      </c>
      <c r="C1060" s="3">
        <v>0</v>
      </c>
      <c r="D1060" s="3">
        <v>0</v>
      </c>
      <c r="E1060" s="3">
        <v>9810.0540000000001</v>
      </c>
      <c r="F1060" s="3">
        <v>0</v>
      </c>
      <c r="G1060" s="3">
        <v>-3536.596</v>
      </c>
      <c r="H1060" s="3">
        <v>0</v>
      </c>
      <c r="I1060" s="3">
        <v>1170500</v>
      </c>
      <c r="J1060" s="3">
        <v>0</v>
      </c>
      <c r="K1060" s="3">
        <v>0</v>
      </c>
      <c r="L1060" s="3">
        <v>1247565</v>
      </c>
      <c r="M1060" s="3">
        <v>134677.4</v>
      </c>
      <c r="N1060" s="3">
        <v>9838407</v>
      </c>
      <c r="O1060" s="3">
        <v>153931100</v>
      </c>
      <c r="P1060" s="3">
        <v>90.604680000000002</v>
      </c>
      <c r="Q1060" s="3">
        <v>0</v>
      </c>
      <c r="R1060" s="3">
        <v>0</v>
      </c>
      <c r="S1060" s="3">
        <v>0</v>
      </c>
      <c r="T1060" s="3">
        <v>-718.04830000000004</v>
      </c>
      <c r="U1060" s="3">
        <v>-482.11309999999997</v>
      </c>
      <c r="V1060" s="3">
        <v>0</v>
      </c>
      <c r="W1060" s="3">
        <v>0</v>
      </c>
      <c r="X1060" s="3">
        <v>0</v>
      </c>
      <c r="Y1060" s="3">
        <v>0</v>
      </c>
      <c r="Z1060" s="3">
        <v>0</v>
      </c>
      <c r="AA1060" s="3">
        <v>69380.350000000006</v>
      </c>
      <c r="AB1060" s="3">
        <v>0</v>
      </c>
      <c r="AC1060" s="3">
        <v>0</v>
      </c>
      <c r="AD1060" s="3">
        <v>0</v>
      </c>
      <c r="AE1060" s="3">
        <v>0</v>
      </c>
      <c r="AF1060" s="3">
        <v>0</v>
      </c>
      <c r="AG1060" s="3">
        <v>0</v>
      </c>
      <c r="AH1060" s="3">
        <v>0</v>
      </c>
      <c r="AI1060" s="3">
        <v>0</v>
      </c>
      <c r="AJ1060" s="3">
        <v>4583.5600000000004</v>
      </c>
      <c r="AK1060" s="3">
        <v>11354.9</v>
      </c>
      <c r="AL1060" s="3">
        <v>8391.92</v>
      </c>
      <c r="AM1060" s="3">
        <v>22583.64</v>
      </c>
      <c r="AN1060" s="1">
        <v>10</v>
      </c>
    </row>
    <row r="1061" spans="1:40" x14ac:dyDescent="0.3">
      <c r="A1061" s="2">
        <v>30554</v>
      </c>
      <c r="B1061" s="3">
        <v>12961.22</v>
      </c>
      <c r="C1061" s="3">
        <v>0</v>
      </c>
      <c r="D1061" s="3">
        <v>0</v>
      </c>
      <c r="E1061" s="3">
        <v>9447.7170000000006</v>
      </c>
      <c r="F1061" s="3">
        <v>0</v>
      </c>
      <c r="G1061" s="3">
        <v>-3513.5120000000002</v>
      </c>
      <c r="H1061" s="3">
        <v>0</v>
      </c>
      <c r="I1061" s="3">
        <v>1141168</v>
      </c>
      <c r="J1061" s="3">
        <v>0</v>
      </c>
      <c r="K1061" s="3">
        <v>0</v>
      </c>
      <c r="L1061" s="3">
        <v>1200979</v>
      </c>
      <c r="M1061" s="3">
        <v>124521</v>
      </c>
      <c r="N1061" s="3">
        <v>9834392</v>
      </c>
      <c r="O1061" s="3">
        <v>153923400</v>
      </c>
      <c r="P1061" s="3">
        <v>90.615219999999994</v>
      </c>
      <c r="Q1061" s="3">
        <v>0</v>
      </c>
      <c r="R1061" s="3">
        <v>0</v>
      </c>
      <c r="S1061" s="3">
        <v>0</v>
      </c>
      <c r="T1061" s="3">
        <v>-717.85239999999999</v>
      </c>
      <c r="U1061" s="3">
        <v>-481.51799999999997</v>
      </c>
      <c r="V1061" s="3">
        <v>0</v>
      </c>
      <c r="W1061" s="3">
        <v>0</v>
      </c>
      <c r="X1061" s="3">
        <v>0</v>
      </c>
      <c r="Y1061" s="3">
        <v>0</v>
      </c>
      <c r="Z1061" s="3">
        <v>0</v>
      </c>
      <c r="AA1061" s="3">
        <v>83659.28</v>
      </c>
      <c r="AB1061" s="3">
        <v>0</v>
      </c>
      <c r="AC1061" s="3">
        <v>0</v>
      </c>
      <c r="AD1061" s="3">
        <v>0</v>
      </c>
      <c r="AE1061" s="3">
        <v>0</v>
      </c>
      <c r="AF1061" s="3">
        <v>0</v>
      </c>
      <c r="AG1061" s="3">
        <v>0</v>
      </c>
      <c r="AH1061" s="3">
        <v>0</v>
      </c>
      <c r="AI1061" s="3">
        <v>0</v>
      </c>
      <c r="AJ1061" s="3">
        <v>4279.683</v>
      </c>
      <c r="AK1061" s="3">
        <v>11311.88</v>
      </c>
      <c r="AL1061" s="3">
        <v>8296.36</v>
      </c>
      <c r="AM1061" s="3">
        <v>29331.91</v>
      </c>
      <c r="AN1061" s="1">
        <v>10</v>
      </c>
    </row>
    <row r="1062" spans="1:40" x14ac:dyDescent="0.3">
      <c r="A1062" s="2">
        <v>30555</v>
      </c>
      <c r="B1062" s="3">
        <v>11611.87</v>
      </c>
      <c r="C1062" s="3">
        <v>0</v>
      </c>
      <c r="D1062" s="3">
        <v>0</v>
      </c>
      <c r="E1062" s="3">
        <v>7980.0379999999996</v>
      </c>
      <c r="F1062" s="3">
        <v>0</v>
      </c>
      <c r="G1062" s="3">
        <v>-3631.8380000000002</v>
      </c>
      <c r="H1062" s="3">
        <v>0</v>
      </c>
      <c r="I1062" s="3">
        <v>1110850</v>
      </c>
      <c r="J1062" s="3">
        <v>0</v>
      </c>
      <c r="K1062" s="3">
        <v>0</v>
      </c>
      <c r="L1062" s="3">
        <v>1159570</v>
      </c>
      <c r="M1062" s="3">
        <v>110181</v>
      </c>
      <c r="N1062" s="3">
        <v>9830039</v>
      </c>
      <c r="O1062" s="3">
        <v>153915500</v>
      </c>
      <c r="P1062" s="3">
        <v>90.623949999999994</v>
      </c>
      <c r="Q1062" s="3">
        <v>0</v>
      </c>
      <c r="R1062" s="3">
        <v>0</v>
      </c>
      <c r="S1062" s="3">
        <v>0</v>
      </c>
      <c r="T1062" s="3">
        <v>-717.63840000000005</v>
      </c>
      <c r="U1062" s="3">
        <v>-480.9409</v>
      </c>
      <c r="V1062" s="3">
        <v>0</v>
      </c>
      <c r="W1062" s="3">
        <v>0</v>
      </c>
      <c r="X1062" s="3">
        <v>0</v>
      </c>
      <c r="Y1062" s="3">
        <v>0</v>
      </c>
      <c r="Z1062" s="3">
        <v>0</v>
      </c>
      <c r="AA1062" s="3">
        <v>85523.07</v>
      </c>
      <c r="AB1062" s="3">
        <v>0</v>
      </c>
      <c r="AC1062" s="3">
        <v>0</v>
      </c>
      <c r="AD1062" s="3">
        <v>0</v>
      </c>
      <c r="AE1062" s="3">
        <v>0</v>
      </c>
      <c r="AF1062" s="3">
        <v>0</v>
      </c>
      <c r="AG1062" s="3">
        <v>0</v>
      </c>
      <c r="AH1062" s="3">
        <v>0</v>
      </c>
      <c r="AI1062" s="3">
        <v>0</v>
      </c>
      <c r="AJ1062" s="3">
        <v>3818.7220000000002</v>
      </c>
      <c r="AK1062" s="3">
        <v>11253.41</v>
      </c>
      <c r="AL1062" s="3">
        <v>8173.5910000000003</v>
      </c>
      <c r="AM1062" s="3">
        <v>30318.75</v>
      </c>
      <c r="AN1062" s="1">
        <v>10</v>
      </c>
    </row>
    <row r="1063" spans="1:40" x14ac:dyDescent="0.3">
      <c r="A1063" s="2">
        <v>30556</v>
      </c>
      <c r="B1063" s="3">
        <v>10409.950000000001</v>
      </c>
      <c r="C1063" s="3">
        <v>0</v>
      </c>
      <c r="D1063" s="3">
        <v>0</v>
      </c>
      <c r="E1063" s="3">
        <v>6699.5990000000002</v>
      </c>
      <c r="F1063" s="3">
        <v>0</v>
      </c>
      <c r="G1063" s="3">
        <v>-3710.355</v>
      </c>
      <c r="H1063" s="3">
        <v>0</v>
      </c>
      <c r="I1063" s="3">
        <v>1083428</v>
      </c>
      <c r="J1063" s="3">
        <v>0</v>
      </c>
      <c r="K1063" s="3">
        <v>0</v>
      </c>
      <c r="L1063" s="3">
        <v>1125132</v>
      </c>
      <c r="M1063" s="3">
        <v>95577.63</v>
      </c>
      <c r="N1063" s="3">
        <v>9825329</v>
      </c>
      <c r="O1063" s="3">
        <v>153907500</v>
      </c>
      <c r="P1063" s="3">
        <v>90.632199999999997</v>
      </c>
      <c r="Q1063" s="3">
        <v>0</v>
      </c>
      <c r="R1063" s="3">
        <v>0</v>
      </c>
      <c r="S1063" s="3">
        <v>0</v>
      </c>
      <c r="T1063" s="3">
        <v>-717.41899999999998</v>
      </c>
      <c r="U1063" s="3">
        <v>-480.38119999999998</v>
      </c>
      <c r="V1063" s="3">
        <v>0</v>
      </c>
      <c r="W1063" s="3">
        <v>0</v>
      </c>
      <c r="X1063" s="3">
        <v>0</v>
      </c>
      <c r="Y1063" s="3">
        <v>0</v>
      </c>
      <c r="Z1063" s="3">
        <v>0</v>
      </c>
      <c r="AA1063" s="3">
        <v>77579.58</v>
      </c>
      <c r="AB1063" s="3">
        <v>0</v>
      </c>
      <c r="AC1063" s="3">
        <v>0</v>
      </c>
      <c r="AD1063" s="3">
        <v>0</v>
      </c>
      <c r="AE1063" s="3">
        <v>0</v>
      </c>
      <c r="AF1063" s="3">
        <v>0</v>
      </c>
      <c r="AG1063" s="3">
        <v>0</v>
      </c>
      <c r="AH1063" s="3">
        <v>0</v>
      </c>
      <c r="AI1063" s="3">
        <v>0</v>
      </c>
      <c r="AJ1063" s="3">
        <v>3386.8139999999999</v>
      </c>
      <c r="AK1063" s="3">
        <v>11203.15</v>
      </c>
      <c r="AL1063" s="3">
        <v>8099.7579999999998</v>
      </c>
      <c r="AM1063" s="3">
        <v>27421.7</v>
      </c>
      <c r="AN1063" s="1">
        <v>10</v>
      </c>
    </row>
    <row r="1064" spans="1:40" x14ac:dyDescent="0.3">
      <c r="A1064" s="2">
        <v>30557</v>
      </c>
      <c r="B1064" s="3">
        <v>10017.709999999999</v>
      </c>
      <c r="C1064" s="3">
        <v>0</v>
      </c>
      <c r="D1064" s="3">
        <v>0</v>
      </c>
      <c r="E1064" s="3">
        <v>6345.2070000000003</v>
      </c>
      <c r="F1064" s="3">
        <v>0</v>
      </c>
      <c r="G1064" s="3">
        <v>-3672.5169999999998</v>
      </c>
      <c r="H1064" s="3">
        <v>0</v>
      </c>
      <c r="I1064" s="3">
        <v>1053805</v>
      </c>
      <c r="J1064" s="3">
        <v>0</v>
      </c>
      <c r="K1064" s="3">
        <v>0</v>
      </c>
      <c r="L1064" s="3">
        <v>1083564</v>
      </c>
      <c r="M1064" s="3">
        <v>87903.72</v>
      </c>
      <c r="N1064" s="3">
        <v>9820321</v>
      </c>
      <c r="O1064" s="3">
        <v>153899400</v>
      </c>
      <c r="P1064" s="3">
        <v>90.641729999999995</v>
      </c>
      <c r="Q1064" s="3">
        <v>0</v>
      </c>
      <c r="R1064" s="3">
        <v>0</v>
      </c>
      <c r="S1064" s="3">
        <v>0</v>
      </c>
      <c r="T1064" s="3">
        <v>-717.2473</v>
      </c>
      <c r="U1064" s="3">
        <v>-479.84019999999998</v>
      </c>
      <c r="V1064" s="3">
        <v>0</v>
      </c>
      <c r="W1064" s="3">
        <v>0</v>
      </c>
      <c r="X1064" s="3">
        <v>0</v>
      </c>
      <c r="Y1064" s="3">
        <v>0</v>
      </c>
      <c r="Z1064" s="3">
        <v>0</v>
      </c>
      <c r="AA1064" s="3">
        <v>80734.06</v>
      </c>
      <c r="AB1064" s="3">
        <v>0</v>
      </c>
      <c r="AC1064" s="3">
        <v>0</v>
      </c>
      <c r="AD1064" s="3">
        <v>0</v>
      </c>
      <c r="AE1064" s="3">
        <v>0</v>
      </c>
      <c r="AF1064" s="3">
        <v>0</v>
      </c>
      <c r="AG1064" s="3">
        <v>0</v>
      </c>
      <c r="AH1064" s="3">
        <v>0</v>
      </c>
      <c r="AI1064" s="3">
        <v>0</v>
      </c>
      <c r="AJ1064" s="3">
        <v>2955.04</v>
      </c>
      <c r="AK1064" s="3">
        <v>11169.29</v>
      </c>
      <c r="AL1064" s="3">
        <v>7965.3050000000003</v>
      </c>
      <c r="AM1064" s="3">
        <v>29622.51</v>
      </c>
      <c r="AN1064" s="1">
        <v>9</v>
      </c>
    </row>
    <row r="1065" spans="1:40" x14ac:dyDescent="0.3">
      <c r="A1065" s="2">
        <v>30558</v>
      </c>
      <c r="B1065" s="3">
        <v>9542.0040000000008</v>
      </c>
      <c r="C1065" s="3">
        <v>0</v>
      </c>
      <c r="D1065" s="3">
        <v>0</v>
      </c>
      <c r="E1065" s="3">
        <v>5862.8339999999998</v>
      </c>
      <c r="F1065" s="3">
        <v>0</v>
      </c>
      <c r="G1065" s="3">
        <v>-3679.1979999999999</v>
      </c>
      <c r="H1065" s="3">
        <v>0</v>
      </c>
      <c r="I1065" s="3">
        <v>1023875</v>
      </c>
      <c r="J1065" s="3">
        <v>0</v>
      </c>
      <c r="K1065" s="3">
        <v>0</v>
      </c>
      <c r="L1065" s="3">
        <v>1043480</v>
      </c>
      <c r="M1065" s="3">
        <v>81371.34</v>
      </c>
      <c r="N1065" s="3">
        <v>9815248</v>
      </c>
      <c r="O1065" s="3">
        <v>153891300</v>
      </c>
      <c r="P1065" s="3">
        <v>90.670699999999997</v>
      </c>
      <c r="Q1065" s="3">
        <v>0</v>
      </c>
      <c r="R1065" s="3">
        <v>0</v>
      </c>
      <c r="S1065" s="3">
        <v>0</v>
      </c>
      <c r="T1065" s="3">
        <v>-717.09860000000003</v>
      </c>
      <c r="U1065" s="3">
        <v>-479.31760000000003</v>
      </c>
      <c r="V1065" s="3">
        <v>0</v>
      </c>
      <c r="W1065" s="3">
        <v>0</v>
      </c>
      <c r="X1065" s="3">
        <v>0</v>
      </c>
      <c r="Y1065" s="3">
        <v>0</v>
      </c>
      <c r="Z1065" s="3">
        <v>0</v>
      </c>
      <c r="AA1065" s="3">
        <v>78995.850000000006</v>
      </c>
      <c r="AB1065" s="3">
        <v>0</v>
      </c>
      <c r="AC1065" s="3">
        <v>0</v>
      </c>
      <c r="AD1065" s="3">
        <v>0</v>
      </c>
      <c r="AE1065" s="3">
        <v>0</v>
      </c>
      <c r="AF1065" s="3">
        <v>0</v>
      </c>
      <c r="AG1065" s="3">
        <v>0</v>
      </c>
      <c r="AH1065" s="3">
        <v>0</v>
      </c>
      <c r="AI1065" s="3">
        <v>0</v>
      </c>
      <c r="AJ1065" s="3">
        <v>2820.6089999999999</v>
      </c>
      <c r="AK1065" s="3">
        <v>11132.41</v>
      </c>
      <c r="AL1065" s="3">
        <v>7896.4340000000002</v>
      </c>
      <c r="AM1065" s="3">
        <v>29930.42</v>
      </c>
      <c r="AN1065" s="1">
        <v>9</v>
      </c>
    </row>
    <row r="1066" spans="1:40" x14ac:dyDescent="0.3">
      <c r="A1066" s="2">
        <v>30559</v>
      </c>
      <c r="B1066" s="3">
        <v>9383.857</v>
      </c>
      <c r="C1066" s="3">
        <v>0</v>
      </c>
      <c r="D1066" s="3">
        <v>0</v>
      </c>
      <c r="E1066" s="3">
        <v>5734.8410000000003</v>
      </c>
      <c r="F1066" s="3">
        <v>0</v>
      </c>
      <c r="G1066" s="3">
        <v>-3649.0619999999999</v>
      </c>
      <c r="H1066" s="3">
        <v>0</v>
      </c>
      <c r="I1066" s="3">
        <v>993279.2</v>
      </c>
      <c r="J1066" s="3">
        <v>0</v>
      </c>
      <c r="K1066" s="3">
        <v>0</v>
      </c>
      <c r="L1066" s="3">
        <v>1004369</v>
      </c>
      <c r="M1066" s="3">
        <v>77297.789999999994</v>
      </c>
      <c r="N1066" s="3">
        <v>9810078</v>
      </c>
      <c r="O1066" s="3">
        <v>153883200</v>
      </c>
      <c r="P1066" s="3">
        <v>90.713359999999994</v>
      </c>
      <c r="Q1066" s="3">
        <v>0</v>
      </c>
      <c r="R1066" s="3">
        <v>0</v>
      </c>
      <c r="S1066" s="3">
        <v>0</v>
      </c>
      <c r="T1066" s="3">
        <v>-716.98479999999995</v>
      </c>
      <c r="U1066" s="3">
        <v>-478.81279999999998</v>
      </c>
      <c r="V1066" s="3">
        <v>0</v>
      </c>
      <c r="W1066" s="3">
        <v>0</v>
      </c>
      <c r="X1066" s="3">
        <v>0</v>
      </c>
      <c r="Y1066" s="3">
        <v>0</v>
      </c>
      <c r="Z1066" s="3">
        <v>0</v>
      </c>
      <c r="AA1066" s="3">
        <v>76462.17</v>
      </c>
      <c r="AB1066" s="3">
        <v>0</v>
      </c>
      <c r="AC1066" s="3">
        <v>0</v>
      </c>
      <c r="AD1066" s="3">
        <v>0</v>
      </c>
      <c r="AE1066" s="3">
        <v>0</v>
      </c>
      <c r="AF1066" s="3">
        <v>0</v>
      </c>
      <c r="AG1066" s="3">
        <v>0</v>
      </c>
      <c r="AH1066" s="3">
        <v>0</v>
      </c>
      <c r="AI1066" s="3">
        <v>0</v>
      </c>
      <c r="AJ1066" s="3">
        <v>2687.35</v>
      </c>
      <c r="AK1066" s="3">
        <v>11104.3</v>
      </c>
      <c r="AL1066" s="3">
        <v>7859.75</v>
      </c>
      <c r="AM1066" s="3">
        <v>30595.86</v>
      </c>
      <c r="AN1066" s="1">
        <v>10</v>
      </c>
    </row>
    <row r="1067" spans="1:40" x14ac:dyDescent="0.3">
      <c r="A1067" s="2">
        <v>30560</v>
      </c>
      <c r="B1067" s="3">
        <v>12952.15</v>
      </c>
      <c r="C1067" s="3">
        <v>48.429870000000001</v>
      </c>
      <c r="D1067" s="3">
        <v>0</v>
      </c>
      <c r="E1067" s="3">
        <v>10239.61</v>
      </c>
      <c r="F1067" s="3">
        <v>0</v>
      </c>
      <c r="G1067" s="3">
        <v>-2664.0859999999998</v>
      </c>
      <c r="H1067" s="3">
        <v>34505.06</v>
      </c>
      <c r="I1067" s="3">
        <v>971504.6</v>
      </c>
      <c r="J1067" s="3">
        <v>0</v>
      </c>
      <c r="K1067" s="3">
        <v>0</v>
      </c>
      <c r="L1067" s="3">
        <v>1111785</v>
      </c>
      <c r="M1067" s="3">
        <v>93713.61</v>
      </c>
      <c r="N1067" s="3">
        <v>9805247</v>
      </c>
      <c r="O1067" s="3">
        <v>153875800</v>
      </c>
      <c r="P1067" s="3">
        <v>90.693610000000007</v>
      </c>
      <c r="Q1067" s="3">
        <v>0</v>
      </c>
      <c r="R1067" s="3">
        <v>0</v>
      </c>
      <c r="S1067" s="3">
        <v>179951.1</v>
      </c>
      <c r="T1067" s="3">
        <v>-717.13969999999995</v>
      </c>
      <c r="U1067" s="3">
        <v>-478.33260000000001</v>
      </c>
      <c r="V1067" s="3">
        <v>0</v>
      </c>
      <c r="W1067" s="3">
        <v>0</v>
      </c>
      <c r="X1067" s="3">
        <v>0</v>
      </c>
      <c r="Y1067" s="3">
        <v>0</v>
      </c>
      <c r="Z1067" s="3">
        <v>0</v>
      </c>
      <c r="AA1067" s="3">
        <v>41503.11</v>
      </c>
      <c r="AB1067" s="3">
        <v>0</v>
      </c>
      <c r="AC1067" s="3">
        <v>0</v>
      </c>
      <c r="AD1067" s="3">
        <v>0</v>
      </c>
      <c r="AE1067" s="3">
        <v>0</v>
      </c>
      <c r="AF1067" s="3">
        <v>0</v>
      </c>
      <c r="AG1067" s="3">
        <v>0</v>
      </c>
      <c r="AH1067" s="3">
        <v>0</v>
      </c>
      <c r="AI1067" s="3">
        <v>0</v>
      </c>
      <c r="AJ1067" s="3">
        <v>3028.0410000000002</v>
      </c>
      <c r="AK1067" s="3">
        <v>11429.9</v>
      </c>
      <c r="AL1067" s="3">
        <v>7861.8950000000004</v>
      </c>
      <c r="AM1067" s="3">
        <v>167172.29999999999</v>
      </c>
      <c r="AN1067" s="1">
        <v>10</v>
      </c>
    </row>
    <row r="1068" spans="1:40" x14ac:dyDescent="0.3">
      <c r="A1068" s="2">
        <v>30561</v>
      </c>
      <c r="B1068" s="3">
        <v>10533.79</v>
      </c>
      <c r="C1068" s="3">
        <v>0</v>
      </c>
      <c r="D1068" s="3">
        <v>0</v>
      </c>
      <c r="E1068" s="3">
        <v>7130.3950000000004</v>
      </c>
      <c r="F1068" s="3">
        <v>0</v>
      </c>
      <c r="G1068" s="3">
        <v>-3403.4340000000002</v>
      </c>
      <c r="H1068" s="3">
        <v>0</v>
      </c>
      <c r="I1068" s="3">
        <v>954069.1</v>
      </c>
      <c r="J1068" s="3">
        <v>0</v>
      </c>
      <c r="K1068" s="3">
        <v>0</v>
      </c>
      <c r="L1068" s="3">
        <v>1102361</v>
      </c>
      <c r="M1068" s="3">
        <v>89615.63</v>
      </c>
      <c r="N1068" s="3">
        <v>9800427</v>
      </c>
      <c r="O1068" s="3">
        <v>153867800</v>
      </c>
      <c r="P1068" s="3">
        <v>90.734740000000002</v>
      </c>
      <c r="Q1068" s="3">
        <v>0</v>
      </c>
      <c r="R1068" s="3">
        <v>0</v>
      </c>
      <c r="S1068" s="3">
        <v>0</v>
      </c>
      <c r="T1068" s="3">
        <v>-717.06820000000005</v>
      </c>
      <c r="U1068" s="3">
        <v>-477.86219999999997</v>
      </c>
      <c r="V1068" s="3">
        <v>0</v>
      </c>
      <c r="W1068" s="3">
        <v>34505.06</v>
      </c>
      <c r="X1068" s="3">
        <v>0</v>
      </c>
      <c r="Y1068" s="3">
        <v>0</v>
      </c>
      <c r="Z1068" s="3">
        <v>0</v>
      </c>
      <c r="AA1068" s="3">
        <v>32062.04</v>
      </c>
      <c r="AB1068" s="3">
        <v>0</v>
      </c>
      <c r="AC1068" s="3">
        <v>0</v>
      </c>
      <c r="AD1068" s="3">
        <v>0</v>
      </c>
      <c r="AE1068" s="3">
        <v>0</v>
      </c>
      <c r="AF1068" s="3">
        <v>0</v>
      </c>
      <c r="AG1068" s="3">
        <v>0</v>
      </c>
      <c r="AH1068" s="3">
        <v>0</v>
      </c>
      <c r="AI1068" s="3">
        <v>0</v>
      </c>
      <c r="AJ1068" s="3">
        <v>3004.6289999999999</v>
      </c>
      <c r="AK1068" s="3">
        <v>11239.26</v>
      </c>
      <c r="AL1068" s="3">
        <v>7826.982</v>
      </c>
      <c r="AM1068" s="3">
        <v>17435.47</v>
      </c>
      <c r="AN1068" s="1">
        <v>10</v>
      </c>
    </row>
    <row r="1069" spans="1:40" x14ac:dyDescent="0.3">
      <c r="A1069" s="2">
        <v>30562</v>
      </c>
      <c r="B1069" s="3">
        <v>10735.63</v>
      </c>
      <c r="C1069" s="3">
        <v>0</v>
      </c>
      <c r="D1069" s="3">
        <v>0</v>
      </c>
      <c r="E1069" s="3">
        <v>7326.5950000000003</v>
      </c>
      <c r="F1069" s="3">
        <v>0</v>
      </c>
      <c r="G1069" s="3">
        <v>-3409.069</v>
      </c>
      <c r="H1069" s="3">
        <v>0</v>
      </c>
      <c r="I1069" s="3">
        <v>933165.6</v>
      </c>
      <c r="J1069" s="3">
        <v>0</v>
      </c>
      <c r="K1069" s="3">
        <v>0</v>
      </c>
      <c r="L1069" s="3">
        <v>1058874</v>
      </c>
      <c r="M1069" s="3">
        <v>89856.81</v>
      </c>
      <c r="N1069" s="3">
        <v>9795664</v>
      </c>
      <c r="O1069" s="3">
        <v>153859900</v>
      </c>
      <c r="P1069" s="3">
        <v>90.777640000000005</v>
      </c>
      <c r="Q1069" s="3">
        <v>0</v>
      </c>
      <c r="R1069" s="3">
        <v>0</v>
      </c>
      <c r="S1069" s="3">
        <v>0</v>
      </c>
      <c r="T1069" s="3">
        <v>-717.02589999999998</v>
      </c>
      <c r="U1069" s="3">
        <v>-477.40649999999999</v>
      </c>
      <c r="V1069" s="3">
        <v>0</v>
      </c>
      <c r="W1069" s="3">
        <v>0</v>
      </c>
      <c r="X1069" s="3">
        <v>0</v>
      </c>
      <c r="Y1069" s="3">
        <v>0</v>
      </c>
      <c r="Z1069" s="3">
        <v>0</v>
      </c>
      <c r="AA1069" s="3">
        <v>64876.3</v>
      </c>
      <c r="AB1069" s="3">
        <v>0</v>
      </c>
      <c r="AC1069" s="3">
        <v>0</v>
      </c>
      <c r="AD1069" s="3">
        <v>0</v>
      </c>
      <c r="AE1069" s="3">
        <v>0</v>
      </c>
      <c r="AF1069" s="3">
        <v>0</v>
      </c>
      <c r="AG1069" s="3">
        <v>0</v>
      </c>
      <c r="AH1069" s="3">
        <v>0</v>
      </c>
      <c r="AI1069" s="3">
        <v>0</v>
      </c>
      <c r="AJ1069" s="3">
        <v>3125.76</v>
      </c>
      <c r="AK1069" s="3">
        <v>11179.84</v>
      </c>
      <c r="AL1069" s="3">
        <v>7891.799</v>
      </c>
      <c r="AM1069" s="3">
        <v>20903.52</v>
      </c>
      <c r="AN1069" s="1">
        <v>10</v>
      </c>
    </row>
    <row r="1070" spans="1:40" x14ac:dyDescent="0.3">
      <c r="A1070" s="2">
        <v>30563</v>
      </c>
      <c r="B1070" s="3">
        <v>9890.51</v>
      </c>
      <c r="C1070" s="3">
        <v>0</v>
      </c>
      <c r="D1070" s="3">
        <v>0</v>
      </c>
      <c r="E1070" s="3">
        <v>6341.11</v>
      </c>
      <c r="F1070" s="3">
        <v>0</v>
      </c>
      <c r="G1070" s="3">
        <v>-3549.45</v>
      </c>
      <c r="H1070" s="3">
        <v>0</v>
      </c>
      <c r="I1070" s="3">
        <v>910850</v>
      </c>
      <c r="J1070" s="3">
        <v>0</v>
      </c>
      <c r="K1070" s="3">
        <v>0</v>
      </c>
      <c r="L1070" s="3">
        <v>1020474</v>
      </c>
      <c r="M1070" s="3">
        <v>83971.94</v>
      </c>
      <c r="N1070" s="3">
        <v>9790772</v>
      </c>
      <c r="O1070" s="3">
        <v>153851800</v>
      </c>
      <c r="P1070" s="3">
        <v>90.831410000000005</v>
      </c>
      <c r="Q1070" s="3">
        <v>0</v>
      </c>
      <c r="R1070" s="3">
        <v>0</v>
      </c>
      <c r="S1070" s="3">
        <v>0</v>
      </c>
      <c r="T1070" s="3">
        <v>-716.93439999999998</v>
      </c>
      <c r="U1070" s="3">
        <v>-476.9633</v>
      </c>
      <c r="V1070" s="3">
        <v>0</v>
      </c>
      <c r="W1070" s="3">
        <v>0</v>
      </c>
      <c r="X1070" s="3">
        <v>0</v>
      </c>
      <c r="Y1070" s="3">
        <v>0</v>
      </c>
      <c r="Z1070" s="3">
        <v>0</v>
      </c>
      <c r="AA1070" s="3">
        <v>68466.02</v>
      </c>
      <c r="AB1070" s="3">
        <v>0</v>
      </c>
      <c r="AC1070" s="3">
        <v>0</v>
      </c>
      <c r="AD1070" s="3">
        <v>0</v>
      </c>
      <c r="AE1070" s="3">
        <v>0</v>
      </c>
      <c r="AF1070" s="3">
        <v>0</v>
      </c>
      <c r="AG1070" s="3">
        <v>0</v>
      </c>
      <c r="AH1070" s="3">
        <v>0</v>
      </c>
      <c r="AI1070" s="3">
        <v>0</v>
      </c>
      <c r="AJ1070" s="3">
        <v>2923.422</v>
      </c>
      <c r="AK1070" s="3">
        <v>11130.17</v>
      </c>
      <c r="AL1070" s="3">
        <v>7817.7579999999998</v>
      </c>
      <c r="AM1070" s="3">
        <v>22315.57</v>
      </c>
      <c r="AN1070" s="1">
        <v>10</v>
      </c>
    </row>
    <row r="1071" spans="1:40" x14ac:dyDescent="0.3">
      <c r="A1071" s="2">
        <v>30564</v>
      </c>
      <c r="B1071" s="3">
        <v>9626.3819999999996</v>
      </c>
      <c r="C1071" s="3">
        <v>0</v>
      </c>
      <c r="D1071" s="3">
        <v>0</v>
      </c>
      <c r="E1071" s="3">
        <v>6057.1239999999998</v>
      </c>
      <c r="F1071" s="3">
        <v>0</v>
      </c>
      <c r="G1071" s="3">
        <v>-3569.3220000000001</v>
      </c>
      <c r="H1071" s="3">
        <v>0</v>
      </c>
      <c r="I1071" s="3">
        <v>884981</v>
      </c>
      <c r="J1071" s="3">
        <v>0</v>
      </c>
      <c r="K1071" s="3">
        <v>0</v>
      </c>
      <c r="L1071" s="3">
        <v>972968.9</v>
      </c>
      <c r="M1071" s="3">
        <v>79914.850000000006</v>
      </c>
      <c r="N1071" s="3">
        <v>9785660</v>
      </c>
      <c r="O1071" s="3">
        <v>153843800</v>
      </c>
      <c r="P1071" s="3">
        <v>90.896169999999998</v>
      </c>
      <c r="Q1071" s="3">
        <v>0</v>
      </c>
      <c r="R1071" s="3">
        <v>0</v>
      </c>
      <c r="S1071" s="3">
        <v>0</v>
      </c>
      <c r="T1071" s="3">
        <v>-716.85159999999996</v>
      </c>
      <c r="U1071" s="3">
        <v>-476.53339999999997</v>
      </c>
      <c r="V1071" s="3">
        <v>0</v>
      </c>
      <c r="W1071" s="3">
        <v>0</v>
      </c>
      <c r="X1071" s="3">
        <v>0</v>
      </c>
      <c r="Y1071" s="3">
        <v>0</v>
      </c>
      <c r="Z1071" s="3">
        <v>0</v>
      </c>
      <c r="AA1071" s="3">
        <v>79783.95</v>
      </c>
      <c r="AB1071" s="3">
        <v>0</v>
      </c>
      <c r="AC1071" s="3">
        <v>0</v>
      </c>
      <c r="AD1071" s="3">
        <v>0</v>
      </c>
      <c r="AE1071" s="3">
        <v>0</v>
      </c>
      <c r="AF1071" s="3">
        <v>0</v>
      </c>
      <c r="AG1071" s="3">
        <v>0</v>
      </c>
      <c r="AH1071" s="3">
        <v>0</v>
      </c>
      <c r="AI1071" s="3">
        <v>0</v>
      </c>
      <c r="AJ1071" s="3">
        <v>2679.8919999999998</v>
      </c>
      <c r="AK1071" s="3">
        <v>11089.31</v>
      </c>
      <c r="AL1071" s="3">
        <v>7795.1549999999997</v>
      </c>
      <c r="AM1071" s="3">
        <v>25869.03</v>
      </c>
      <c r="AN1071" s="1">
        <v>10</v>
      </c>
    </row>
    <row r="1072" spans="1:40" x14ac:dyDescent="0.3">
      <c r="A1072" s="2">
        <v>30565</v>
      </c>
      <c r="B1072" s="3">
        <v>9094.0210000000006</v>
      </c>
      <c r="C1072" s="3">
        <v>0</v>
      </c>
      <c r="D1072" s="3">
        <v>0</v>
      </c>
      <c r="E1072" s="3">
        <v>5475.259</v>
      </c>
      <c r="F1072" s="3">
        <v>0</v>
      </c>
      <c r="G1072" s="3">
        <v>-3618.8319999999999</v>
      </c>
      <c r="H1072" s="3">
        <v>0</v>
      </c>
      <c r="I1072" s="3">
        <v>858687.5</v>
      </c>
      <c r="J1072" s="3">
        <v>0</v>
      </c>
      <c r="K1072" s="3">
        <v>0</v>
      </c>
      <c r="L1072" s="3">
        <v>926891.4</v>
      </c>
      <c r="M1072" s="3">
        <v>73859.259999999995</v>
      </c>
      <c r="N1072" s="3">
        <v>9780507</v>
      </c>
      <c r="O1072" s="3">
        <v>153835700</v>
      </c>
      <c r="P1072" s="3">
        <v>90.965680000000006</v>
      </c>
      <c r="Q1072" s="3">
        <v>0</v>
      </c>
      <c r="R1072" s="3">
        <v>0</v>
      </c>
      <c r="S1072" s="3">
        <v>0</v>
      </c>
      <c r="T1072" s="3">
        <v>-716.755</v>
      </c>
      <c r="U1072" s="3">
        <v>-479.95080000000002</v>
      </c>
      <c r="V1072" s="3">
        <v>0</v>
      </c>
      <c r="W1072" s="3">
        <v>0</v>
      </c>
      <c r="X1072" s="3">
        <v>0</v>
      </c>
      <c r="Y1072" s="3">
        <v>0</v>
      </c>
      <c r="Z1072" s="3">
        <v>0</v>
      </c>
      <c r="AA1072" s="3">
        <v>81400.039999999994</v>
      </c>
      <c r="AB1072" s="3">
        <v>0</v>
      </c>
      <c r="AC1072" s="3">
        <v>0</v>
      </c>
      <c r="AD1072" s="3">
        <v>0</v>
      </c>
      <c r="AE1072" s="3">
        <v>0</v>
      </c>
      <c r="AF1072" s="3">
        <v>0</v>
      </c>
      <c r="AG1072" s="3">
        <v>0</v>
      </c>
      <c r="AH1072" s="3">
        <v>0</v>
      </c>
      <c r="AI1072" s="3">
        <v>0</v>
      </c>
      <c r="AJ1072" s="3">
        <v>2603.8879999999999</v>
      </c>
      <c r="AK1072" s="3">
        <v>11052.41</v>
      </c>
      <c r="AL1072" s="3">
        <v>7759.5360000000001</v>
      </c>
      <c r="AM1072" s="3">
        <v>26293.49</v>
      </c>
      <c r="AN1072" s="1">
        <v>10</v>
      </c>
    </row>
    <row r="1073" spans="1:40" x14ac:dyDescent="0.3">
      <c r="A1073" s="2">
        <v>30566</v>
      </c>
      <c r="B1073" s="3">
        <v>8345.7489999999998</v>
      </c>
      <c r="C1073" s="3">
        <v>0</v>
      </c>
      <c r="D1073" s="3">
        <v>0</v>
      </c>
      <c r="E1073" s="3">
        <v>4661.5420000000004</v>
      </c>
      <c r="F1073" s="3">
        <v>0</v>
      </c>
      <c r="G1073" s="3">
        <v>-3684.2869999999998</v>
      </c>
      <c r="H1073" s="3">
        <v>0</v>
      </c>
      <c r="I1073" s="3">
        <v>836111.2</v>
      </c>
      <c r="J1073" s="3">
        <v>0</v>
      </c>
      <c r="K1073" s="3">
        <v>0</v>
      </c>
      <c r="L1073" s="3">
        <v>893678.5</v>
      </c>
      <c r="M1073" s="3">
        <v>66110</v>
      </c>
      <c r="N1073" s="3">
        <v>9775179</v>
      </c>
      <c r="O1073" s="3">
        <v>153827500</v>
      </c>
      <c r="P1073" s="3">
        <v>91.044880000000006</v>
      </c>
      <c r="Q1073" s="3">
        <v>0</v>
      </c>
      <c r="R1073" s="3">
        <v>0</v>
      </c>
      <c r="S1073" s="3">
        <v>0</v>
      </c>
      <c r="T1073" s="3">
        <v>-716.63350000000003</v>
      </c>
      <c r="U1073" s="3">
        <v>-475.70729999999998</v>
      </c>
      <c r="V1073" s="3">
        <v>0</v>
      </c>
      <c r="W1073" s="3">
        <v>0</v>
      </c>
      <c r="X1073" s="3">
        <v>0</v>
      </c>
      <c r="Y1073" s="3">
        <v>0</v>
      </c>
      <c r="Z1073" s="3">
        <v>0</v>
      </c>
      <c r="AA1073" s="3">
        <v>67530.86</v>
      </c>
      <c r="AB1073" s="3">
        <v>0</v>
      </c>
      <c r="AC1073" s="3">
        <v>0</v>
      </c>
      <c r="AD1073" s="3">
        <v>0</v>
      </c>
      <c r="AE1073" s="3">
        <v>0</v>
      </c>
      <c r="AF1073" s="3">
        <v>0</v>
      </c>
      <c r="AG1073" s="3">
        <v>0</v>
      </c>
      <c r="AH1073" s="3">
        <v>0</v>
      </c>
      <c r="AI1073" s="3">
        <v>0</v>
      </c>
      <c r="AJ1073" s="3">
        <v>2361.0210000000002</v>
      </c>
      <c r="AK1073" s="3">
        <v>11014.78</v>
      </c>
      <c r="AL1073" s="3">
        <v>7691.8019999999997</v>
      </c>
      <c r="AM1073" s="3">
        <v>22576.3</v>
      </c>
      <c r="AN1073" s="1">
        <v>10</v>
      </c>
    </row>
    <row r="1074" spans="1:40" x14ac:dyDescent="0.3">
      <c r="A1074" s="2">
        <v>30567</v>
      </c>
      <c r="B1074" s="3">
        <v>8370.9470000000001</v>
      </c>
      <c r="C1074" s="3">
        <v>0</v>
      </c>
      <c r="D1074" s="3">
        <v>0</v>
      </c>
      <c r="E1074" s="3">
        <v>4750.9480000000003</v>
      </c>
      <c r="F1074" s="3">
        <v>0</v>
      </c>
      <c r="G1074" s="3">
        <v>-3620.08</v>
      </c>
      <c r="H1074" s="3">
        <v>0</v>
      </c>
      <c r="I1074" s="3">
        <v>811402.7</v>
      </c>
      <c r="J1074" s="3">
        <v>0</v>
      </c>
      <c r="K1074" s="3">
        <v>0</v>
      </c>
      <c r="L1074" s="3">
        <v>858613.7</v>
      </c>
      <c r="M1074" s="3">
        <v>63223.81</v>
      </c>
      <c r="N1074" s="3">
        <v>9769836</v>
      </c>
      <c r="O1074" s="3">
        <v>153819300</v>
      </c>
      <c r="P1074" s="3">
        <v>91.122619999999998</v>
      </c>
      <c r="Q1074" s="3">
        <v>0</v>
      </c>
      <c r="R1074" s="3">
        <v>0</v>
      </c>
      <c r="S1074" s="3">
        <v>0</v>
      </c>
      <c r="T1074" s="3">
        <v>-716.55089999999996</v>
      </c>
      <c r="U1074" s="3">
        <v>-478.87860000000001</v>
      </c>
      <c r="V1074" s="3">
        <v>0</v>
      </c>
      <c r="W1074" s="3">
        <v>0</v>
      </c>
      <c r="X1074" s="3">
        <v>0</v>
      </c>
      <c r="Y1074" s="3">
        <v>0</v>
      </c>
      <c r="Z1074" s="3">
        <v>0</v>
      </c>
      <c r="AA1074" s="3">
        <v>66625.8</v>
      </c>
      <c r="AB1074" s="3">
        <v>0</v>
      </c>
      <c r="AC1074" s="3">
        <v>0</v>
      </c>
      <c r="AD1074" s="3">
        <v>0</v>
      </c>
      <c r="AE1074" s="3">
        <v>0</v>
      </c>
      <c r="AF1074" s="3">
        <v>0</v>
      </c>
      <c r="AG1074" s="3">
        <v>0</v>
      </c>
      <c r="AH1074" s="3">
        <v>0</v>
      </c>
      <c r="AI1074" s="3">
        <v>0</v>
      </c>
      <c r="AJ1074" s="3">
        <v>2276.991</v>
      </c>
      <c r="AK1074" s="3">
        <v>10994.15</v>
      </c>
      <c r="AL1074" s="3">
        <v>7622.72</v>
      </c>
      <c r="AM1074" s="3">
        <v>24708.45</v>
      </c>
      <c r="AN1074" s="1">
        <v>10</v>
      </c>
    </row>
    <row r="1075" spans="1:40" x14ac:dyDescent="0.3">
      <c r="A1075" s="2">
        <v>30568</v>
      </c>
      <c r="B1075" s="3">
        <v>7390.1809999999996</v>
      </c>
      <c r="C1075" s="3">
        <v>0</v>
      </c>
      <c r="D1075" s="3">
        <v>0</v>
      </c>
      <c r="E1075" s="3">
        <v>3684.6889999999999</v>
      </c>
      <c r="F1075" s="3">
        <v>0</v>
      </c>
      <c r="G1075" s="3">
        <v>-3705.5790000000002</v>
      </c>
      <c r="H1075" s="3">
        <v>0</v>
      </c>
      <c r="I1075" s="3">
        <v>795981.9</v>
      </c>
      <c r="J1075" s="3">
        <v>0</v>
      </c>
      <c r="K1075" s="3">
        <v>0</v>
      </c>
      <c r="L1075" s="3">
        <v>843965.7</v>
      </c>
      <c r="M1075" s="3">
        <v>55329.69</v>
      </c>
      <c r="N1075" s="3">
        <v>9764381</v>
      </c>
      <c r="O1075" s="3">
        <v>153810500</v>
      </c>
      <c r="P1075" s="3">
        <v>91.212149999999994</v>
      </c>
      <c r="Q1075" s="3">
        <v>0</v>
      </c>
      <c r="R1075" s="3">
        <v>0</v>
      </c>
      <c r="S1075" s="3">
        <v>0</v>
      </c>
      <c r="T1075" s="3">
        <v>-716.41890000000001</v>
      </c>
      <c r="U1075" s="3">
        <v>-935.71799999999996</v>
      </c>
      <c r="V1075" s="3">
        <v>0</v>
      </c>
      <c r="W1075" s="3">
        <v>0</v>
      </c>
      <c r="X1075" s="3">
        <v>0</v>
      </c>
      <c r="Y1075" s="3">
        <v>0</v>
      </c>
      <c r="Z1075" s="3">
        <v>0</v>
      </c>
      <c r="AA1075" s="3">
        <v>43172.09</v>
      </c>
      <c r="AB1075" s="3">
        <v>0</v>
      </c>
      <c r="AC1075" s="3">
        <v>0</v>
      </c>
      <c r="AD1075" s="3">
        <v>0</v>
      </c>
      <c r="AE1075" s="3">
        <v>0</v>
      </c>
      <c r="AF1075" s="3">
        <v>0</v>
      </c>
      <c r="AG1075" s="3">
        <v>0</v>
      </c>
      <c r="AH1075" s="3">
        <v>0</v>
      </c>
      <c r="AI1075" s="3">
        <v>0</v>
      </c>
      <c r="AJ1075" s="3">
        <v>2049.7199999999998</v>
      </c>
      <c r="AK1075" s="3">
        <v>10943.4</v>
      </c>
      <c r="AL1075" s="3">
        <v>7508.3289999999997</v>
      </c>
      <c r="AM1075" s="3">
        <v>15420.8</v>
      </c>
      <c r="AN1075" s="1">
        <v>10</v>
      </c>
    </row>
    <row r="1076" spans="1:40" x14ac:dyDescent="0.3">
      <c r="A1076" s="2">
        <v>30569</v>
      </c>
      <c r="B1076" s="3">
        <v>7546.8109999999997</v>
      </c>
      <c r="C1076" s="3">
        <v>0</v>
      </c>
      <c r="D1076" s="3">
        <v>0</v>
      </c>
      <c r="E1076" s="3">
        <v>3945.078</v>
      </c>
      <c r="F1076" s="3">
        <v>0</v>
      </c>
      <c r="G1076" s="3">
        <v>-3601.82</v>
      </c>
      <c r="H1076" s="3">
        <v>0</v>
      </c>
      <c r="I1076" s="3">
        <v>776331.8</v>
      </c>
      <c r="J1076" s="3">
        <v>0</v>
      </c>
      <c r="K1076" s="3">
        <v>0</v>
      </c>
      <c r="L1076" s="3">
        <v>817113.2</v>
      </c>
      <c r="M1076" s="3">
        <v>53801.65</v>
      </c>
      <c r="N1076" s="3">
        <v>9758943</v>
      </c>
      <c r="O1076" s="3">
        <v>153801800</v>
      </c>
      <c r="P1076" s="3">
        <v>91.298649999999995</v>
      </c>
      <c r="Q1076" s="3">
        <v>0</v>
      </c>
      <c r="R1076" s="3">
        <v>0</v>
      </c>
      <c r="S1076" s="3">
        <v>0</v>
      </c>
      <c r="T1076" s="3">
        <v>-716.34050000000002</v>
      </c>
      <c r="U1076" s="3">
        <v>-917.76089999999999</v>
      </c>
      <c r="V1076" s="3">
        <v>0</v>
      </c>
      <c r="W1076" s="3">
        <v>0</v>
      </c>
      <c r="X1076" s="3">
        <v>0</v>
      </c>
      <c r="Y1076" s="3">
        <v>0</v>
      </c>
      <c r="Z1076" s="3">
        <v>0</v>
      </c>
      <c r="AA1076" s="3">
        <v>52993.72</v>
      </c>
      <c r="AB1076" s="3">
        <v>0</v>
      </c>
      <c r="AC1076" s="3">
        <v>0</v>
      </c>
      <c r="AD1076" s="3">
        <v>0</v>
      </c>
      <c r="AE1076" s="3">
        <v>0</v>
      </c>
      <c r="AF1076" s="3">
        <v>0</v>
      </c>
      <c r="AG1076" s="3">
        <v>0</v>
      </c>
      <c r="AH1076" s="3">
        <v>0</v>
      </c>
      <c r="AI1076" s="3">
        <v>0</v>
      </c>
      <c r="AJ1076" s="3">
        <v>2013.702</v>
      </c>
      <c r="AK1076" s="3">
        <v>10921.72</v>
      </c>
      <c r="AL1076" s="3">
        <v>7453.7460000000001</v>
      </c>
      <c r="AM1076" s="3">
        <v>19650.099999999999</v>
      </c>
      <c r="AN1076" s="1">
        <v>9</v>
      </c>
    </row>
    <row r="1077" spans="1:40" x14ac:dyDescent="0.3">
      <c r="A1077" s="2">
        <v>30570</v>
      </c>
      <c r="B1077" s="3">
        <v>7185.5330000000004</v>
      </c>
      <c r="C1077" s="3">
        <v>0</v>
      </c>
      <c r="D1077" s="3">
        <v>0</v>
      </c>
      <c r="E1077" s="3">
        <v>3569.7579999999998</v>
      </c>
      <c r="F1077" s="3">
        <v>0</v>
      </c>
      <c r="G1077" s="3">
        <v>-3615.8589999999999</v>
      </c>
      <c r="H1077" s="3">
        <v>0</v>
      </c>
      <c r="I1077" s="3">
        <v>756662.9</v>
      </c>
      <c r="J1077" s="3">
        <v>0</v>
      </c>
      <c r="K1077" s="3">
        <v>0</v>
      </c>
      <c r="L1077" s="3">
        <v>790419.3</v>
      </c>
      <c r="M1077" s="3">
        <v>50207.62</v>
      </c>
      <c r="N1077" s="3">
        <v>9753494</v>
      </c>
      <c r="O1077" s="3">
        <v>153793000</v>
      </c>
      <c r="P1077" s="3">
        <v>91.384609999999995</v>
      </c>
      <c r="Q1077" s="3">
        <v>0</v>
      </c>
      <c r="R1077" s="3">
        <v>0</v>
      </c>
      <c r="S1077" s="3">
        <v>0</v>
      </c>
      <c r="T1077" s="3">
        <v>-716.2559</v>
      </c>
      <c r="U1077" s="3">
        <v>-912.36680000000001</v>
      </c>
      <c r="V1077" s="3">
        <v>0</v>
      </c>
      <c r="W1077" s="3">
        <v>0</v>
      </c>
      <c r="X1077" s="3">
        <v>0</v>
      </c>
      <c r="Y1077" s="3">
        <v>0</v>
      </c>
      <c r="Z1077" s="3">
        <v>0</v>
      </c>
      <c r="AA1077" s="3">
        <v>55370.13</v>
      </c>
      <c r="AB1077" s="3">
        <v>0</v>
      </c>
      <c r="AC1077" s="3">
        <v>0</v>
      </c>
      <c r="AD1077" s="3">
        <v>0</v>
      </c>
      <c r="AE1077" s="3">
        <v>0</v>
      </c>
      <c r="AF1077" s="3">
        <v>0</v>
      </c>
      <c r="AG1077" s="3">
        <v>0</v>
      </c>
      <c r="AH1077" s="3">
        <v>0</v>
      </c>
      <c r="AI1077" s="3">
        <v>0</v>
      </c>
      <c r="AJ1077" s="3">
        <v>1915.279</v>
      </c>
      <c r="AK1077" s="3">
        <v>10898.24</v>
      </c>
      <c r="AL1077" s="3">
        <v>7367.8689999999997</v>
      </c>
      <c r="AM1077" s="3">
        <v>19668.900000000001</v>
      </c>
      <c r="AN1077" s="1">
        <v>9</v>
      </c>
    </row>
    <row r="1078" spans="1:40" x14ac:dyDescent="0.3">
      <c r="A1078" s="2">
        <v>30571</v>
      </c>
      <c r="B1078" s="3">
        <v>7156.6120000000001</v>
      </c>
      <c r="C1078" s="3">
        <v>0</v>
      </c>
      <c r="D1078" s="3">
        <v>0</v>
      </c>
      <c r="E1078" s="3">
        <v>3579.5709999999999</v>
      </c>
      <c r="F1078" s="3">
        <v>0</v>
      </c>
      <c r="G1078" s="3">
        <v>-3577.1260000000002</v>
      </c>
      <c r="H1078" s="3">
        <v>0</v>
      </c>
      <c r="I1078" s="3">
        <v>734580.8</v>
      </c>
      <c r="J1078" s="3">
        <v>0</v>
      </c>
      <c r="K1078" s="3">
        <v>0</v>
      </c>
      <c r="L1078" s="3">
        <v>758113.7</v>
      </c>
      <c r="M1078" s="3">
        <v>48114.98</v>
      </c>
      <c r="N1078" s="3">
        <v>9748102</v>
      </c>
      <c r="O1078" s="3">
        <v>153784200</v>
      </c>
      <c r="P1078" s="3">
        <v>91.468869999999995</v>
      </c>
      <c r="Q1078" s="3">
        <v>0</v>
      </c>
      <c r="R1078" s="3">
        <v>0</v>
      </c>
      <c r="S1078" s="3">
        <v>0</v>
      </c>
      <c r="T1078" s="3">
        <v>-716.19269999999995</v>
      </c>
      <c r="U1078" s="3">
        <v>-908.5634</v>
      </c>
      <c r="V1078" s="3">
        <v>0</v>
      </c>
      <c r="W1078" s="3">
        <v>0</v>
      </c>
      <c r="X1078" s="3">
        <v>0</v>
      </c>
      <c r="Y1078" s="3">
        <v>0</v>
      </c>
      <c r="Z1078" s="3">
        <v>0</v>
      </c>
      <c r="AA1078" s="3">
        <v>61930.34</v>
      </c>
      <c r="AB1078" s="3">
        <v>0</v>
      </c>
      <c r="AC1078" s="3">
        <v>0</v>
      </c>
      <c r="AD1078" s="3">
        <v>0</v>
      </c>
      <c r="AE1078" s="3">
        <v>0</v>
      </c>
      <c r="AF1078" s="3">
        <v>0</v>
      </c>
      <c r="AG1078" s="3">
        <v>0</v>
      </c>
      <c r="AH1078" s="3">
        <v>0</v>
      </c>
      <c r="AI1078" s="3">
        <v>0</v>
      </c>
      <c r="AJ1078" s="3">
        <v>1851.7650000000001</v>
      </c>
      <c r="AK1078" s="3">
        <v>10881.37</v>
      </c>
      <c r="AL1078" s="3">
        <v>7246.2860000000001</v>
      </c>
      <c r="AM1078" s="3">
        <v>22082.09</v>
      </c>
      <c r="AN1078" s="1">
        <v>9</v>
      </c>
    </row>
    <row r="1079" spans="1:40" x14ac:dyDescent="0.3">
      <c r="A1079" s="2">
        <v>30572</v>
      </c>
      <c r="B1079" s="3">
        <v>6889.2479999999996</v>
      </c>
      <c r="C1079" s="3">
        <v>0</v>
      </c>
      <c r="D1079" s="3">
        <v>0</v>
      </c>
      <c r="E1079" s="3">
        <v>3301.2429999999999</v>
      </c>
      <c r="F1079" s="3">
        <v>0</v>
      </c>
      <c r="G1079" s="3">
        <v>-3588.0880000000002</v>
      </c>
      <c r="H1079" s="3">
        <v>0</v>
      </c>
      <c r="I1079" s="3">
        <v>713602.3</v>
      </c>
      <c r="J1079" s="3">
        <v>0</v>
      </c>
      <c r="K1079" s="3">
        <v>0</v>
      </c>
      <c r="L1079" s="3">
        <v>730337.3</v>
      </c>
      <c r="M1079" s="3">
        <v>44303.199999999997</v>
      </c>
      <c r="N1079" s="3">
        <v>9742582</v>
      </c>
      <c r="O1079" s="3">
        <v>153775300</v>
      </c>
      <c r="P1079" s="3">
        <v>91.552419999999998</v>
      </c>
      <c r="Q1079" s="3">
        <v>0</v>
      </c>
      <c r="R1079" s="3">
        <v>0</v>
      </c>
      <c r="S1079" s="3">
        <v>0</v>
      </c>
      <c r="T1079" s="3">
        <v>-716.12429999999995</v>
      </c>
      <c r="U1079" s="3">
        <v>-905.13789999999995</v>
      </c>
      <c r="V1079" s="3">
        <v>0</v>
      </c>
      <c r="W1079" s="3">
        <v>0</v>
      </c>
      <c r="X1079" s="3">
        <v>0</v>
      </c>
      <c r="Y1079" s="3">
        <v>0</v>
      </c>
      <c r="Z1079" s="3">
        <v>0</v>
      </c>
      <c r="AA1079" s="3">
        <v>58479.74</v>
      </c>
      <c r="AB1079" s="3">
        <v>0</v>
      </c>
      <c r="AC1079" s="3">
        <v>0</v>
      </c>
      <c r="AD1079" s="3">
        <v>0</v>
      </c>
      <c r="AE1079" s="3">
        <v>0</v>
      </c>
      <c r="AF1079" s="3">
        <v>0</v>
      </c>
      <c r="AG1079" s="3">
        <v>0</v>
      </c>
      <c r="AH1079" s="3">
        <v>0</v>
      </c>
      <c r="AI1079" s="3">
        <v>0</v>
      </c>
      <c r="AJ1079" s="3">
        <v>1648.35</v>
      </c>
      <c r="AK1079" s="3">
        <v>10862.38</v>
      </c>
      <c r="AL1079" s="3">
        <v>7171.2479999999996</v>
      </c>
      <c r="AM1079" s="3">
        <v>20978.58</v>
      </c>
      <c r="AN1079" s="1">
        <v>10</v>
      </c>
    </row>
    <row r="1080" spans="1:40" x14ac:dyDescent="0.3">
      <c r="A1080" s="2">
        <v>30573</v>
      </c>
      <c r="B1080" s="3">
        <v>6562.6390000000001</v>
      </c>
      <c r="C1080" s="3">
        <v>0</v>
      </c>
      <c r="D1080" s="3">
        <v>0</v>
      </c>
      <c r="E1080" s="3">
        <v>2958.9810000000002</v>
      </c>
      <c r="F1080" s="3">
        <v>0</v>
      </c>
      <c r="G1080" s="3">
        <v>-3603.7460000000001</v>
      </c>
      <c r="H1080" s="3">
        <v>0</v>
      </c>
      <c r="I1080" s="3">
        <v>695720</v>
      </c>
      <c r="J1080" s="3">
        <v>0</v>
      </c>
      <c r="K1080" s="3">
        <v>0</v>
      </c>
      <c r="L1080" s="3">
        <v>710493.6</v>
      </c>
      <c r="M1080" s="3">
        <v>39466.46</v>
      </c>
      <c r="N1080" s="3">
        <v>9736920</v>
      </c>
      <c r="O1080" s="3">
        <v>153766300</v>
      </c>
      <c r="P1080" s="3">
        <v>91.641220000000004</v>
      </c>
      <c r="Q1080" s="3">
        <v>0</v>
      </c>
      <c r="R1080" s="3">
        <v>0</v>
      </c>
      <c r="S1080" s="3">
        <v>0</v>
      </c>
      <c r="T1080" s="3">
        <v>-716.04780000000005</v>
      </c>
      <c r="U1080" s="3">
        <v>-901.90239999999994</v>
      </c>
      <c r="V1080" s="3">
        <v>0</v>
      </c>
      <c r="W1080" s="3">
        <v>0</v>
      </c>
      <c r="X1080" s="3">
        <v>0</v>
      </c>
      <c r="Y1080" s="3">
        <v>0</v>
      </c>
      <c r="Z1080" s="3">
        <v>0</v>
      </c>
      <c r="AA1080" s="3">
        <v>49004.25</v>
      </c>
      <c r="AB1080" s="3">
        <v>0</v>
      </c>
      <c r="AC1080" s="3">
        <v>0</v>
      </c>
      <c r="AD1080" s="3">
        <v>0</v>
      </c>
      <c r="AE1080" s="3">
        <v>0</v>
      </c>
      <c r="AF1080" s="3">
        <v>0</v>
      </c>
      <c r="AG1080" s="3">
        <v>0</v>
      </c>
      <c r="AH1080" s="3">
        <v>0</v>
      </c>
      <c r="AI1080" s="3">
        <v>0</v>
      </c>
      <c r="AJ1080" s="3">
        <v>1442.0730000000001</v>
      </c>
      <c r="AK1080" s="3">
        <v>10842.57</v>
      </c>
      <c r="AL1080" s="3">
        <v>7107.1260000000002</v>
      </c>
      <c r="AM1080" s="3">
        <v>17882.23</v>
      </c>
      <c r="AN1080" s="1">
        <v>10</v>
      </c>
    </row>
    <row r="1081" spans="1:40" x14ac:dyDescent="0.3">
      <c r="A1081" s="2">
        <v>30574</v>
      </c>
      <c r="B1081" s="3">
        <v>6327.1729999999998</v>
      </c>
      <c r="C1081" s="3">
        <v>0</v>
      </c>
      <c r="D1081" s="3">
        <v>0</v>
      </c>
      <c r="E1081" s="3">
        <v>2727.7559999999999</v>
      </c>
      <c r="F1081" s="3">
        <v>0</v>
      </c>
      <c r="G1081" s="3">
        <v>-3599.5039999999999</v>
      </c>
      <c r="H1081" s="3">
        <v>0</v>
      </c>
      <c r="I1081" s="3">
        <v>679545.8</v>
      </c>
      <c r="J1081" s="3">
        <v>0</v>
      </c>
      <c r="K1081" s="3">
        <v>0</v>
      </c>
      <c r="L1081" s="3">
        <v>691049.1</v>
      </c>
      <c r="M1081" s="3">
        <v>35564.720000000001</v>
      </c>
      <c r="N1081" s="3">
        <v>9731141</v>
      </c>
      <c r="O1081" s="3">
        <v>153757400</v>
      </c>
      <c r="P1081" s="3">
        <v>91.729799999999997</v>
      </c>
      <c r="Q1081" s="3">
        <v>0</v>
      </c>
      <c r="R1081" s="3">
        <v>0</v>
      </c>
      <c r="S1081" s="3">
        <v>0</v>
      </c>
      <c r="T1081" s="3">
        <v>-715.97339999999997</v>
      </c>
      <c r="U1081" s="3">
        <v>-898.81410000000005</v>
      </c>
      <c r="V1081" s="3">
        <v>0</v>
      </c>
      <c r="W1081" s="3">
        <v>0</v>
      </c>
      <c r="X1081" s="3">
        <v>0</v>
      </c>
      <c r="Y1081" s="3">
        <v>0</v>
      </c>
      <c r="Z1081" s="3">
        <v>0</v>
      </c>
      <c r="AA1081" s="3">
        <v>46300.18</v>
      </c>
      <c r="AB1081" s="3">
        <v>0</v>
      </c>
      <c r="AC1081" s="3">
        <v>0</v>
      </c>
      <c r="AD1081" s="3">
        <v>0</v>
      </c>
      <c r="AE1081" s="3">
        <v>0</v>
      </c>
      <c r="AF1081" s="3">
        <v>0</v>
      </c>
      <c r="AG1081" s="3">
        <v>0</v>
      </c>
      <c r="AH1081" s="3">
        <v>0</v>
      </c>
      <c r="AI1081" s="3">
        <v>0</v>
      </c>
      <c r="AJ1081" s="3">
        <v>1317.357</v>
      </c>
      <c r="AK1081" s="3">
        <v>10824.81</v>
      </c>
      <c r="AL1081" s="3">
        <v>7100.1390000000001</v>
      </c>
      <c r="AM1081" s="3">
        <v>16174.2</v>
      </c>
      <c r="AN1081" s="1">
        <v>10</v>
      </c>
    </row>
    <row r="1082" spans="1:40" x14ac:dyDescent="0.3">
      <c r="A1082" s="2">
        <v>30575</v>
      </c>
      <c r="B1082" s="3">
        <v>6374.067</v>
      </c>
      <c r="C1082" s="3">
        <v>0</v>
      </c>
      <c r="D1082" s="3">
        <v>0</v>
      </c>
      <c r="E1082" s="3">
        <v>2762.5169999999998</v>
      </c>
      <c r="F1082" s="3">
        <v>0</v>
      </c>
      <c r="G1082" s="3">
        <v>-3612.732</v>
      </c>
      <c r="H1082" s="3">
        <v>0</v>
      </c>
      <c r="I1082" s="3">
        <v>661634.5</v>
      </c>
      <c r="J1082" s="3">
        <v>0</v>
      </c>
      <c r="K1082" s="3">
        <v>0</v>
      </c>
      <c r="L1082" s="3">
        <v>670905.80000000005</v>
      </c>
      <c r="M1082" s="3">
        <v>34121.22</v>
      </c>
      <c r="N1082" s="3">
        <v>9725282</v>
      </c>
      <c r="O1082" s="3">
        <v>153748900</v>
      </c>
      <c r="P1082" s="3">
        <v>92.911799999999999</v>
      </c>
      <c r="Q1082" s="3">
        <v>0</v>
      </c>
      <c r="R1082" s="3">
        <v>0</v>
      </c>
      <c r="S1082" s="3">
        <v>0</v>
      </c>
      <c r="T1082" s="3">
        <v>-715.9393</v>
      </c>
      <c r="U1082" s="3">
        <v>-428.81459999999998</v>
      </c>
      <c r="V1082" s="3">
        <v>0</v>
      </c>
      <c r="W1082" s="3">
        <v>0</v>
      </c>
      <c r="X1082" s="3">
        <v>0</v>
      </c>
      <c r="Y1082" s="3">
        <v>0</v>
      </c>
      <c r="Z1082" s="3">
        <v>0</v>
      </c>
      <c r="AA1082" s="3">
        <v>46288.63</v>
      </c>
      <c r="AB1082" s="3">
        <v>0</v>
      </c>
      <c r="AC1082" s="3">
        <v>0</v>
      </c>
      <c r="AD1082" s="3">
        <v>0</v>
      </c>
      <c r="AE1082" s="3">
        <v>0</v>
      </c>
      <c r="AF1082" s="3">
        <v>0</v>
      </c>
      <c r="AG1082" s="3">
        <v>0</v>
      </c>
      <c r="AH1082" s="3">
        <v>0</v>
      </c>
      <c r="AI1082" s="3">
        <v>0</v>
      </c>
      <c r="AJ1082" s="3">
        <v>1260.923</v>
      </c>
      <c r="AK1082" s="3">
        <v>10813.8</v>
      </c>
      <c r="AL1082" s="3">
        <v>7122.2060000000001</v>
      </c>
      <c r="AM1082" s="3">
        <v>17911.37</v>
      </c>
      <c r="AN1082" s="1">
        <v>13</v>
      </c>
    </row>
    <row r="1083" spans="1:40" x14ac:dyDescent="0.3">
      <c r="A1083" s="2">
        <v>30576</v>
      </c>
      <c r="B1083" s="3">
        <v>6445.8540000000003</v>
      </c>
      <c r="C1083" s="3">
        <v>0</v>
      </c>
      <c r="D1083" s="3">
        <v>0</v>
      </c>
      <c r="E1083" s="3">
        <v>2822.5740000000001</v>
      </c>
      <c r="F1083" s="3">
        <v>0</v>
      </c>
      <c r="G1083" s="3">
        <v>-3625.05</v>
      </c>
      <c r="H1083" s="3">
        <v>0</v>
      </c>
      <c r="I1083" s="3">
        <v>641996.30000000005</v>
      </c>
      <c r="J1083" s="3">
        <v>0</v>
      </c>
      <c r="K1083" s="3">
        <v>0</v>
      </c>
      <c r="L1083" s="3">
        <v>648251.30000000005</v>
      </c>
      <c r="M1083" s="3">
        <v>33710.11</v>
      </c>
      <c r="N1083" s="3">
        <v>9719361</v>
      </c>
      <c r="O1083" s="3">
        <v>153740500</v>
      </c>
      <c r="P1083" s="3">
        <v>94.681269999999998</v>
      </c>
      <c r="Q1083" s="3">
        <v>0</v>
      </c>
      <c r="R1083" s="3">
        <v>0</v>
      </c>
      <c r="S1083" s="3">
        <v>0</v>
      </c>
      <c r="T1083" s="3">
        <v>-715.99159999999995</v>
      </c>
      <c r="U1083" s="3">
        <v>-427.37079999999997</v>
      </c>
      <c r="V1083" s="3">
        <v>0</v>
      </c>
      <c r="W1083" s="3">
        <v>0</v>
      </c>
      <c r="X1083" s="3">
        <v>0</v>
      </c>
      <c r="Y1083" s="3">
        <v>0</v>
      </c>
      <c r="Z1083" s="3">
        <v>0</v>
      </c>
      <c r="AA1083" s="3">
        <v>49446.89</v>
      </c>
      <c r="AB1083" s="3">
        <v>0</v>
      </c>
      <c r="AC1083" s="3">
        <v>0</v>
      </c>
      <c r="AD1083" s="3">
        <v>0</v>
      </c>
      <c r="AE1083" s="3">
        <v>0</v>
      </c>
      <c r="AF1083" s="3">
        <v>0</v>
      </c>
      <c r="AG1083" s="3">
        <v>0</v>
      </c>
      <c r="AH1083" s="3">
        <v>0</v>
      </c>
      <c r="AI1083" s="3">
        <v>0</v>
      </c>
      <c r="AJ1083" s="3">
        <v>1237.191</v>
      </c>
      <c r="AK1083" s="3">
        <v>10802.74</v>
      </c>
      <c r="AL1083" s="3">
        <v>7161.93</v>
      </c>
      <c r="AM1083" s="3">
        <v>19638.2</v>
      </c>
      <c r="AN1083" s="1">
        <v>10</v>
      </c>
    </row>
    <row r="1084" spans="1:40" x14ac:dyDescent="0.3">
      <c r="A1084" s="2">
        <v>30577</v>
      </c>
      <c r="B1084" s="3">
        <v>6072.0640000000003</v>
      </c>
      <c r="C1084" s="3">
        <v>0</v>
      </c>
      <c r="D1084" s="3">
        <v>0</v>
      </c>
      <c r="E1084" s="3">
        <v>2379.375</v>
      </c>
      <c r="F1084" s="3">
        <v>0</v>
      </c>
      <c r="G1084" s="3">
        <v>-3694.3159999999998</v>
      </c>
      <c r="H1084" s="3">
        <v>0</v>
      </c>
      <c r="I1084" s="3">
        <v>627129.69999999995</v>
      </c>
      <c r="J1084" s="3">
        <v>0</v>
      </c>
      <c r="K1084" s="3">
        <v>0</v>
      </c>
      <c r="L1084" s="3">
        <v>636242.9</v>
      </c>
      <c r="M1084" s="3">
        <v>29979.11</v>
      </c>
      <c r="N1084" s="3">
        <v>9713310</v>
      </c>
      <c r="O1084" s="3">
        <v>153732000</v>
      </c>
      <c r="P1084" s="3">
        <v>96.307760000000002</v>
      </c>
      <c r="Q1084" s="3">
        <v>0</v>
      </c>
      <c r="R1084" s="3">
        <v>0</v>
      </c>
      <c r="S1084" s="3">
        <v>0</v>
      </c>
      <c r="T1084" s="3">
        <v>-716.07029999999997</v>
      </c>
      <c r="U1084" s="3">
        <v>-425.38209999999998</v>
      </c>
      <c r="V1084" s="3">
        <v>0</v>
      </c>
      <c r="W1084" s="3">
        <v>0</v>
      </c>
      <c r="X1084" s="3">
        <v>0</v>
      </c>
      <c r="Y1084" s="3">
        <v>0</v>
      </c>
      <c r="Z1084" s="3">
        <v>0</v>
      </c>
      <c r="AA1084" s="3">
        <v>37929.74</v>
      </c>
      <c r="AB1084" s="3">
        <v>0</v>
      </c>
      <c r="AC1084" s="3">
        <v>0</v>
      </c>
      <c r="AD1084" s="3">
        <v>0</v>
      </c>
      <c r="AE1084" s="3">
        <v>0</v>
      </c>
      <c r="AF1084" s="3">
        <v>0</v>
      </c>
      <c r="AG1084" s="3">
        <v>0</v>
      </c>
      <c r="AH1084" s="3">
        <v>0</v>
      </c>
      <c r="AI1084" s="3">
        <v>0</v>
      </c>
      <c r="AJ1084" s="3">
        <v>1081.8119999999999</v>
      </c>
      <c r="AK1084" s="3">
        <v>10784.89</v>
      </c>
      <c r="AL1084" s="3">
        <v>7136.1850000000004</v>
      </c>
      <c r="AM1084" s="3">
        <v>14866.53</v>
      </c>
      <c r="AN1084" s="1">
        <v>10</v>
      </c>
    </row>
    <row r="1085" spans="1:40" x14ac:dyDescent="0.3">
      <c r="A1085" s="2">
        <v>30578</v>
      </c>
      <c r="B1085" s="3">
        <v>6124.7309999999998</v>
      </c>
      <c r="C1085" s="3">
        <v>0</v>
      </c>
      <c r="D1085" s="3">
        <v>0</v>
      </c>
      <c r="E1085" s="3">
        <v>2455.9789999999998</v>
      </c>
      <c r="F1085" s="3">
        <v>0</v>
      </c>
      <c r="G1085" s="3">
        <v>-3670.2150000000001</v>
      </c>
      <c r="H1085" s="3">
        <v>0</v>
      </c>
      <c r="I1085" s="3">
        <v>611496.1</v>
      </c>
      <c r="J1085" s="3">
        <v>0</v>
      </c>
      <c r="K1085" s="3">
        <v>0</v>
      </c>
      <c r="L1085" s="3">
        <v>620035.1</v>
      </c>
      <c r="M1085" s="3">
        <v>28833.55</v>
      </c>
      <c r="N1085" s="3">
        <v>9707225</v>
      </c>
      <c r="O1085" s="3">
        <v>153723500</v>
      </c>
      <c r="P1085" s="3">
        <v>97.771270000000001</v>
      </c>
      <c r="Q1085" s="3">
        <v>0</v>
      </c>
      <c r="R1085" s="3">
        <v>0</v>
      </c>
      <c r="S1085" s="3">
        <v>0</v>
      </c>
      <c r="T1085" s="3">
        <v>-716.15859999999998</v>
      </c>
      <c r="U1085" s="3">
        <v>-423.26510000000002</v>
      </c>
      <c r="V1085" s="3">
        <v>0</v>
      </c>
      <c r="W1085" s="3">
        <v>0</v>
      </c>
      <c r="X1085" s="3">
        <v>0</v>
      </c>
      <c r="Y1085" s="3">
        <v>0</v>
      </c>
      <c r="Z1085" s="3">
        <v>0</v>
      </c>
      <c r="AA1085" s="3">
        <v>40271</v>
      </c>
      <c r="AB1085" s="3">
        <v>0</v>
      </c>
      <c r="AC1085" s="3">
        <v>0</v>
      </c>
      <c r="AD1085" s="3">
        <v>0</v>
      </c>
      <c r="AE1085" s="3">
        <v>0</v>
      </c>
      <c r="AF1085" s="3">
        <v>0</v>
      </c>
      <c r="AG1085" s="3">
        <v>0</v>
      </c>
      <c r="AH1085" s="3">
        <v>0</v>
      </c>
      <c r="AI1085" s="3">
        <v>0</v>
      </c>
      <c r="AJ1085" s="3">
        <v>1032.9649999999999</v>
      </c>
      <c r="AK1085" s="3">
        <v>10772.83</v>
      </c>
      <c r="AL1085" s="3">
        <v>7120.8090000000002</v>
      </c>
      <c r="AM1085" s="3">
        <v>15633.65</v>
      </c>
      <c r="AN1085" s="1">
        <v>10</v>
      </c>
    </row>
    <row r="1086" spans="1:40" x14ac:dyDescent="0.3">
      <c r="A1086" s="2">
        <v>30579</v>
      </c>
      <c r="B1086" s="3">
        <v>5480.8109999999997</v>
      </c>
      <c r="C1086" s="3">
        <v>0</v>
      </c>
      <c r="D1086" s="3">
        <v>0</v>
      </c>
      <c r="E1086" s="3">
        <v>1716.297</v>
      </c>
      <c r="F1086" s="3">
        <v>0</v>
      </c>
      <c r="G1086" s="3">
        <v>-3766.4029999999998</v>
      </c>
      <c r="H1086" s="3">
        <v>0</v>
      </c>
      <c r="I1086" s="3">
        <v>606238.9</v>
      </c>
      <c r="J1086" s="3">
        <v>0</v>
      </c>
      <c r="K1086" s="3">
        <v>0</v>
      </c>
      <c r="L1086" s="3">
        <v>616715.69999999995</v>
      </c>
      <c r="M1086" s="3">
        <v>22296.28</v>
      </c>
      <c r="N1086" s="3">
        <v>9700961</v>
      </c>
      <c r="O1086" s="3">
        <v>153715000</v>
      </c>
      <c r="P1086" s="3">
        <v>99.659819999999996</v>
      </c>
      <c r="Q1086" s="3">
        <v>0</v>
      </c>
      <c r="R1086" s="3">
        <v>0</v>
      </c>
      <c r="S1086" s="3">
        <v>0</v>
      </c>
      <c r="T1086" s="3">
        <v>-716.19640000000004</v>
      </c>
      <c r="U1086" s="3">
        <v>-421.17200000000003</v>
      </c>
      <c r="V1086" s="3">
        <v>0</v>
      </c>
      <c r="W1086" s="3">
        <v>0</v>
      </c>
      <c r="X1086" s="3">
        <v>0</v>
      </c>
      <c r="Y1086" s="3">
        <v>0</v>
      </c>
      <c r="Z1086" s="3">
        <v>0</v>
      </c>
      <c r="AA1086" s="3">
        <v>23345.52</v>
      </c>
      <c r="AB1086" s="3">
        <v>0</v>
      </c>
      <c r="AC1086" s="3">
        <v>0</v>
      </c>
      <c r="AD1086" s="3">
        <v>0</v>
      </c>
      <c r="AE1086" s="3">
        <v>0</v>
      </c>
      <c r="AF1086" s="3">
        <v>0</v>
      </c>
      <c r="AG1086" s="3">
        <v>0</v>
      </c>
      <c r="AH1086" s="3">
        <v>0</v>
      </c>
      <c r="AI1086" s="3">
        <v>0</v>
      </c>
      <c r="AJ1086" s="3">
        <v>802.10220000000004</v>
      </c>
      <c r="AK1086" s="3">
        <v>10749.97</v>
      </c>
      <c r="AL1086" s="3">
        <v>7069.009</v>
      </c>
      <c r="AM1086" s="3">
        <v>5257.2330000000002</v>
      </c>
      <c r="AN1086" s="1">
        <v>10</v>
      </c>
    </row>
    <row r="1087" spans="1:40" x14ac:dyDescent="0.3">
      <c r="A1087" s="2">
        <v>30580</v>
      </c>
      <c r="B1087" s="3">
        <v>5519.4719999999998</v>
      </c>
      <c r="C1087" s="3">
        <v>0</v>
      </c>
      <c r="D1087" s="3">
        <v>0</v>
      </c>
      <c r="E1087" s="3">
        <v>1807.9829999999999</v>
      </c>
      <c r="F1087" s="3">
        <v>0</v>
      </c>
      <c r="G1087" s="3">
        <v>-3713.3589999999999</v>
      </c>
      <c r="H1087" s="3">
        <v>0</v>
      </c>
      <c r="I1087" s="3">
        <v>595501.9</v>
      </c>
      <c r="J1087" s="3">
        <v>0</v>
      </c>
      <c r="K1087" s="3">
        <v>0</v>
      </c>
      <c r="L1087" s="3">
        <v>609568.4</v>
      </c>
      <c r="M1087" s="3">
        <v>20919.3</v>
      </c>
      <c r="N1087" s="3">
        <v>9694733</v>
      </c>
      <c r="O1087" s="3">
        <v>153706400</v>
      </c>
      <c r="P1087" s="3">
        <v>101.5316</v>
      </c>
      <c r="Q1087" s="3">
        <v>0</v>
      </c>
      <c r="R1087" s="3">
        <v>0</v>
      </c>
      <c r="S1087" s="3">
        <v>0</v>
      </c>
      <c r="T1087" s="3">
        <v>-716.25819999999999</v>
      </c>
      <c r="U1087" s="3">
        <v>-419.14819999999997</v>
      </c>
      <c r="V1087" s="3">
        <v>0</v>
      </c>
      <c r="W1087" s="3">
        <v>0</v>
      </c>
      <c r="X1087" s="3">
        <v>0</v>
      </c>
      <c r="Y1087" s="3">
        <v>0</v>
      </c>
      <c r="Z1087" s="3">
        <v>0</v>
      </c>
      <c r="AA1087" s="3">
        <v>27440.55</v>
      </c>
      <c r="AB1087" s="3">
        <v>0</v>
      </c>
      <c r="AC1087" s="3">
        <v>0</v>
      </c>
      <c r="AD1087" s="3">
        <v>0</v>
      </c>
      <c r="AE1087" s="3">
        <v>0</v>
      </c>
      <c r="AF1087" s="3">
        <v>0</v>
      </c>
      <c r="AG1087" s="3">
        <v>0</v>
      </c>
      <c r="AH1087" s="3">
        <v>0</v>
      </c>
      <c r="AI1087" s="3">
        <v>0</v>
      </c>
      <c r="AJ1087" s="3">
        <v>750.90380000000005</v>
      </c>
      <c r="AK1087" s="3">
        <v>10738.06</v>
      </c>
      <c r="AL1087" s="3">
        <v>6982.5069999999996</v>
      </c>
      <c r="AM1087" s="3">
        <v>10736.99</v>
      </c>
      <c r="AN1087" s="1">
        <v>10</v>
      </c>
    </row>
    <row r="1088" spans="1:40" x14ac:dyDescent="0.3">
      <c r="A1088" s="2">
        <v>30581</v>
      </c>
      <c r="B1088" s="3">
        <v>10990.92</v>
      </c>
      <c r="C1088" s="3">
        <v>76.025130000000004</v>
      </c>
      <c r="D1088" s="3">
        <v>0</v>
      </c>
      <c r="E1088" s="3">
        <v>8687.6689999999999</v>
      </c>
      <c r="F1088" s="3">
        <v>0</v>
      </c>
      <c r="G1088" s="3">
        <v>-2234.2550000000001</v>
      </c>
      <c r="H1088" s="3">
        <v>34505.06</v>
      </c>
      <c r="I1088" s="3">
        <v>583689.5</v>
      </c>
      <c r="J1088" s="3">
        <v>0</v>
      </c>
      <c r="K1088" s="3">
        <v>0</v>
      </c>
      <c r="L1088" s="3">
        <v>820156.8</v>
      </c>
      <c r="M1088" s="3">
        <v>48951.08</v>
      </c>
      <c r="N1088" s="3">
        <v>9689147</v>
      </c>
      <c r="O1088" s="3">
        <v>153698800</v>
      </c>
      <c r="P1088" s="3">
        <v>108.565</v>
      </c>
      <c r="Q1088" s="3">
        <v>0</v>
      </c>
      <c r="R1088" s="3">
        <v>0</v>
      </c>
      <c r="S1088" s="3">
        <v>297317.2</v>
      </c>
      <c r="T1088" s="3">
        <v>-716.72860000000003</v>
      </c>
      <c r="U1088" s="3">
        <v>-417.21039999999999</v>
      </c>
      <c r="V1088" s="3">
        <v>0</v>
      </c>
      <c r="W1088" s="3">
        <v>0</v>
      </c>
      <c r="X1088" s="3">
        <v>0</v>
      </c>
      <c r="Y1088" s="3">
        <v>0</v>
      </c>
      <c r="Z1088" s="3">
        <v>0</v>
      </c>
      <c r="AA1088" s="3">
        <v>36986.44</v>
      </c>
      <c r="AB1088" s="3">
        <v>0</v>
      </c>
      <c r="AC1088" s="3">
        <v>0</v>
      </c>
      <c r="AD1088" s="3">
        <v>0</v>
      </c>
      <c r="AE1088" s="3">
        <v>0</v>
      </c>
      <c r="AF1088" s="3">
        <v>0</v>
      </c>
      <c r="AG1088" s="3">
        <v>0</v>
      </c>
      <c r="AH1088" s="3">
        <v>0</v>
      </c>
      <c r="AI1088" s="3">
        <v>0</v>
      </c>
      <c r="AJ1088" s="3">
        <v>1426.9749999999999</v>
      </c>
      <c r="AK1088" s="3">
        <v>11172.84</v>
      </c>
      <c r="AL1088" s="3">
        <v>7016.8980000000001</v>
      </c>
      <c r="AM1088" s="3">
        <v>274548.5</v>
      </c>
      <c r="AN1088" s="1">
        <v>10</v>
      </c>
    </row>
    <row r="1089" spans="1:40" x14ac:dyDescent="0.3">
      <c r="A1089" s="2">
        <v>30582</v>
      </c>
      <c r="B1089" s="3">
        <v>13664.58</v>
      </c>
      <c r="C1089" s="3">
        <v>79.363650000000007</v>
      </c>
      <c r="D1089" s="3">
        <v>0</v>
      </c>
      <c r="E1089" s="3">
        <v>11253.9</v>
      </c>
      <c r="F1089" s="3">
        <v>0</v>
      </c>
      <c r="G1089" s="3">
        <v>-2330.7249999999999</v>
      </c>
      <c r="H1089" s="3">
        <v>34505.06</v>
      </c>
      <c r="I1089" s="3">
        <v>573004.69999999995</v>
      </c>
      <c r="J1089" s="3">
        <v>0</v>
      </c>
      <c r="K1089" s="3">
        <v>0</v>
      </c>
      <c r="L1089" s="3">
        <v>1005455</v>
      </c>
      <c r="M1089" s="3">
        <v>75047.22</v>
      </c>
      <c r="N1089" s="3">
        <v>9684153</v>
      </c>
      <c r="O1089" s="3">
        <v>153691100</v>
      </c>
      <c r="P1089" s="3">
        <v>107.97029999999999</v>
      </c>
      <c r="Q1089" s="3">
        <v>0</v>
      </c>
      <c r="R1089" s="3">
        <v>0</v>
      </c>
      <c r="S1089" s="3">
        <v>222782.7</v>
      </c>
      <c r="T1089" s="3">
        <v>-717.21569999999997</v>
      </c>
      <c r="U1089" s="3">
        <v>-415.35090000000002</v>
      </c>
      <c r="V1089" s="3">
        <v>0</v>
      </c>
      <c r="W1089" s="3">
        <v>0</v>
      </c>
      <c r="X1089" s="3">
        <v>0</v>
      </c>
      <c r="Y1089" s="3">
        <v>0</v>
      </c>
      <c r="Z1089" s="3">
        <v>0</v>
      </c>
      <c r="AA1089" s="3">
        <v>19963.11</v>
      </c>
      <c r="AB1089" s="3">
        <v>0</v>
      </c>
      <c r="AC1089" s="3">
        <v>0</v>
      </c>
      <c r="AD1089" s="3">
        <v>0</v>
      </c>
      <c r="AE1089" s="3">
        <v>0</v>
      </c>
      <c r="AF1089" s="3">
        <v>0</v>
      </c>
      <c r="AG1089" s="3">
        <v>0</v>
      </c>
      <c r="AH1089" s="3">
        <v>0</v>
      </c>
      <c r="AI1089" s="3">
        <v>0</v>
      </c>
      <c r="AJ1089" s="3">
        <v>2019.498</v>
      </c>
      <c r="AK1089" s="3">
        <v>11242.82</v>
      </c>
      <c r="AL1089" s="3">
        <v>7015.7830000000004</v>
      </c>
      <c r="AM1089" s="3">
        <v>233388.1</v>
      </c>
      <c r="AN1089" s="1">
        <v>10</v>
      </c>
    </row>
    <row r="1090" spans="1:40" x14ac:dyDescent="0.3">
      <c r="A1090" s="2">
        <v>30583</v>
      </c>
      <c r="B1090" s="3">
        <v>8719.07</v>
      </c>
      <c r="C1090" s="3">
        <v>0</v>
      </c>
      <c r="D1090" s="3">
        <v>0</v>
      </c>
      <c r="E1090" s="3">
        <v>5508.79</v>
      </c>
      <c r="F1090" s="3">
        <v>0</v>
      </c>
      <c r="G1090" s="3">
        <v>-3210.35</v>
      </c>
      <c r="H1090" s="3">
        <v>8010.6390000000001</v>
      </c>
      <c r="I1090" s="3">
        <v>569230.6</v>
      </c>
      <c r="J1090" s="3">
        <v>0</v>
      </c>
      <c r="K1090" s="3">
        <v>0</v>
      </c>
      <c r="L1090" s="3">
        <v>1023809</v>
      </c>
      <c r="M1090" s="3">
        <v>64028.68</v>
      </c>
      <c r="N1090" s="3">
        <v>9679121</v>
      </c>
      <c r="O1090" s="3">
        <v>153682600</v>
      </c>
      <c r="P1090" s="3">
        <v>108.0368</v>
      </c>
      <c r="Q1090" s="3">
        <v>0</v>
      </c>
      <c r="R1090" s="3">
        <v>0</v>
      </c>
      <c r="S1090" s="3">
        <v>0</v>
      </c>
      <c r="T1090" s="3">
        <v>-717.22940000000006</v>
      </c>
      <c r="U1090" s="3">
        <v>-414.23680000000002</v>
      </c>
      <c r="V1090" s="3">
        <v>0</v>
      </c>
      <c r="W1090" s="3">
        <v>26494.42</v>
      </c>
      <c r="X1090" s="3">
        <v>0</v>
      </c>
      <c r="Y1090" s="3">
        <v>0</v>
      </c>
      <c r="Z1090" s="3">
        <v>0</v>
      </c>
      <c r="AA1090" s="3">
        <v>116.13509999999999</v>
      </c>
      <c r="AB1090" s="3">
        <v>0</v>
      </c>
      <c r="AC1090" s="3">
        <v>0</v>
      </c>
      <c r="AD1090" s="3">
        <v>0</v>
      </c>
      <c r="AE1090" s="3">
        <v>0</v>
      </c>
      <c r="AF1090" s="3">
        <v>0</v>
      </c>
      <c r="AG1090" s="3">
        <v>0</v>
      </c>
      <c r="AH1090" s="3">
        <v>0</v>
      </c>
      <c r="AI1090" s="3">
        <v>0</v>
      </c>
      <c r="AJ1090" s="3">
        <v>1970.124</v>
      </c>
      <c r="AK1090" s="3">
        <v>11156.49</v>
      </c>
      <c r="AL1090" s="3">
        <v>7005.1239999999998</v>
      </c>
      <c r="AM1090" s="3">
        <v>3774.09</v>
      </c>
      <c r="AN1090" s="1">
        <v>10</v>
      </c>
    </row>
    <row r="1091" spans="1:40" x14ac:dyDescent="0.3">
      <c r="A1091" s="2">
        <v>30584</v>
      </c>
      <c r="B1091" s="3">
        <v>8338.9959999999992</v>
      </c>
      <c r="C1091" s="3">
        <v>0</v>
      </c>
      <c r="D1091" s="3">
        <v>0</v>
      </c>
      <c r="E1091" s="3">
        <v>5034.9750000000004</v>
      </c>
      <c r="F1091" s="3">
        <v>0</v>
      </c>
      <c r="G1091" s="3">
        <v>-3304.3339999999998</v>
      </c>
      <c r="H1091" s="3">
        <v>0</v>
      </c>
      <c r="I1091" s="3">
        <v>562749.4</v>
      </c>
      <c r="J1091" s="3">
        <v>0</v>
      </c>
      <c r="K1091" s="3">
        <v>0</v>
      </c>
      <c r="L1091" s="3">
        <v>1012747</v>
      </c>
      <c r="M1091" s="3">
        <v>61223.71</v>
      </c>
      <c r="N1091" s="3">
        <v>9674176</v>
      </c>
      <c r="O1091" s="3">
        <v>153674100</v>
      </c>
      <c r="P1091" s="3">
        <v>108.34869999999999</v>
      </c>
      <c r="Q1091" s="3">
        <v>0</v>
      </c>
      <c r="R1091" s="3">
        <v>0</v>
      </c>
      <c r="S1091" s="3">
        <v>0</v>
      </c>
      <c r="T1091" s="3">
        <v>-717.24289999999996</v>
      </c>
      <c r="U1091" s="3">
        <v>-411.83819999999997</v>
      </c>
      <c r="V1091" s="3">
        <v>0</v>
      </c>
      <c r="W1091" s="3">
        <v>8010.6390000000001</v>
      </c>
      <c r="X1091" s="3">
        <v>0</v>
      </c>
      <c r="Y1091" s="3">
        <v>0</v>
      </c>
      <c r="Z1091" s="3">
        <v>0</v>
      </c>
      <c r="AA1091" s="3">
        <v>24350.47</v>
      </c>
      <c r="AB1091" s="3">
        <v>0</v>
      </c>
      <c r="AC1091" s="3">
        <v>0</v>
      </c>
      <c r="AD1091" s="3">
        <v>0</v>
      </c>
      <c r="AE1091" s="3">
        <v>0</v>
      </c>
      <c r="AF1091" s="3">
        <v>0</v>
      </c>
      <c r="AG1091" s="3">
        <v>0</v>
      </c>
      <c r="AH1091" s="3">
        <v>0</v>
      </c>
      <c r="AI1091" s="3">
        <v>0</v>
      </c>
      <c r="AJ1091" s="3">
        <v>2006.778</v>
      </c>
      <c r="AK1091" s="3">
        <v>11043.89</v>
      </c>
      <c r="AL1091" s="3">
        <v>6954.893</v>
      </c>
      <c r="AM1091" s="3">
        <v>6481.2030000000004</v>
      </c>
      <c r="AN1091" s="1">
        <v>10</v>
      </c>
    </row>
    <row r="1092" spans="1:40" x14ac:dyDescent="0.3">
      <c r="A1092" s="2">
        <v>30585</v>
      </c>
      <c r="B1092" s="3">
        <v>8072.3130000000001</v>
      </c>
      <c r="C1092" s="3">
        <v>0</v>
      </c>
      <c r="D1092" s="3">
        <v>0</v>
      </c>
      <c r="E1092" s="3">
        <v>4656.1480000000001</v>
      </c>
      <c r="F1092" s="3">
        <v>0</v>
      </c>
      <c r="G1092" s="3">
        <v>-3416.6280000000002</v>
      </c>
      <c r="H1092" s="3">
        <v>0</v>
      </c>
      <c r="I1092" s="3">
        <v>553498.9</v>
      </c>
      <c r="J1092" s="3">
        <v>0</v>
      </c>
      <c r="K1092" s="3">
        <v>0</v>
      </c>
      <c r="L1092" s="3">
        <v>978840.1</v>
      </c>
      <c r="M1092" s="3">
        <v>60104.31</v>
      </c>
      <c r="N1092" s="3">
        <v>9669317</v>
      </c>
      <c r="O1092" s="3">
        <v>153665600</v>
      </c>
      <c r="P1092" s="3">
        <v>108.8122</v>
      </c>
      <c r="Q1092" s="3">
        <v>0</v>
      </c>
      <c r="R1092" s="3">
        <v>0</v>
      </c>
      <c r="S1092" s="3">
        <v>0</v>
      </c>
      <c r="T1092" s="3">
        <v>-717.26149999999996</v>
      </c>
      <c r="U1092" s="3">
        <v>-410.71300000000002</v>
      </c>
      <c r="V1092" s="3">
        <v>0</v>
      </c>
      <c r="W1092" s="3">
        <v>0</v>
      </c>
      <c r="X1092" s="3">
        <v>0</v>
      </c>
      <c r="Y1092" s="3">
        <v>0</v>
      </c>
      <c r="Z1092" s="3">
        <v>0</v>
      </c>
      <c r="AA1092" s="3">
        <v>48471.6</v>
      </c>
      <c r="AB1092" s="3">
        <v>0</v>
      </c>
      <c r="AC1092" s="3">
        <v>0</v>
      </c>
      <c r="AD1092" s="3">
        <v>0</v>
      </c>
      <c r="AE1092" s="3">
        <v>0</v>
      </c>
      <c r="AF1092" s="3">
        <v>0</v>
      </c>
      <c r="AG1092" s="3">
        <v>0</v>
      </c>
      <c r="AH1092" s="3">
        <v>0</v>
      </c>
      <c r="AI1092" s="3">
        <v>0</v>
      </c>
      <c r="AJ1092" s="3">
        <v>2080.02</v>
      </c>
      <c r="AK1092" s="3">
        <v>10930.27</v>
      </c>
      <c r="AL1092" s="3">
        <v>6942.3190000000004</v>
      </c>
      <c r="AM1092" s="3">
        <v>9250.5380000000005</v>
      </c>
      <c r="AN1092" s="1">
        <v>10</v>
      </c>
    </row>
    <row r="1093" spans="1:40" x14ac:dyDescent="0.3">
      <c r="A1093" s="2">
        <v>30586</v>
      </c>
      <c r="B1093" s="3">
        <v>7229.5439999999999</v>
      </c>
      <c r="C1093" s="3">
        <v>0</v>
      </c>
      <c r="D1093" s="3">
        <v>0</v>
      </c>
      <c r="E1093" s="3">
        <v>3688.9740000000002</v>
      </c>
      <c r="F1093" s="3">
        <v>0</v>
      </c>
      <c r="G1093" s="3">
        <v>-3540.5819999999999</v>
      </c>
      <c r="H1093" s="3">
        <v>0</v>
      </c>
      <c r="I1093" s="3">
        <v>546786.30000000005</v>
      </c>
      <c r="J1093" s="3">
        <v>0</v>
      </c>
      <c r="K1093" s="3">
        <v>0</v>
      </c>
      <c r="L1093" s="3">
        <v>959262.4</v>
      </c>
      <c r="M1093" s="3">
        <v>53903.24</v>
      </c>
      <c r="N1093" s="3">
        <v>9664386</v>
      </c>
      <c r="O1093" s="3">
        <v>153656500</v>
      </c>
      <c r="P1093" s="3">
        <v>108.8246</v>
      </c>
      <c r="Q1093" s="3">
        <v>0</v>
      </c>
      <c r="R1093" s="3">
        <v>0</v>
      </c>
      <c r="S1093" s="3">
        <v>0</v>
      </c>
      <c r="T1093" s="3">
        <v>-717.23869999999999</v>
      </c>
      <c r="U1093" s="3">
        <v>-854.59249999999997</v>
      </c>
      <c r="V1093" s="3">
        <v>0</v>
      </c>
      <c r="W1093" s="3">
        <v>0</v>
      </c>
      <c r="X1093" s="3">
        <v>0</v>
      </c>
      <c r="Y1093" s="3">
        <v>0</v>
      </c>
      <c r="Z1093" s="3">
        <v>0</v>
      </c>
      <c r="AA1093" s="3">
        <v>37693.589999999997</v>
      </c>
      <c r="AB1093" s="3">
        <v>0</v>
      </c>
      <c r="AC1093" s="3">
        <v>0</v>
      </c>
      <c r="AD1093" s="3">
        <v>0</v>
      </c>
      <c r="AE1093" s="3">
        <v>0</v>
      </c>
      <c r="AF1093" s="3">
        <v>0</v>
      </c>
      <c r="AG1093" s="3">
        <v>0</v>
      </c>
      <c r="AH1093" s="3">
        <v>0</v>
      </c>
      <c r="AI1093" s="3">
        <v>0</v>
      </c>
      <c r="AJ1093" s="3">
        <v>1951.396</v>
      </c>
      <c r="AK1093" s="3">
        <v>10842.54</v>
      </c>
      <c r="AL1093" s="3">
        <v>6885.63</v>
      </c>
      <c r="AM1093" s="3">
        <v>6712.56</v>
      </c>
      <c r="AN1093" s="1">
        <v>10</v>
      </c>
    </row>
    <row r="1094" spans="1:40" x14ac:dyDescent="0.3">
      <c r="A1094" s="2">
        <v>30587</v>
      </c>
      <c r="B1094" s="3">
        <v>8630.9159999999993</v>
      </c>
      <c r="C1094" s="3">
        <v>31.874279999999999</v>
      </c>
      <c r="D1094" s="3">
        <v>0</v>
      </c>
      <c r="E1094" s="3">
        <v>5616.884</v>
      </c>
      <c r="F1094" s="3">
        <v>0</v>
      </c>
      <c r="G1094" s="3">
        <v>-2989.8490000000002</v>
      </c>
      <c r="H1094" s="3">
        <v>34577.4</v>
      </c>
      <c r="I1094" s="3">
        <v>539248.4</v>
      </c>
      <c r="J1094" s="3">
        <v>0</v>
      </c>
      <c r="K1094" s="3">
        <v>0</v>
      </c>
      <c r="L1094" s="3">
        <v>1004046</v>
      </c>
      <c r="M1094" s="3">
        <v>61367.62</v>
      </c>
      <c r="N1094" s="3">
        <v>9659621</v>
      </c>
      <c r="O1094" s="3">
        <v>153647800</v>
      </c>
      <c r="P1094" s="3">
        <v>116.51600000000001</v>
      </c>
      <c r="Q1094" s="3">
        <v>0</v>
      </c>
      <c r="R1094" s="3">
        <v>0</v>
      </c>
      <c r="S1094" s="3">
        <v>109864.3</v>
      </c>
      <c r="T1094" s="3">
        <v>-717.36</v>
      </c>
      <c r="U1094" s="3">
        <v>-835.39649999999995</v>
      </c>
      <c r="V1094" s="3">
        <v>0</v>
      </c>
      <c r="W1094" s="3">
        <v>0</v>
      </c>
      <c r="X1094" s="3">
        <v>0</v>
      </c>
      <c r="Y1094" s="3">
        <v>0</v>
      </c>
      <c r="Z1094" s="3">
        <v>0</v>
      </c>
      <c r="AA1094" s="3">
        <v>33906.879999999997</v>
      </c>
      <c r="AB1094" s="3">
        <v>0</v>
      </c>
      <c r="AC1094" s="3">
        <v>0</v>
      </c>
      <c r="AD1094" s="3">
        <v>0</v>
      </c>
      <c r="AE1094" s="3">
        <v>0</v>
      </c>
      <c r="AF1094" s="3">
        <v>0</v>
      </c>
      <c r="AG1094" s="3">
        <v>0</v>
      </c>
      <c r="AH1094" s="3">
        <v>0</v>
      </c>
      <c r="AI1094" s="3">
        <v>0</v>
      </c>
      <c r="AJ1094" s="3">
        <v>2098.0219999999999</v>
      </c>
      <c r="AK1094" s="3">
        <v>11076.36</v>
      </c>
      <c r="AL1094" s="3">
        <v>6865.6490000000003</v>
      </c>
      <c r="AM1094" s="3">
        <v>82792.92</v>
      </c>
      <c r="AN1094" s="1">
        <v>10</v>
      </c>
    </row>
    <row r="1095" spans="1:40" x14ac:dyDescent="0.3">
      <c r="A1095" s="2">
        <v>30588</v>
      </c>
      <c r="B1095" s="3">
        <v>15022.14</v>
      </c>
      <c r="C1095" s="3">
        <v>120.6345</v>
      </c>
      <c r="D1095" s="3">
        <v>0</v>
      </c>
      <c r="E1095" s="3">
        <v>12712.32</v>
      </c>
      <c r="F1095" s="3">
        <v>0</v>
      </c>
      <c r="G1095" s="3">
        <v>-2193.9760000000001</v>
      </c>
      <c r="H1095" s="3">
        <v>38293.49</v>
      </c>
      <c r="I1095" s="3">
        <v>526038.9</v>
      </c>
      <c r="J1095" s="3">
        <v>0</v>
      </c>
      <c r="K1095" s="3">
        <v>0</v>
      </c>
      <c r="L1095" s="3">
        <v>1199449</v>
      </c>
      <c r="M1095" s="3">
        <v>95520.93</v>
      </c>
      <c r="N1095" s="3">
        <v>9655585</v>
      </c>
      <c r="O1095" s="3">
        <v>153639700</v>
      </c>
      <c r="P1095" s="3">
        <v>121.306</v>
      </c>
      <c r="Q1095" s="3">
        <v>0</v>
      </c>
      <c r="R1095" s="3">
        <v>0</v>
      </c>
      <c r="S1095" s="3">
        <v>247008.8</v>
      </c>
      <c r="T1095" s="3">
        <v>-717.8614</v>
      </c>
      <c r="U1095" s="3">
        <v>-828.27930000000003</v>
      </c>
      <c r="V1095" s="3">
        <v>0</v>
      </c>
      <c r="W1095" s="3">
        <v>0</v>
      </c>
      <c r="X1095" s="3">
        <v>0</v>
      </c>
      <c r="Y1095" s="3">
        <v>0</v>
      </c>
      <c r="Z1095" s="3">
        <v>0</v>
      </c>
      <c r="AA1095" s="3">
        <v>22469.23</v>
      </c>
      <c r="AB1095" s="3">
        <v>0</v>
      </c>
      <c r="AC1095" s="3">
        <v>0</v>
      </c>
      <c r="AD1095" s="3">
        <v>0</v>
      </c>
      <c r="AE1095" s="3">
        <v>0</v>
      </c>
      <c r="AF1095" s="3">
        <v>0</v>
      </c>
      <c r="AG1095" s="3">
        <v>0</v>
      </c>
      <c r="AH1095" s="3">
        <v>0</v>
      </c>
      <c r="AI1095" s="3">
        <v>0</v>
      </c>
      <c r="AJ1095" s="3">
        <v>2840.8760000000002</v>
      </c>
      <c r="AK1095" s="3">
        <v>11197.66</v>
      </c>
      <c r="AL1095" s="3">
        <v>6879.8710000000001</v>
      </c>
      <c r="AM1095" s="3">
        <v>256381.7</v>
      </c>
      <c r="AN1095" s="1">
        <v>10</v>
      </c>
    </row>
    <row r="1096" spans="1:40" x14ac:dyDescent="0.3">
      <c r="A1096" s="2">
        <v>30589</v>
      </c>
      <c r="B1096" s="3">
        <v>9743.143</v>
      </c>
      <c r="C1096" s="3">
        <v>0</v>
      </c>
      <c r="D1096" s="3">
        <v>0</v>
      </c>
      <c r="E1096" s="3">
        <v>6585.9120000000003</v>
      </c>
      <c r="F1096" s="3">
        <v>0</v>
      </c>
      <c r="G1096" s="3">
        <v>-3153.241</v>
      </c>
      <c r="H1096" s="3">
        <v>13345.3</v>
      </c>
      <c r="I1096" s="3">
        <v>522692.6</v>
      </c>
      <c r="J1096" s="3">
        <v>0</v>
      </c>
      <c r="K1096" s="3">
        <v>0</v>
      </c>
      <c r="L1096" s="3">
        <v>1215586</v>
      </c>
      <c r="M1096" s="3">
        <v>84410.17</v>
      </c>
      <c r="N1096" s="3">
        <v>9651442</v>
      </c>
      <c r="O1096" s="3">
        <v>153630700</v>
      </c>
      <c r="P1096" s="3">
        <v>117.3129</v>
      </c>
      <c r="Q1096" s="3">
        <v>0</v>
      </c>
      <c r="R1096" s="3">
        <v>0</v>
      </c>
      <c r="S1096" s="3">
        <v>0</v>
      </c>
      <c r="T1096" s="3">
        <v>-717.86519999999996</v>
      </c>
      <c r="U1096" s="3">
        <v>-822.66099999999994</v>
      </c>
      <c r="V1096" s="3">
        <v>0</v>
      </c>
      <c r="W1096" s="3">
        <v>24948.19</v>
      </c>
      <c r="X1096" s="3">
        <v>0</v>
      </c>
      <c r="Y1096" s="3">
        <v>0</v>
      </c>
      <c r="Z1096" s="3">
        <v>0</v>
      </c>
      <c r="AA1096" s="3">
        <v>157.7088</v>
      </c>
      <c r="AB1096" s="3">
        <v>0</v>
      </c>
      <c r="AC1096" s="3">
        <v>0</v>
      </c>
      <c r="AD1096" s="3">
        <v>0</v>
      </c>
      <c r="AE1096" s="3">
        <v>0</v>
      </c>
      <c r="AF1096" s="3">
        <v>0</v>
      </c>
      <c r="AG1096" s="3">
        <v>0</v>
      </c>
      <c r="AH1096" s="3">
        <v>0</v>
      </c>
      <c r="AI1096" s="3">
        <v>0</v>
      </c>
      <c r="AJ1096" s="3">
        <v>2670.6419999999998</v>
      </c>
      <c r="AK1096" s="3">
        <v>11093.48</v>
      </c>
      <c r="AL1096" s="3">
        <v>6817.36</v>
      </c>
      <c r="AM1096" s="3">
        <v>3346.2460000000001</v>
      </c>
      <c r="AN1096" s="1">
        <v>10</v>
      </c>
    </row>
    <row r="1097" spans="1:40" x14ac:dyDescent="0.3">
      <c r="A1097" s="2">
        <v>30590</v>
      </c>
      <c r="B1097" s="3">
        <v>11532.22</v>
      </c>
      <c r="C1097" s="3">
        <v>2.9456150000000001</v>
      </c>
      <c r="D1097" s="3">
        <v>0</v>
      </c>
      <c r="E1097" s="3">
        <v>8626.0169999999998</v>
      </c>
      <c r="F1097" s="3">
        <v>0</v>
      </c>
      <c r="G1097" s="3">
        <v>-2904.5430000000001</v>
      </c>
      <c r="H1097" s="3">
        <v>69010.13</v>
      </c>
      <c r="I1097" s="3">
        <v>514041.9</v>
      </c>
      <c r="J1097" s="3">
        <v>0</v>
      </c>
      <c r="K1097" s="3">
        <v>0</v>
      </c>
      <c r="L1097" s="3">
        <v>1219009</v>
      </c>
      <c r="M1097" s="3">
        <v>92049.42</v>
      </c>
      <c r="N1097" s="3">
        <v>9647647</v>
      </c>
      <c r="O1097" s="3">
        <v>153622000</v>
      </c>
      <c r="P1097" s="3">
        <v>118.59990000000001</v>
      </c>
      <c r="Q1097" s="3">
        <v>0</v>
      </c>
      <c r="R1097" s="3">
        <v>0</v>
      </c>
      <c r="S1097" s="3">
        <v>92690.31</v>
      </c>
      <c r="T1097" s="3">
        <v>-718.00729999999999</v>
      </c>
      <c r="U1097" s="3">
        <v>-827.10069999999996</v>
      </c>
      <c r="V1097" s="3">
        <v>0</v>
      </c>
      <c r="W1097" s="3">
        <v>0</v>
      </c>
      <c r="X1097" s="3">
        <v>0</v>
      </c>
      <c r="Y1097" s="3">
        <v>0</v>
      </c>
      <c r="Z1097" s="3">
        <v>0</v>
      </c>
      <c r="AA1097" s="3">
        <v>34060.339999999997</v>
      </c>
      <c r="AB1097" s="3">
        <v>0</v>
      </c>
      <c r="AC1097" s="3">
        <v>0</v>
      </c>
      <c r="AD1097" s="3">
        <v>0</v>
      </c>
      <c r="AE1097" s="3">
        <v>0</v>
      </c>
      <c r="AF1097" s="3">
        <v>0</v>
      </c>
      <c r="AG1097" s="3">
        <v>0</v>
      </c>
      <c r="AH1097" s="3">
        <v>0</v>
      </c>
      <c r="AI1097" s="3">
        <v>0</v>
      </c>
      <c r="AJ1097" s="3">
        <v>3019.694</v>
      </c>
      <c r="AK1097" s="3">
        <v>11095.45</v>
      </c>
      <c r="AL1097" s="3">
        <v>6817.7889999999998</v>
      </c>
      <c r="AM1097" s="3">
        <v>45673.29</v>
      </c>
      <c r="AN1097" s="1">
        <v>10</v>
      </c>
    </row>
    <row r="1098" spans="1:40" x14ac:dyDescent="0.3">
      <c r="A1098" s="2">
        <v>30591</v>
      </c>
      <c r="B1098" s="3">
        <v>9689.8799999999992</v>
      </c>
      <c r="C1098" s="3">
        <v>26.131460000000001</v>
      </c>
      <c r="D1098" s="3">
        <v>0</v>
      </c>
      <c r="E1098" s="3">
        <v>6532.7370000000001</v>
      </c>
      <c r="F1098" s="3">
        <v>0</v>
      </c>
      <c r="G1098" s="3">
        <v>-3134.902</v>
      </c>
      <c r="H1098" s="3">
        <v>51372.09</v>
      </c>
      <c r="I1098" s="3">
        <v>512178.8</v>
      </c>
      <c r="J1098" s="3">
        <v>0</v>
      </c>
      <c r="K1098" s="3">
        <v>0</v>
      </c>
      <c r="L1098" s="3">
        <v>1243963</v>
      </c>
      <c r="M1098" s="3">
        <v>83236.61</v>
      </c>
      <c r="N1098" s="3">
        <v>9643601</v>
      </c>
      <c r="O1098" s="3">
        <v>153613000</v>
      </c>
      <c r="P1098" s="3">
        <v>122.4914</v>
      </c>
      <c r="Q1098" s="3">
        <v>0</v>
      </c>
      <c r="R1098" s="3">
        <v>0</v>
      </c>
      <c r="S1098" s="3">
        <v>30788.54</v>
      </c>
      <c r="T1098" s="3">
        <v>-717.99540000000002</v>
      </c>
      <c r="U1098" s="3">
        <v>-812.54330000000004</v>
      </c>
      <c r="V1098" s="3">
        <v>0</v>
      </c>
      <c r="W1098" s="3">
        <v>13882.45</v>
      </c>
      <c r="X1098" s="3">
        <v>0</v>
      </c>
      <c r="Y1098" s="3">
        <v>0</v>
      </c>
      <c r="Z1098" s="3">
        <v>0</v>
      </c>
      <c r="AA1098" s="3">
        <v>22073.46</v>
      </c>
      <c r="AB1098" s="3">
        <v>0</v>
      </c>
      <c r="AC1098" s="3">
        <v>0</v>
      </c>
      <c r="AD1098" s="3">
        <v>0</v>
      </c>
      <c r="AE1098" s="3">
        <v>0</v>
      </c>
      <c r="AF1098" s="3">
        <v>0</v>
      </c>
      <c r="AG1098" s="3">
        <v>0</v>
      </c>
      <c r="AH1098" s="3">
        <v>0</v>
      </c>
      <c r="AI1098" s="3">
        <v>0</v>
      </c>
      <c r="AJ1098" s="3">
        <v>2718.1570000000002</v>
      </c>
      <c r="AK1098" s="3">
        <v>11083.76</v>
      </c>
      <c r="AL1098" s="3">
        <v>6766.5479999999998</v>
      </c>
      <c r="AM1098" s="3">
        <v>36381.050000000003</v>
      </c>
      <c r="AN1098" s="1">
        <v>12</v>
      </c>
    </row>
    <row r="1099" spans="1:40" x14ac:dyDescent="0.3">
      <c r="A1099" s="2">
        <v>30592</v>
      </c>
      <c r="B1099" s="3">
        <v>8819.1890000000003</v>
      </c>
      <c r="C1099" s="3">
        <v>0</v>
      </c>
      <c r="D1099" s="3">
        <v>0</v>
      </c>
      <c r="E1099" s="3">
        <v>5526.3180000000002</v>
      </c>
      <c r="F1099" s="3">
        <v>0</v>
      </c>
      <c r="G1099" s="3">
        <v>-3288.8539999999998</v>
      </c>
      <c r="H1099" s="3">
        <v>17113.16</v>
      </c>
      <c r="I1099" s="3">
        <v>510862.9</v>
      </c>
      <c r="J1099" s="3">
        <v>0</v>
      </c>
      <c r="K1099" s="3">
        <v>0</v>
      </c>
      <c r="L1099" s="3">
        <v>1253289</v>
      </c>
      <c r="M1099" s="3">
        <v>75065.3</v>
      </c>
      <c r="N1099" s="3">
        <v>9639396</v>
      </c>
      <c r="O1099" s="3">
        <v>153603900</v>
      </c>
      <c r="P1099" s="3">
        <v>118.47320000000001</v>
      </c>
      <c r="Q1099" s="3">
        <v>0</v>
      </c>
      <c r="R1099" s="3">
        <v>0</v>
      </c>
      <c r="S1099" s="3">
        <v>0</v>
      </c>
      <c r="T1099" s="3">
        <v>-717.94730000000004</v>
      </c>
      <c r="U1099" s="3">
        <v>-816.95759999999996</v>
      </c>
      <c r="V1099" s="3">
        <v>0</v>
      </c>
      <c r="W1099" s="3">
        <v>34258.94</v>
      </c>
      <c r="X1099" s="3">
        <v>0</v>
      </c>
      <c r="Y1099" s="3">
        <v>0</v>
      </c>
      <c r="Z1099" s="3">
        <v>0</v>
      </c>
      <c r="AA1099" s="3">
        <v>3092.21</v>
      </c>
      <c r="AB1099" s="3">
        <v>0</v>
      </c>
      <c r="AC1099" s="3">
        <v>0</v>
      </c>
      <c r="AD1099" s="3">
        <v>0</v>
      </c>
      <c r="AE1099" s="3">
        <v>0</v>
      </c>
      <c r="AF1099" s="3">
        <v>0</v>
      </c>
      <c r="AG1099" s="3">
        <v>0</v>
      </c>
      <c r="AH1099" s="3">
        <v>0</v>
      </c>
      <c r="AI1099" s="3">
        <v>0</v>
      </c>
      <c r="AJ1099" s="3">
        <v>2525.2660000000001</v>
      </c>
      <c r="AK1099" s="3">
        <v>10982.14</v>
      </c>
      <c r="AL1099" s="3">
        <v>6733.09</v>
      </c>
      <c r="AM1099" s="3">
        <v>1315.914</v>
      </c>
      <c r="AN1099" s="1">
        <v>10</v>
      </c>
    </row>
    <row r="1100" spans="1:40" x14ac:dyDescent="0.3">
      <c r="A1100" s="2">
        <v>30593</v>
      </c>
      <c r="B1100" s="3">
        <v>8638.5550000000003</v>
      </c>
      <c r="C1100" s="3">
        <v>0</v>
      </c>
      <c r="D1100" s="3">
        <v>0</v>
      </c>
      <c r="E1100" s="3">
        <v>5445.9319999999998</v>
      </c>
      <c r="F1100" s="3">
        <v>0</v>
      </c>
      <c r="G1100" s="3">
        <v>-3193.2930000000001</v>
      </c>
      <c r="H1100" s="3">
        <v>0</v>
      </c>
      <c r="I1100" s="3">
        <v>505701.1</v>
      </c>
      <c r="J1100" s="3">
        <v>0</v>
      </c>
      <c r="K1100" s="3">
        <v>0</v>
      </c>
      <c r="L1100" s="3">
        <v>1198891</v>
      </c>
      <c r="M1100" s="3">
        <v>72358.81</v>
      </c>
      <c r="N1100" s="3">
        <v>9635236</v>
      </c>
      <c r="O1100" s="3">
        <v>153593900</v>
      </c>
      <c r="P1100" s="3">
        <v>119.14570000000001</v>
      </c>
      <c r="Q1100" s="3">
        <v>0</v>
      </c>
      <c r="R1100" s="3">
        <v>0</v>
      </c>
      <c r="S1100" s="3">
        <v>0</v>
      </c>
      <c r="T1100" s="3">
        <v>-717.92340000000002</v>
      </c>
      <c r="U1100" s="3">
        <v>-1781.104</v>
      </c>
      <c r="V1100" s="3">
        <v>0</v>
      </c>
      <c r="W1100" s="3">
        <v>17113.16</v>
      </c>
      <c r="X1100" s="3">
        <v>0</v>
      </c>
      <c r="Y1100" s="3">
        <v>0</v>
      </c>
      <c r="Z1100" s="3">
        <v>0</v>
      </c>
      <c r="AA1100" s="3">
        <v>65301.54</v>
      </c>
      <c r="AB1100" s="3">
        <v>0</v>
      </c>
      <c r="AC1100" s="3">
        <v>0</v>
      </c>
      <c r="AD1100" s="3">
        <v>0</v>
      </c>
      <c r="AE1100" s="3">
        <v>0</v>
      </c>
      <c r="AF1100" s="3">
        <v>0</v>
      </c>
      <c r="AG1100" s="3">
        <v>0</v>
      </c>
      <c r="AH1100" s="3">
        <v>0</v>
      </c>
      <c r="AI1100" s="3">
        <v>0</v>
      </c>
      <c r="AJ1100" s="3">
        <v>2453.3139999999999</v>
      </c>
      <c r="AK1100" s="3">
        <v>10935.11</v>
      </c>
      <c r="AL1100" s="3">
        <v>6616.82</v>
      </c>
      <c r="AM1100" s="3">
        <v>5161.7470000000003</v>
      </c>
      <c r="AN1100" s="1">
        <v>10</v>
      </c>
    </row>
    <row r="1101" spans="1:40" x14ac:dyDescent="0.3">
      <c r="A1101" s="2">
        <v>30594</v>
      </c>
      <c r="B1101" s="3">
        <v>7847.665</v>
      </c>
      <c r="C1101" s="3">
        <v>0</v>
      </c>
      <c r="D1101" s="3">
        <v>0</v>
      </c>
      <c r="E1101" s="3">
        <v>4623.0389999999998</v>
      </c>
      <c r="F1101" s="3">
        <v>0</v>
      </c>
      <c r="G1101" s="3">
        <v>-3224.817</v>
      </c>
      <c r="H1101" s="3">
        <v>0</v>
      </c>
      <c r="I1101" s="3">
        <v>498883.9</v>
      </c>
      <c r="J1101" s="3">
        <v>0</v>
      </c>
      <c r="K1101" s="3">
        <v>0</v>
      </c>
      <c r="L1101" s="3">
        <v>1118773</v>
      </c>
      <c r="M1101" s="3">
        <v>65264.15</v>
      </c>
      <c r="N1101" s="3">
        <v>9630902</v>
      </c>
      <c r="O1101" s="3">
        <v>153584000</v>
      </c>
      <c r="P1101" s="3">
        <v>119.3373</v>
      </c>
      <c r="Q1101" s="3">
        <v>0</v>
      </c>
      <c r="R1101" s="3">
        <v>0</v>
      </c>
      <c r="S1101" s="3">
        <v>0</v>
      </c>
      <c r="T1101" s="3">
        <v>-717.86710000000005</v>
      </c>
      <c r="U1101" s="3">
        <v>-1711.5989999999999</v>
      </c>
      <c r="V1101" s="3">
        <v>0</v>
      </c>
      <c r="W1101" s="3">
        <v>0</v>
      </c>
      <c r="X1101" s="3">
        <v>0</v>
      </c>
      <c r="Y1101" s="3">
        <v>0</v>
      </c>
      <c r="Z1101" s="3">
        <v>0</v>
      </c>
      <c r="AA1101" s="3">
        <v>98038.97</v>
      </c>
      <c r="AB1101" s="3">
        <v>0</v>
      </c>
      <c r="AC1101" s="3">
        <v>0</v>
      </c>
      <c r="AD1101" s="3">
        <v>0</v>
      </c>
      <c r="AE1101" s="3">
        <v>0</v>
      </c>
      <c r="AF1101" s="3">
        <v>0</v>
      </c>
      <c r="AG1101" s="3">
        <v>0</v>
      </c>
      <c r="AH1101" s="3">
        <v>0</v>
      </c>
      <c r="AI1101" s="3">
        <v>0</v>
      </c>
      <c r="AJ1101" s="3">
        <v>2256.0300000000002</v>
      </c>
      <c r="AK1101" s="3">
        <v>10887.59</v>
      </c>
      <c r="AL1101" s="3">
        <v>6592.8739999999998</v>
      </c>
      <c r="AM1101" s="3">
        <v>6817.268</v>
      </c>
      <c r="AN1101" s="1">
        <v>9</v>
      </c>
    </row>
    <row r="1102" spans="1:40" x14ac:dyDescent="0.3">
      <c r="A1102" s="2">
        <v>30595</v>
      </c>
      <c r="B1102" s="3">
        <v>7015.6959999999999</v>
      </c>
      <c r="C1102" s="3">
        <v>0</v>
      </c>
      <c r="D1102" s="3">
        <v>0</v>
      </c>
      <c r="E1102" s="3">
        <v>3740.0590000000002</v>
      </c>
      <c r="F1102" s="3">
        <v>0</v>
      </c>
      <c r="G1102" s="3">
        <v>-3274.6869999999999</v>
      </c>
      <c r="H1102" s="3">
        <v>0</v>
      </c>
      <c r="I1102" s="3">
        <v>491710.5</v>
      </c>
      <c r="J1102" s="3">
        <v>0</v>
      </c>
      <c r="K1102" s="3">
        <v>0</v>
      </c>
      <c r="L1102" s="3">
        <v>1052221</v>
      </c>
      <c r="M1102" s="3">
        <v>54900.92</v>
      </c>
      <c r="N1102" s="3">
        <v>9626312</v>
      </c>
      <c r="O1102" s="3">
        <v>153574000</v>
      </c>
      <c r="P1102" s="3">
        <v>118.3877</v>
      </c>
      <c r="Q1102" s="3">
        <v>0</v>
      </c>
      <c r="R1102" s="3">
        <v>0</v>
      </c>
      <c r="S1102" s="3">
        <v>0</v>
      </c>
      <c r="T1102" s="3">
        <v>-717.78620000000001</v>
      </c>
      <c r="U1102" s="3">
        <v>-1693.5129999999999</v>
      </c>
      <c r="V1102" s="3">
        <v>0</v>
      </c>
      <c r="W1102" s="3">
        <v>0</v>
      </c>
      <c r="X1102" s="3">
        <v>0</v>
      </c>
      <c r="Y1102" s="3">
        <v>0</v>
      </c>
      <c r="Z1102" s="3">
        <v>0</v>
      </c>
      <c r="AA1102" s="3">
        <v>89209.65</v>
      </c>
      <c r="AB1102" s="3">
        <v>0</v>
      </c>
      <c r="AC1102" s="3">
        <v>0</v>
      </c>
      <c r="AD1102" s="3">
        <v>0</v>
      </c>
      <c r="AE1102" s="3">
        <v>0</v>
      </c>
      <c r="AF1102" s="3">
        <v>0</v>
      </c>
      <c r="AG1102" s="3">
        <v>0</v>
      </c>
      <c r="AH1102" s="3">
        <v>0</v>
      </c>
      <c r="AI1102" s="3">
        <v>0</v>
      </c>
      <c r="AJ1102" s="3">
        <v>1958.3620000000001</v>
      </c>
      <c r="AK1102" s="3">
        <v>10819.35</v>
      </c>
      <c r="AL1102" s="3">
        <v>6550.63</v>
      </c>
      <c r="AM1102" s="3">
        <v>7173.3789999999999</v>
      </c>
      <c r="AN1102" s="1">
        <v>9</v>
      </c>
    </row>
    <row r="1103" spans="1:40" x14ac:dyDescent="0.3">
      <c r="A1103" s="2">
        <v>30596</v>
      </c>
      <c r="B1103" s="3">
        <v>6314.6729999999998</v>
      </c>
      <c r="C1103" s="3">
        <v>0</v>
      </c>
      <c r="D1103" s="3">
        <v>0</v>
      </c>
      <c r="E1103" s="3">
        <v>3005.0250000000001</v>
      </c>
      <c r="F1103" s="3">
        <v>0</v>
      </c>
      <c r="G1103" s="3">
        <v>-3305.866</v>
      </c>
      <c r="H1103" s="3">
        <v>0</v>
      </c>
      <c r="I1103" s="3">
        <v>484646.1</v>
      </c>
      <c r="J1103" s="3">
        <v>0</v>
      </c>
      <c r="K1103" s="3">
        <v>0</v>
      </c>
      <c r="L1103" s="3">
        <v>995902.5</v>
      </c>
      <c r="M1103" s="3">
        <v>44013.87</v>
      </c>
      <c r="N1103" s="3">
        <v>9621528</v>
      </c>
      <c r="O1103" s="3">
        <v>153564000</v>
      </c>
      <c r="P1103" s="3">
        <v>114.60980000000001</v>
      </c>
      <c r="Q1103" s="3">
        <v>0</v>
      </c>
      <c r="R1103" s="3">
        <v>0</v>
      </c>
      <c r="S1103" s="3">
        <v>0</v>
      </c>
      <c r="T1103" s="3">
        <v>-717.69560000000001</v>
      </c>
      <c r="U1103" s="3">
        <v>-1682.8710000000001</v>
      </c>
      <c r="V1103" s="3">
        <v>0</v>
      </c>
      <c r="W1103" s="3">
        <v>0</v>
      </c>
      <c r="X1103" s="3">
        <v>0</v>
      </c>
      <c r="Y1103" s="3">
        <v>0</v>
      </c>
      <c r="Z1103" s="3">
        <v>0</v>
      </c>
      <c r="AA1103" s="3">
        <v>80330.61</v>
      </c>
      <c r="AB1103" s="3">
        <v>0</v>
      </c>
      <c r="AC1103" s="3">
        <v>0</v>
      </c>
      <c r="AD1103" s="3">
        <v>0</v>
      </c>
      <c r="AE1103" s="3">
        <v>0</v>
      </c>
      <c r="AF1103" s="3">
        <v>0</v>
      </c>
      <c r="AG1103" s="3">
        <v>0</v>
      </c>
      <c r="AH1103" s="3">
        <v>0</v>
      </c>
      <c r="AI1103" s="3">
        <v>0</v>
      </c>
      <c r="AJ1103" s="3">
        <v>1687.502</v>
      </c>
      <c r="AK1103" s="3">
        <v>10753.15</v>
      </c>
      <c r="AL1103" s="3">
        <v>6474.491</v>
      </c>
      <c r="AM1103" s="3">
        <v>7064.3860000000004</v>
      </c>
      <c r="AN1103" s="1">
        <v>10</v>
      </c>
    </row>
    <row r="1104" spans="1:40" x14ac:dyDescent="0.3">
      <c r="A1104" s="2">
        <v>30597</v>
      </c>
      <c r="B1104" s="3">
        <v>5667.4769999999999</v>
      </c>
      <c r="C1104" s="3">
        <v>0</v>
      </c>
      <c r="D1104" s="3">
        <v>0</v>
      </c>
      <c r="E1104" s="3">
        <v>2323.1239999999998</v>
      </c>
      <c r="F1104" s="3">
        <v>0</v>
      </c>
      <c r="G1104" s="3">
        <v>-3343.902</v>
      </c>
      <c r="H1104" s="3">
        <v>0</v>
      </c>
      <c r="I1104" s="3">
        <v>479283.5</v>
      </c>
      <c r="J1104" s="3">
        <v>0</v>
      </c>
      <c r="K1104" s="3">
        <v>0</v>
      </c>
      <c r="L1104" s="3">
        <v>961819.4</v>
      </c>
      <c r="M1104" s="3">
        <v>32787.5</v>
      </c>
      <c r="N1104" s="3">
        <v>9616396</v>
      </c>
      <c r="O1104" s="3">
        <v>153554000</v>
      </c>
      <c r="P1104" s="3">
        <v>114.1587</v>
      </c>
      <c r="Q1104" s="3">
        <v>0</v>
      </c>
      <c r="R1104" s="3">
        <v>0</v>
      </c>
      <c r="S1104" s="3">
        <v>0</v>
      </c>
      <c r="T1104" s="3">
        <v>-717.5992</v>
      </c>
      <c r="U1104" s="3">
        <v>-1673.9570000000001</v>
      </c>
      <c r="V1104" s="3">
        <v>0</v>
      </c>
      <c r="W1104" s="3">
        <v>0</v>
      </c>
      <c r="X1104" s="3">
        <v>0</v>
      </c>
      <c r="Y1104" s="3">
        <v>0</v>
      </c>
      <c r="Z1104" s="3">
        <v>0</v>
      </c>
      <c r="AA1104" s="3">
        <v>57775.77</v>
      </c>
      <c r="AB1104" s="3">
        <v>0</v>
      </c>
      <c r="AC1104" s="3">
        <v>0</v>
      </c>
      <c r="AD1104" s="3">
        <v>0</v>
      </c>
      <c r="AE1104" s="3">
        <v>0</v>
      </c>
      <c r="AF1104" s="3">
        <v>0</v>
      </c>
      <c r="AG1104" s="3">
        <v>0</v>
      </c>
      <c r="AH1104" s="3">
        <v>0</v>
      </c>
      <c r="AI1104" s="3">
        <v>0</v>
      </c>
      <c r="AJ1104" s="3">
        <v>1260.155</v>
      </c>
      <c r="AK1104" s="3">
        <v>10686.93</v>
      </c>
      <c r="AL1104" s="3">
        <v>6395.7269999999999</v>
      </c>
      <c r="AM1104" s="3">
        <v>5362.5749999999998</v>
      </c>
      <c r="AN1104" s="1">
        <v>10</v>
      </c>
    </row>
    <row r="1105" spans="1:40" x14ac:dyDescent="0.3">
      <c r="A1105" s="2">
        <v>30598</v>
      </c>
      <c r="B1105" s="3">
        <v>5290.9129999999996</v>
      </c>
      <c r="C1105" s="3">
        <v>0</v>
      </c>
      <c r="D1105" s="3">
        <v>0</v>
      </c>
      <c r="E1105" s="3">
        <v>1947.7070000000001</v>
      </c>
      <c r="F1105" s="3">
        <v>0</v>
      </c>
      <c r="G1105" s="3">
        <v>-3342.7579999999998</v>
      </c>
      <c r="H1105" s="3">
        <v>0</v>
      </c>
      <c r="I1105" s="3">
        <v>474205.6</v>
      </c>
      <c r="J1105" s="3">
        <v>0</v>
      </c>
      <c r="K1105" s="3">
        <v>0</v>
      </c>
      <c r="L1105" s="3">
        <v>949097.8</v>
      </c>
      <c r="M1105" s="3">
        <v>25443.62</v>
      </c>
      <c r="N1105" s="3">
        <v>9611055</v>
      </c>
      <c r="O1105" s="3">
        <v>153544000</v>
      </c>
      <c r="P1105" s="3">
        <v>113.71250000000001</v>
      </c>
      <c r="Q1105" s="3">
        <v>0</v>
      </c>
      <c r="R1105" s="3">
        <v>0</v>
      </c>
      <c r="S1105" s="3">
        <v>0</v>
      </c>
      <c r="T1105" s="3">
        <v>-717.52059999999994</v>
      </c>
      <c r="U1105" s="3">
        <v>-1665.7460000000001</v>
      </c>
      <c r="V1105" s="3">
        <v>0</v>
      </c>
      <c r="W1105" s="3">
        <v>0</v>
      </c>
      <c r="X1105" s="3">
        <v>0</v>
      </c>
      <c r="Y1105" s="3">
        <v>0</v>
      </c>
      <c r="Z1105" s="3">
        <v>0</v>
      </c>
      <c r="AA1105" s="3">
        <v>32865.269999999997</v>
      </c>
      <c r="AB1105" s="3">
        <v>0</v>
      </c>
      <c r="AC1105" s="3">
        <v>0</v>
      </c>
      <c r="AD1105" s="3">
        <v>0</v>
      </c>
      <c r="AE1105" s="3">
        <v>0</v>
      </c>
      <c r="AF1105" s="3">
        <v>0</v>
      </c>
      <c r="AG1105" s="3">
        <v>0</v>
      </c>
      <c r="AH1105" s="3">
        <v>0</v>
      </c>
      <c r="AI1105" s="3">
        <v>0</v>
      </c>
      <c r="AJ1105" s="3">
        <v>962.49590000000001</v>
      </c>
      <c r="AK1105" s="3">
        <v>10632.05</v>
      </c>
      <c r="AL1105" s="3">
        <v>6306.2619999999997</v>
      </c>
      <c r="AM1105" s="3">
        <v>5077.9470000000001</v>
      </c>
      <c r="AN1105" s="1">
        <v>9</v>
      </c>
    </row>
    <row r="1106" spans="1:40" x14ac:dyDescent="0.3">
      <c r="A1106" s="2">
        <v>30599</v>
      </c>
      <c r="B1106" s="3">
        <v>4941.43</v>
      </c>
      <c r="C1106" s="3">
        <v>0</v>
      </c>
      <c r="D1106" s="3">
        <v>0</v>
      </c>
      <c r="E1106" s="3">
        <v>1588.539</v>
      </c>
      <c r="F1106" s="3">
        <v>0</v>
      </c>
      <c r="G1106" s="3">
        <v>-3352.6640000000002</v>
      </c>
      <c r="H1106" s="3">
        <v>0</v>
      </c>
      <c r="I1106" s="3">
        <v>472712.3</v>
      </c>
      <c r="J1106" s="3">
        <v>0</v>
      </c>
      <c r="K1106" s="3">
        <v>0</v>
      </c>
      <c r="L1106" s="3">
        <v>935536.1</v>
      </c>
      <c r="M1106" s="3">
        <v>20115.080000000002</v>
      </c>
      <c r="N1106" s="3">
        <v>9605558</v>
      </c>
      <c r="O1106" s="3">
        <v>153533900</v>
      </c>
      <c r="P1106" s="3">
        <v>113.4855</v>
      </c>
      <c r="Q1106" s="3">
        <v>0</v>
      </c>
      <c r="R1106" s="3">
        <v>0</v>
      </c>
      <c r="S1106" s="3">
        <v>0</v>
      </c>
      <c r="T1106" s="3">
        <v>-717.45119999999997</v>
      </c>
      <c r="U1106" s="3">
        <v>-1657.9770000000001</v>
      </c>
      <c r="V1106" s="3">
        <v>0</v>
      </c>
      <c r="W1106" s="3">
        <v>0</v>
      </c>
      <c r="X1106" s="3">
        <v>0</v>
      </c>
      <c r="Y1106" s="3">
        <v>0</v>
      </c>
      <c r="Z1106" s="3">
        <v>0</v>
      </c>
      <c r="AA1106" s="3">
        <v>28643.69</v>
      </c>
      <c r="AB1106" s="3">
        <v>0</v>
      </c>
      <c r="AC1106" s="3">
        <v>0</v>
      </c>
      <c r="AD1106" s="3">
        <v>0</v>
      </c>
      <c r="AE1106" s="3">
        <v>0</v>
      </c>
      <c r="AF1106" s="3">
        <v>0</v>
      </c>
      <c r="AG1106" s="3">
        <v>0</v>
      </c>
      <c r="AH1106" s="3">
        <v>0</v>
      </c>
      <c r="AI1106" s="3">
        <v>0</v>
      </c>
      <c r="AJ1106" s="3">
        <v>751.59540000000004</v>
      </c>
      <c r="AK1106" s="3">
        <v>10600.29</v>
      </c>
      <c r="AL1106" s="3">
        <v>6252.058</v>
      </c>
      <c r="AM1106" s="3">
        <v>1493.271</v>
      </c>
      <c r="AN1106" s="1">
        <v>9</v>
      </c>
    </row>
    <row r="1107" spans="1:40" x14ac:dyDescent="0.3">
      <c r="A1107" s="2">
        <v>30600</v>
      </c>
      <c r="B1107" s="3">
        <v>4902.79</v>
      </c>
      <c r="C1107" s="3">
        <v>0</v>
      </c>
      <c r="D1107" s="3">
        <v>0</v>
      </c>
      <c r="E1107" s="3">
        <v>1585.825</v>
      </c>
      <c r="F1107" s="3">
        <v>0</v>
      </c>
      <c r="G1107" s="3">
        <v>-3316.9250000000002</v>
      </c>
      <c r="H1107" s="3">
        <v>0</v>
      </c>
      <c r="I1107" s="3">
        <v>467046</v>
      </c>
      <c r="J1107" s="3">
        <v>0</v>
      </c>
      <c r="K1107" s="3">
        <v>0</v>
      </c>
      <c r="L1107" s="3">
        <v>903581.9</v>
      </c>
      <c r="M1107" s="3">
        <v>18776.330000000002</v>
      </c>
      <c r="N1107" s="3">
        <v>9600030</v>
      </c>
      <c r="O1107" s="3">
        <v>153523800</v>
      </c>
      <c r="P1107" s="3">
        <v>113.4456</v>
      </c>
      <c r="Q1107" s="3">
        <v>0</v>
      </c>
      <c r="R1107" s="3">
        <v>0</v>
      </c>
      <c r="S1107" s="3">
        <v>0</v>
      </c>
      <c r="T1107" s="3">
        <v>-717.41409999999996</v>
      </c>
      <c r="U1107" s="3">
        <v>-1650.566</v>
      </c>
      <c r="V1107" s="3">
        <v>0</v>
      </c>
      <c r="W1107" s="3">
        <v>0</v>
      </c>
      <c r="X1107" s="3">
        <v>0</v>
      </c>
      <c r="Y1107" s="3">
        <v>0</v>
      </c>
      <c r="Z1107" s="3">
        <v>0</v>
      </c>
      <c r="AA1107" s="3">
        <v>47259.57</v>
      </c>
      <c r="AB1107" s="3">
        <v>0</v>
      </c>
      <c r="AC1107" s="3">
        <v>0</v>
      </c>
      <c r="AD1107" s="3">
        <v>0</v>
      </c>
      <c r="AE1107" s="3">
        <v>0</v>
      </c>
      <c r="AF1107" s="3">
        <v>0</v>
      </c>
      <c r="AG1107" s="3">
        <v>0</v>
      </c>
      <c r="AH1107" s="3">
        <v>0</v>
      </c>
      <c r="AI1107" s="3">
        <v>0</v>
      </c>
      <c r="AJ1107" s="3">
        <v>687.21100000000001</v>
      </c>
      <c r="AK1107" s="3">
        <v>10573.33</v>
      </c>
      <c r="AL1107" s="3">
        <v>6218.2309999999998</v>
      </c>
      <c r="AM1107" s="3">
        <v>5666.2929999999997</v>
      </c>
      <c r="AN1107" s="1">
        <v>9</v>
      </c>
    </row>
    <row r="1108" spans="1:40" x14ac:dyDescent="0.3">
      <c r="A1108" s="2">
        <v>30601</v>
      </c>
      <c r="B1108" s="3">
        <v>4774.3029999999999</v>
      </c>
      <c r="C1108" s="3">
        <v>0</v>
      </c>
      <c r="D1108" s="3">
        <v>0</v>
      </c>
      <c r="E1108" s="3">
        <v>1452.8009999999999</v>
      </c>
      <c r="F1108" s="3">
        <v>0</v>
      </c>
      <c r="G1108" s="3">
        <v>-3321.0650000000001</v>
      </c>
      <c r="H1108" s="3">
        <v>0</v>
      </c>
      <c r="I1108" s="3">
        <v>460331</v>
      </c>
      <c r="J1108" s="3">
        <v>0</v>
      </c>
      <c r="K1108" s="3">
        <v>0</v>
      </c>
      <c r="L1108" s="3">
        <v>863801.4</v>
      </c>
      <c r="M1108" s="3">
        <v>16639.41</v>
      </c>
      <c r="N1108" s="3">
        <v>9594389</v>
      </c>
      <c r="O1108" s="3">
        <v>153513800</v>
      </c>
      <c r="P1108" s="3">
        <v>113.0099</v>
      </c>
      <c r="Q1108" s="3">
        <v>0</v>
      </c>
      <c r="R1108" s="3">
        <v>0</v>
      </c>
      <c r="S1108" s="3">
        <v>0</v>
      </c>
      <c r="T1108" s="3">
        <v>-717.38919999999996</v>
      </c>
      <c r="U1108" s="3">
        <v>-1643.472</v>
      </c>
      <c r="V1108" s="3">
        <v>0</v>
      </c>
      <c r="W1108" s="3">
        <v>0</v>
      </c>
      <c r="X1108" s="3">
        <v>0</v>
      </c>
      <c r="Y1108" s="3">
        <v>0</v>
      </c>
      <c r="Z1108" s="3">
        <v>0</v>
      </c>
      <c r="AA1108" s="3">
        <v>57139.45</v>
      </c>
      <c r="AB1108" s="3">
        <v>0</v>
      </c>
      <c r="AC1108" s="3">
        <v>0</v>
      </c>
      <c r="AD1108" s="3">
        <v>0</v>
      </c>
      <c r="AE1108" s="3">
        <v>0</v>
      </c>
      <c r="AF1108" s="3">
        <v>0</v>
      </c>
      <c r="AG1108" s="3">
        <v>0</v>
      </c>
      <c r="AH1108" s="3">
        <v>0</v>
      </c>
      <c r="AI1108" s="3">
        <v>0</v>
      </c>
      <c r="AJ1108" s="3">
        <v>581.58799999999997</v>
      </c>
      <c r="AK1108" s="3">
        <v>10541.31</v>
      </c>
      <c r="AL1108" s="3">
        <v>6226.0739999999996</v>
      </c>
      <c r="AM1108" s="3">
        <v>6715.0479999999998</v>
      </c>
      <c r="AN1108" s="1">
        <v>9</v>
      </c>
    </row>
    <row r="1109" spans="1:40" x14ac:dyDescent="0.3">
      <c r="A1109" s="2">
        <v>30602</v>
      </c>
      <c r="B1109" s="3">
        <v>4570.7740000000003</v>
      </c>
      <c r="C1109" s="3">
        <v>0</v>
      </c>
      <c r="D1109" s="3">
        <v>0</v>
      </c>
      <c r="E1109" s="3">
        <v>1231.83</v>
      </c>
      <c r="F1109" s="3">
        <v>0</v>
      </c>
      <c r="G1109" s="3">
        <v>-3338.248</v>
      </c>
      <c r="H1109" s="3">
        <v>0</v>
      </c>
      <c r="I1109" s="3">
        <v>454193.5</v>
      </c>
      <c r="J1109" s="3">
        <v>0</v>
      </c>
      <c r="K1109" s="3">
        <v>0</v>
      </c>
      <c r="L1109" s="3">
        <v>826315.3</v>
      </c>
      <c r="M1109" s="3">
        <v>13528.58</v>
      </c>
      <c r="N1109" s="3">
        <v>9588645</v>
      </c>
      <c r="O1109" s="3">
        <v>153503800</v>
      </c>
      <c r="P1109" s="3">
        <v>112.3151</v>
      </c>
      <c r="Q1109" s="3">
        <v>0</v>
      </c>
      <c r="R1109" s="3">
        <v>0</v>
      </c>
      <c r="S1109" s="3">
        <v>0</v>
      </c>
      <c r="T1109" s="3">
        <v>-717.36189999999999</v>
      </c>
      <c r="U1109" s="3">
        <v>-1636.671</v>
      </c>
      <c r="V1109" s="3">
        <v>0</v>
      </c>
      <c r="W1109" s="3">
        <v>0</v>
      </c>
      <c r="X1109" s="3">
        <v>0</v>
      </c>
      <c r="Y1109" s="3">
        <v>0</v>
      </c>
      <c r="Z1109" s="3">
        <v>0</v>
      </c>
      <c r="AA1109" s="3">
        <v>55552.75</v>
      </c>
      <c r="AB1109" s="3">
        <v>0</v>
      </c>
      <c r="AC1109" s="3">
        <v>0</v>
      </c>
      <c r="AD1109" s="3">
        <v>0</v>
      </c>
      <c r="AE1109" s="3">
        <v>0</v>
      </c>
      <c r="AF1109" s="3">
        <v>0</v>
      </c>
      <c r="AG1109" s="3">
        <v>0</v>
      </c>
      <c r="AH1109" s="3">
        <v>0</v>
      </c>
      <c r="AI1109" s="3">
        <v>0</v>
      </c>
      <c r="AJ1109" s="3">
        <v>459.0641</v>
      </c>
      <c r="AK1109" s="3">
        <v>10509.26</v>
      </c>
      <c r="AL1109" s="3">
        <v>6206.0860000000002</v>
      </c>
      <c r="AM1109" s="3">
        <v>6137.4769999999999</v>
      </c>
      <c r="AN1109" s="1">
        <v>9</v>
      </c>
    </row>
    <row r="1110" spans="1:40" x14ac:dyDescent="0.3">
      <c r="A1110" s="2">
        <v>30603</v>
      </c>
      <c r="B1110" s="3">
        <v>4367.7290000000003</v>
      </c>
      <c r="C1110" s="3">
        <v>0</v>
      </c>
      <c r="D1110" s="3">
        <v>0</v>
      </c>
      <c r="E1110" s="3">
        <v>978.88009999999997</v>
      </c>
      <c r="F1110" s="3">
        <v>0</v>
      </c>
      <c r="G1110" s="3">
        <v>-3387.9090000000001</v>
      </c>
      <c r="H1110" s="3">
        <v>0</v>
      </c>
      <c r="I1110" s="3">
        <v>451899.9</v>
      </c>
      <c r="J1110" s="3">
        <v>0</v>
      </c>
      <c r="K1110" s="3">
        <v>0</v>
      </c>
      <c r="L1110" s="3">
        <v>825070.1</v>
      </c>
      <c r="M1110" s="3">
        <v>9912.8700000000008</v>
      </c>
      <c r="N1110" s="3">
        <v>9582843</v>
      </c>
      <c r="O1110" s="3">
        <v>153494200</v>
      </c>
      <c r="P1110" s="3">
        <v>111.37739999999999</v>
      </c>
      <c r="Q1110" s="3">
        <v>0</v>
      </c>
      <c r="R1110" s="3">
        <v>0</v>
      </c>
      <c r="S1110" s="3">
        <v>0</v>
      </c>
      <c r="T1110" s="3">
        <v>-717.33199999999999</v>
      </c>
      <c r="U1110" s="3">
        <v>-1240.2650000000001</v>
      </c>
      <c r="V1110" s="3">
        <v>0</v>
      </c>
      <c r="W1110" s="3">
        <v>0</v>
      </c>
      <c r="X1110" s="3">
        <v>0</v>
      </c>
      <c r="Y1110" s="3">
        <v>0</v>
      </c>
      <c r="Z1110" s="3">
        <v>0</v>
      </c>
      <c r="AA1110" s="3">
        <v>16315.67</v>
      </c>
      <c r="AB1110" s="3">
        <v>0</v>
      </c>
      <c r="AC1110" s="3">
        <v>0</v>
      </c>
      <c r="AD1110" s="3">
        <v>0</v>
      </c>
      <c r="AE1110" s="3">
        <v>0</v>
      </c>
      <c r="AF1110" s="3">
        <v>0</v>
      </c>
      <c r="AG1110" s="3">
        <v>0</v>
      </c>
      <c r="AH1110" s="3">
        <v>0</v>
      </c>
      <c r="AI1110" s="3">
        <v>0</v>
      </c>
      <c r="AJ1110" s="3">
        <v>344.61489999999998</v>
      </c>
      <c r="AK1110" s="3">
        <v>10484.65</v>
      </c>
      <c r="AL1110" s="3">
        <v>6150.5379999999996</v>
      </c>
      <c r="AM1110" s="3">
        <v>2293.6489999999999</v>
      </c>
      <c r="AN1110" s="1">
        <v>17</v>
      </c>
    </row>
    <row r="1111" spans="1:40" x14ac:dyDescent="0.3">
      <c r="A1111" s="2">
        <v>30604</v>
      </c>
      <c r="B1111" s="3">
        <v>4224.6710000000003</v>
      </c>
      <c r="C1111" s="3">
        <v>0</v>
      </c>
      <c r="D1111" s="3">
        <v>0</v>
      </c>
      <c r="E1111" s="3">
        <v>824.64350000000002</v>
      </c>
      <c r="F1111" s="3">
        <v>0</v>
      </c>
      <c r="G1111" s="3">
        <v>-3399.2919999999999</v>
      </c>
      <c r="H1111" s="3">
        <v>0</v>
      </c>
      <c r="I1111" s="3">
        <v>451899.9</v>
      </c>
      <c r="J1111" s="3">
        <v>0</v>
      </c>
      <c r="K1111" s="3">
        <v>0</v>
      </c>
      <c r="L1111" s="3">
        <v>822853.1</v>
      </c>
      <c r="M1111" s="3">
        <v>7627.7920000000004</v>
      </c>
      <c r="N1111" s="3">
        <v>9576956</v>
      </c>
      <c r="O1111" s="3">
        <v>153484500</v>
      </c>
      <c r="P1111" s="3">
        <v>110.6401</v>
      </c>
      <c r="Q1111" s="3">
        <v>0</v>
      </c>
      <c r="R1111" s="3">
        <v>0</v>
      </c>
      <c r="S1111" s="3">
        <v>0</v>
      </c>
      <c r="T1111" s="3">
        <v>-717.30679999999995</v>
      </c>
      <c r="U1111" s="3">
        <v>-1245.23</v>
      </c>
      <c r="V1111" s="3">
        <v>0</v>
      </c>
      <c r="W1111" s="3">
        <v>0</v>
      </c>
      <c r="X1111" s="3">
        <v>0</v>
      </c>
      <c r="Y1111" s="3">
        <v>0</v>
      </c>
      <c r="Z1111" s="3">
        <v>0</v>
      </c>
      <c r="AA1111" s="3">
        <v>13885.36</v>
      </c>
      <c r="AB1111" s="3">
        <v>0</v>
      </c>
      <c r="AC1111" s="3">
        <v>0</v>
      </c>
      <c r="AD1111" s="3">
        <v>0</v>
      </c>
      <c r="AE1111" s="3">
        <v>0</v>
      </c>
      <c r="AF1111" s="3">
        <v>0</v>
      </c>
      <c r="AG1111" s="3">
        <v>0</v>
      </c>
      <c r="AH1111" s="3">
        <v>0</v>
      </c>
      <c r="AI1111" s="3">
        <v>0</v>
      </c>
      <c r="AJ1111" s="3">
        <v>255.84360000000001</v>
      </c>
      <c r="AK1111" s="3">
        <v>10463.77</v>
      </c>
      <c r="AL1111" s="3">
        <v>6146.0990000000002</v>
      </c>
      <c r="AM1111" s="3">
        <v>0</v>
      </c>
      <c r="AN1111" s="1">
        <v>9</v>
      </c>
    </row>
    <row r="1112" spans="1:40" x14ac:dyDescent="0.3">
      <c r="A1112" s="2">
        <v>30605</v>
      </c>
      <c r="B1112" s="3">
        <v>4138.4269999999997</v>
      </c>
      <c r="C1112" s="3">
        <v>0</v>
      </c>
      <c r="D1112" s="3">
        <v>0</v>
      </c>
      <c r="E1112" s="3">
        <v>739.08169999999996</v>
      </c>
      <c r="F1112" s="3">
        <v>0</v>
      </c>
      <c r="G1112" s="3">
        <v>-3398.5039999999999</v>
      </c>
      <c r="H1112" s="3">
        <v>0</v>
      </c>
      <c r="I1112" s="3">
        <v>451899.9</v>
      </c>
      <c r="J1112" s="3">
        <v>0</v>
      </c>
      <c r="K1112" s="3">
        <v>0</v>
      </c>
      <c r="L1112" s="3">
        <v>816459.8</v>
      </c>
      <c r="M1112" s="3">
        <v>6129.84</v>
      </c>
      <c r="N1112" s="3">
        <v>9571025</v>
      </c>
      <c r="O1112" s="3">
        <v>153474800</v>
      </c>
      <c r="P1112" s="3">
        <v>109.79859999999999</v>
      </c>
      <c r="Q1112" s="3">
        <v>0</v>
      </c>
      <c r="R1112" s="3">
        <v>0</v>
      </c>
      <c r="S1112" s="3">
        <v>0</v>
      </c>
      <c r="T1112" s="3">
        <v>-717.2894</v>
      </c>
      <c r="U1112" s="3">
        <v>-1243.4860000000001</v>
      </c>
      <c r="V1112" s="3">
        <v>0</v>
      </c>
      <c r="W1112" s="3">
        <v>0</v>
      </c>
      <c r="X1112" s="3">
        <v>0</v>
      </c>
      <c r="Y1112" s="3">
        <v>0</v>
      </c>
      <c r="Z1112" s="3">
        <v>0</v>
      </c>
      <c r="AA1112" s="3">
        <v>17400.849999999999</v>
      </c>
      <c r="AB1112" s="3">
        <v>0</v>
      </c>
      <c r="AC1112" s="3">
        <v>0</v>
      </c>
      <c r="AD1112" s="3">
        <v>0</v>
      </c>
      <c r="AE1112" s="3">
        <v>0</v>
      </c>
      <c r="AF1112" s="3">
        <v>0</v>
      </c>
      <c r="AG1112" s="3">
        <v>0</v>
      </c>
      <c r="AH1112" s="3">
        <v>0</v>
      </c>
      <c r="AI1112" s="3">
        <v>0</v>
      </c>
      <c r="AJ1112" s="3">
        <v>192.85050000000001</v>
      </c>
      <c r="AK1112" s="3">
        <v>10441.620000000001</v>
      </c>
      <c r="AL1112" s="3">
        <v>6127.8630000000003</v>
      </c>
      <c r="AM1112" s="3">
        <v>0</v>
      </c>
      <c r="AN1112" s="1">
        <v>9</v>
      </c>
    </row>
    <row r="1113" spans="1:40" x14ac:dyDescent="0.3">
      <c r="A1113" s="2">
        <v>30606</v>
      </c>
      <c r="B1113" s="3">
        <v>4074.7719999999999</v>
      </c>
      <c r="C1113" s="3">
        <v>0</v>
      </c>
      <c r="D1113" s="3">
        <v>0</v>
      </c>
      <c r="E1113" s="3">
        <v>687.36580000000004</v>
      </c>
      <c r="F1113" s="3">
        <v>0</v>
      </c>
      <c r="G1113" s="3">
        <v>-3386.8040000000001</v>
      </c>
      <c r="H1113" s="3">
        <v>0</v>
      </c>
      <c r="I1113" s="3">
        <v>451899.9</v>
      </c>
      <c r="J1113" s="3">
        <v>0</v>
      </c>
      <c r="K1113" s="3">
        <v>0</v>
      </c>
      <c r="L1113" s="3">
        <v>804296</v>
      </c>
      <c r="M1113" s="3">
        <v>5044.0749999999998</v>
      </c>
      <c r="N1113" s="3">
        <v>9565056</v>
      </c>
      <c r="O1113" s="3">
        <v>153465200</v>
      </c>
      <c r="P1113" s="3">
        <v>109.1956</v>
      </c>
      <c r="Q1113" s="3">
        <v>0</v>
      </c>
      <c r="R1113" s="3">
        <v>0</v>
      </c>
      <c r="S1113" s="3">
        <v>0</v>
      </c>
      <c r="T1113" s="3">
        <v>-717.27409999999998</v>
      </c>
      <c r="U1113" s="3">
        <v>-1240.3800000000001</v>
      </c>
      <c r="V1113" s="3">
        <v>0</v>
      </c>
      <c r="W1113" s="3">
        <v>0</v>
      </c>
      <c r="X1113" s="3">
        <v>0</v>
      </c>
      <c r="Y1113" s="3">
        <v>0</v>
      </c>
      <c r="Z1113" s="3">
        <v>0</v>
      </c>
      <c r="AA1113" s="3">
        <v>22847.41</v>
      </c>
      <c r="AB1113" s="3">
        <v>0</v>
      </c>
      <c r="AC1113" s="3">
        <v>0</v>
      </c>
      <c r="AD1113" s="3">
        <v>0</v>
      </c>
      <c r="AE1113" s="3">
        <v>0</v>
      </c>
      <c r="AF1113" s="3">
        <v>0</v>
      </c>
      <c r="AG1113" s="3">
        <v>0</v>
      </c>
      <c r="AH1113" s="3">
        <v>0</v>
      </c>
      <c r="AI1113" s="3">
        <v>0</v>
      </c>
      <c r="AJ1113" s="3">
        <v>142.52549999999999</v>
      </c>
      <c r="AK1113" s="3">
        <v>10427.75</v>
      </c>
      <c r="AL1113" s="3">
        <v>6114.991</v>
      </c>
      <c r="AM1113" s="3">
        <v>0</v>
      </c>
      <c r="AN1113" s="1">
        <v>9</v>
      </c>
    </row>
    <row r="1114" spans="1:40" x14ac:dyDescent="0.3">
      <c r="A1114" s="2">
        <v>30607</v>
      </c>
      <c r="B1114" s="3">
        <v>4056.308</v>
      </c>
      <c r="C1114" s="3">
        <v>0</v>
      </c>
      <c r="D1114" s="3">
        <v>0</v>
      </c>
      <c r="E1114" s="3">
        <v>653.1567</v>
      </c>
      <c r="F1114" s="3">
        <v>0</v>
      </c>
      <c r="G1114" s="3">
        <v>-3402.616</v>
      </c>
      <c r="H1114" s="3">
        <v>0</v>
      </c>
      <c r="I1114" s="3">
        <v>451719.8</v>
      </c>
      <c r="J1114" s="3">
        <v>0</v>
      </c>
      <c r="K1114" s="3">
        <v>0</v>
      </c>
      <c r="L1114" s="3">
        <v>778611.9</v>
      </c>
      <c r="M1114" s="3">
        <v>4259.0290000000005</v>
      </c>
      <c r="N1114" s="3">
        <v>9559041</v>
      </c>
      <c r="O1114" s="3">
        <v>153455900</v>
      </c>
      <c r="P1114" s="3">
        <v>108.6621</v>
      </c>
      <c r="Q1114" s="3">
        <v>0</v>
      </c>
      <c r="R1114" s="3">
        <v>0</v>
      </c>
      <c r="S1114" s="3">
        <v>0</v>
      </c>
      <c r="T1114" s="3">
        <v>-717.26639999999998</v>
      </c>
      <c r="U1114" s="3">
        <v>-861.51289999999995</v>
      </c>
      <c r="V1114" s="3">
        <v>0</v>
      </c>
      <c r="W1114" s="3">
        <v>0</v>
      </c>
      <c r="X1114" s="3">
        <v>0</v>
      </c>
      <c r="Y1114" s="3">
        <v>0</v>
      </c>
      <c r="Z1114" s="3">
        <v>0</v>
      </c>
      <c r="AA1114" s="3">
        <v>36312.400000000001</v>
      </c>
      <c r="AB1114" s="3">
        <v>0</v>
      </c>
      <c r="AC1114" s="3">
        <v>0</v>
      </c>
      <c r="AD1114" s="3">
        <v>0</v>
      </c>
      <c r="AE1114" s="3">
        <v>0</v>
      </c>
      <c r="AF1114" s="3">
        <v>0</v>
      </c>
      <c r="AG1114" s="3">
        <v>0</v>
      </c>
      <c r="AH1114" s="3">
        <v>0</v>
      </c>
      <c r="AI1114" s="3">
        <v>0</v>
      </c>
      <c r="AJ1114" s="3">
        <v>104.8593</v>
      </c>
      <c r="AK1114" s="3">
        <v>10421.200000000001</v>
      </c>
      <c r="AL1114" s="3">
        <v>6122.942</v>
      </c>
      <c r="AM1114" s="3">
        <v>180.0538</v>
      </c>
      <c r="AN1114" s="1">
        <v>11</v>
      </c>
    </row>
    <row r="1115" spans="1:40" x14ac:dyDescent="0.3">
      <c r="A1115" s="2">
        <v>30608</v>
      </c>
      <c r="B1115" s="3">
        <v>4047.8009999999999</v>
      </c>
      <c r="C1115" s="3">
        <v>0</v>
      </c>
      <c r="D1115" s="3">
        <v>0</v>
      </c>
      <c r="E1115" s="3">
        <v>645.85509999999999</v>
      </c>
      <c r="F1115" s="3">
        <v>0</v>
      </c>
      <c r="G1115" s="3">
        <v>-3401.44</v>
      </c>
      <c r="H1115" s="3">
        <v>0</v>
      </c>
      <c r="I1115" s="3">
        <v>448066.5</v>
      </c>
      <c r="J1115" s="3">
        <v>0</v>
      </c>
      <c r="K1115" s="3">
        <v>0</v>
      </c>
      <c r="L1115" s="3">
        <v>757042.6</v>
      </c>
      <c r="M1115" s="3">
        <v>3918.7620000000002</v>
      </c>
      <c r="N1115" s="3">
        <v>9553014</v>
      </c>
      <c r="O1115" s="3">
        <v>153446600</v>
      </c>
      <c r="P1115" s="3">
        <v>108.1561</v>
      </c>
      <c r="Q1115" s="3">
        <v>0</v>
      </c>
      <c r="R1115" s="3">
        <v>0</v>
      </c>
      <c r="S1115" s="3">
        <v>0</v>
      </c>
      <c r="T1115" s="3">
        <v>-717.26459999999997</v>
      </c>
      <c r="U1115" s="3">
        <v>-860.30889999999999</v>
      </c>
      <c r="V1115" s="3">
        <v>0</v>
      </c>
      <c r="W1115" s="3">
        <v>0</v>
      </c>
      <c r="X1115" s="3">
        <v>0</v>
      </c>
      <c r="Y1115" s="3">
        <v>0</v>
      </c>
      <c r="Z1115" s="3">
        <v>0</v>
      </c>
      <c r="AA1115" s="3">
        <v>35249.370000000003</v>
      </c>
      <c r="AB1115" s="3">
        <v>0</v>
      </c>
      <c r="AC1115" s="3">
        <v>0</v>
      </c>
      <c r="AD1115" s="3">
        <v>0</v>
      </c>
      <c r="AE1115" s="3">
        <v>0</v>
      </c>
      <c r="AF1115" s="3">
        <v>0</v>
      </c>
      <c r="AG1115" s="3">
        <v>0</v>
      </c>
      <c r="AH1115" s="3">
        <v>0</v>
      </c>
      <c r="AI1115" s="3">
        <v>0</v>
      </c>
      <c r="AJ1115" s="3">
        <v>79.135360000000006</v>
      </c>
      <c r="AK1115" s="3">
        <v>10411.51</v>
      </c>
      <c r="AL1115" s="3">
        <v>6109.9740000000002</v>
      </c>
      <c r="AM1115" s="3">
        <v>3653.3389999999999</v>
      </c>
      <c r="AN1115" s="1">
        <v>9</v>
      </c>
    </row>
    <row r="1116" spans="1:40" x14ac:dyDescent="0.3">
      <c r="A1116" s="2">
        <v>30609</v>
      </c>
      <c r="B1116" s="3">
        <v>4020.5369999999998</v>
      </c>
      <c r="C1116" s="3">
        <v>0</v>
      </c>
      <c r="D1116" s="3">
        <v>0</v>
      </c>
      <c r="E1116" s="3">
        <v>620.33090000000004</v>
      </c>
      <c r="F1116" s="3">
        <v>0</v>
      </c>
      <c r="G1116" s="3">
        <v>-3399.748</v>
      </c>
      <c r="H1116" s="3">
        <v>0</v>
      </c>
      <c r="I1116" s="3">
        <v>443905.7</v>
      </c>
      <c r="J1116" s="3">
        <v>0</v>
      </c>
      <c r="K1116" s="3">
        <v>0</v>
      </c>
      <c r="L1116" s="3">
        <v>735870.8</v>
      </c>
      <c r="M1116" s="3">
        <v>3679.32</v>
      </c>
      <c r="N1116" s="3">
        <v>9546965</v>
      </c>
      <c r="O1116" s="3">
        <v>153437300</v>
      </c>
      <c r="P1116" s="3">
        <v>107.6955</v>
      </c>
      <c r="Q1116" s="3">
        <v>0</v>
      </c>
      <c r="R1116" s="3">
        <v>0</v>
      </c>
      <c r="S1116" s="3">
        <v>0</v>
      </c>
      <c r="T1116" s="3">
        <v>-717.26459999999997</v>
      </c>
      <c r="U1116" s="3">
        <v>-858.32090000000005</v>
      </c>
      <c r="V1116" s="3">
        <v>0</v>
      </c>
      <c r="W1116" s="3">
        <v>0</v>
      </c>
      <c r="X1116" s="3">
        <v>0</v>
      </c>
      <c r="Y1116" s="3">
        <v>0</v>
      </c>
      <c r="Z1116" s="3">
        <v>0</v>
      </c>
      <c r="AA1116" s="3">
        <v>35283.74</v>
      </c>
      <c r="AB1116" s="3">
        <v>0</v>
      </c>
      <c r="AC1116" s="3">
        <v>0</v>
      </c>
      <c r="AD1116" s="3">
        <v>0</v>
      </c>
      <c r="AE1116" s="3">
        <v>0</v>
      </c>
      <c r="AF1116" s="3">
        <v>0</v>
      </c>
      <c r="AG1116" s="3">
        <v>0</v>
      </c>
      <c r="AH1116" s="3">
        <v>0</v>
      </c>
      <c r="AI1116" s="3">
        <v>0</v>
      </c>
      <c r="AJ1116" s="3">
        <v>68.487309999999994</v>
      </c>
      <c r="AK1116" s="3">
        <v>10400.61</v>
      </c>
      <c r="AL1116" s="3">
        <v>6121.7669999999998</v>
      </c>
      <c r="AM1116" s="3">
        <v>4160.7560000000003</v>
      </c>
      <c r="AN1116" s="1">
        <v>9</v>
      </c>
    </row>
    <row r="1117" spans="1:40" x14ac:dyDescent="0.3">
      <c r="A1117" s="2">
        <v>30610</v>
      </c>
      <c r="B1117" s="3">
        <v>4004.529</v>
      </c>
      <c r="C1117" s="3">
        <v>0</v>
      </c>
      <c r="D1117" s="3">
        <v>0</v>
      </c>
      <c r="E1117" s="3">
        <v>612.10789999999997</v>
      </c>
      <c r="F1117" s="3">
        <v>0</v>
      </c>
      <c r="G1117" s="3">
        <v>-3391.9989999999998</v>
      </c>
      <c r="H1117" s="3">
        <v>0</v>
      </c>
      <c r="I1117" s="3">
        <v>438823.7</v>
      </c>
      <c r="J1117" s="3">
        <v>0</v>
      </c>
      <c r="K1117" s="3">
        <v>0</v>
      </c>
      <c r="L1117" s="3">
        <v>716322.1</v>
      </c>
      <c r="M1117" s="3">
        <v>3624.3969999999999</v>
      </c>
      <c r="N1117" s="3">
        <v>9540964</v>
      </c>
      <c r="O1117" s="3">
        <v>153428000</v>
      </c>
      <c r="P1117" s="3">
        <v>107.2736</v>
      </c>
      <c r="Q1117" s="3">
        <v>0</v>
      </c>
      <c r="R1117" s="3">
        <v>0</v>
      </c>
      <c r="S1117" s="3">
        <v>0</v>
      </c>
      <c r="T1117" s="3">
        <v>-717.26239999999996</v>
      </c>
      <c r="U1117" s="3">
        <v>-856.12519999999995</v>
      </c>
      <c r="V1117" s="3">
        <v>0</v>
      </c>
      <c r="W1117" s="3">
        <v>0</v>
      </c>
      <c r="X1117" s="3">
        <v>0</v>
      </c>
      <c r="Y1117" s="3">
        <v>0</v>
      </c>
      <c r="Z1117" s="3">
        <v>0</v>
      </c>
      <c r="AA1117" s="3">
        <v>34400.550000000003</v>
      </c>
      <c r="AB1117" s="3">
        <v>0</v>
      </c>
      <c r="AC1117" s="3">
        <v>0</v>
      </c>
      <c r="AD1117" s="3">
        <v>0</v>
      </c>
      <c r="AE1117" s="3">
        <v>0</v>
      </c>
      <c r="AF1117" s="3">
        <v>0</v>
      </c>
      <c r="AG1117" s="3">
        <v>0</v>
      </c>
      <c r="AH1117" s="3">
        <v>0</v>
      </c>
      <c r="AI1117" s="3">
        <v>0</v>
      </c>
      <c r="AJ1117" s="3">
        <v>62.747639999999997</v>
      </c>
      <c r="AK1117" s="3">
        <v>10389.76</v>
      </c>
      <c r="AL1117" s="3">
        <v>6066.4719999999998</v>
      </c>
      <c r="AM1117" s="3">
        <v>5082.0129999999999</v>
      </c>
      <c r="AN1117" s="1">
        <v>9</v>
      </c>
    </row>
    <row r="1118" spans="1:40" x14ac:dyDescent="0.3">
      <c r="A1118" s="2">
        <v>30611</v>
      </c>
      <c r="B1118" s="3">
        <v>3921.5210000000002</v>
      </c>
      <c r="C1118" s="3">
        <v>0</v>
      </c>
      <c r="D1118" s="3">
        <v>0</v>
      </c>
      <c r="E1118" s="3">
        <v>524.99379999999996</v>
      </c>
      <c r="F1118" s="3">
        <v>0</v>
      </c>
      <c r="G1118" s="3">
        <v>-3396.1260000000002</v>
      </c>
      <c r="H1118" s="3">
        <v>0</v>
      </c>
      <c r="I1118" s="3">
        <v>437325</v>
      </c>
      <c r="J1118" s="3">
        <v>0</v>
      </c>
      <c r="K1118" s="3">
        <v>0</v>
      </c>
      <c r="L1118" s="3">
        <v>699002.2</v>
      </c>
      <c r="M1118" s="3">
        <v>3052.652</v>
      </c>
      <c r="N1118" s="3">
        <v>9535008</v>
      </c>
      <c r="O1118" s="3">
        <v>153418700</v>
      </c>
      <c r="P1118" s="3">
        <v>106.8725</v>
      </c>
      <c r="Q1118" s="3">
        <v>0</v>
      </c>
      <c r="R1118" s="3">
        <v>0</v>
      </c>
      <c r="S1118" s="3">
        <v>0</v>
      </c>
      <c r="T1118" s="3">
        <v>-717.25390000000004</v>
      </c>
      <c r="U1118" s="3">
        <v>-853.92970000000003</v>
      </c>
      <c r="V1118" s="3">
        <v>0</v>
      </c>
      <c r="W1118" s="3">
        <v>0</v>
      </c>
      <c r="X1118" s="3">
        <v>0</v>
      </c>
      <c r="Y1118" s="3">
        <v>0</v>
      </c>
      <c r="Z1118" s="3">
        <v>0</v>
      </c>
      <c r="AA1118" s="3">
        <v>29191.53</v>
      </c>
      <c r="AB1118" s="3">
        <v>0</v>
      </c>
      <c r="AC1118" s="3">
        <v>0</v>
      </c>
      <c r="AD1118" s="3">
        <v>0</v>
      </c>
      <c r="AE1118" s="3">
        <v>0</v>
      </c>
      <c r="AF1118" s="3">
        <v>0</v>
      </c>
      <c r="AG1118" s="3">
        <v>0</v>
      </c>
      <c r="AH1118" s="3">
        <v>0</v>
      </c>
      <c r="AI1118" s="3">
        <v>0</v>
      </c>
      <c r="AJ1118" s="3">
        <v>51.531289999999998</v>
      </c>
      <c r="AK1118" s="3">
        <v>10377.73</v>
      </c>
      <c r="AL1118" s="3">
        <v>6011.39</v>
      </c>
      <c r="AM1118" s="3">
        <v>1498.675</v>
      </c>
      <c r="AN1118" s="1">
        <v>13</v>
      </c>
    </row>
    <row r="1119" spans="1:40" x14ac:dyDescent="0.3">
      <c r="A1119" s="2">
        <v>30612</v>
      </c>
      <c r="B1119" s="3">
        <v>5887.116</v>
      </c>
      <c r="C1119" s="3">
        <v>46.111330000000002</v>
      </c>
      <c r="D1119" s="3">
        <v>0</v>
      </c>
      <c r="E1119" s="3">
        <v>3486.9879999999998</v>
      </c>
      <c r="F1119" s="3">
        <v>0</v>
      </c>
      <c r="G1119" s="3">
        <v>-2422.3130000000001</v>
      </c>
      <c r="H1119" s="3">
        <v>39776.74</v>
      </c>
      <c r="I1119" s="3">
        <v>412659.9</v>
      </c>
      <c r="J1119" s="3">
        <v>0</v>
      </c>
      <c r="K1119" s="3">
        <v>0</v>
      </c>
      <c r="L1119" s="3">
        <v>799772.8</v>
      </c>
      <c r="M1119" s="3">
        <v>15070.29</v>
      </c>
      <c r="N1119" s="3">
        <v>9529317</v>
      </c>
      <c r="O1119" s="3">
        <v>153410000</v>
      </c>
      <c r="P1119" s="3">
        <v>175.1652</v>
      </c>
      <c r="Q1119" s="3">
        <v>0</v>
      </c>
      <c r="R1119" s="3">
        <v>0</v>
      </c>
      <c r="S1119" s="3">
        <v>164880.4</v>
      </c>
      <c r="T1119" s="3">
        <v>-717.42759999999998</v>
      </c>
      <c r="U1119" s="3">
        <v>-851.80190000000005</v>
      </c>
      <c r="V1119" s="3">
        <v>0</v>
      </c>
      <c r="W1119" s="3">
        <v>0</v>
      </c>
      <c r="X1119" s="3">
        <v>0</v>
      </c>
      <c r="Y1119" s="3">
        <v>0</v>
      </c>
      <c r="Z1119" s="3">
        <v>0</v>
      </c>
      <c r="AA1119" s="3">
        <v>43892.99</v>
      </c>
      <c r="AB1119" s="3">
        <v>0</v>
      </c>
      <c r="AC1119" s="3">
        <v>0</v>
      </c>
      <c r="AD1119" s="3">
        <v>0</v>
      </c>
      <c r="AE1119" s="3">
        <v>0</v>
      </c>
      <c r="AF1119" s="3">
        <v>0</v>
      </c>
      <c r="AG1119" s="3">
        <v>0</v>
      </c>
      <c r="AH1119" s="3">
        <v>0</v>
      </c>
      <c r="AI1119" s="3">
        <v>0</v>
      </c>
      <c r="AJ1119" s="3">
        <v>299.29910000000001</v>
      </c>
      <c r="AK1119" s="3">
        <v>10744.97</v>
      </c>
      <c r="AL1119" s="3">
        <v>5994.4709999999995</v>
      </c>
      <c r="AM1119" s="3">
        <v>149722.6</v>
      </c>
      <c r="AN1119" s="1">
        <v>8</v>
      </c>
    </row>
    <row r="1120" spans="1:40" x14ac:dyDescent="0.3">
      <c r="A1120" s="2">
        <v>30613</v>
      </c>
      <c r="B1120" s="3">
        <v>6196.85</v>
      </c>
      <c r="C1120" s="3">
        <v>31.386900000000001</v>
      </c>
      <c r="D1120" s="3">
        <v>0</v>
      </c>
      <c r="E1120" s="3">
        <v>3587.8119999999999</v>
      </c>
      <c r="F1120" s="3">
        <v>0</v>
      </c>
      <c r="G1120" s="3">
        <v>-2584.308</v>
      </c>
      <c r="H1120" s="3">
        <v>69010.13</v>
      </c>
      <c r="I1120" s="3">
        <v>406704.4</v>
      </c>
      <c r="J1120" s="3">
        <v>0</v>
      </c>
      <c r="K1120" s="3">
        <v>0</v>
      </c>
      <c r="L1120" s="3">
        <v>882531.8</v>
      </c>
      <c r="M1120" s="3">
        <v>21711.64</v>
      </c>
      <c r="N1120" s="3">
        <v>9523821</v>
      </c>
      <c r="O1120" s="3">
        <v>153401000</v>
      </c>
      <c r="P1120" s="3">
        <v>181.82050000000001</v>
      </c>
      <c r="Q1120" s="3">
        <v>0</v>
      </c>
      <c r="R1120" s="3">
        <v>0</v>
      </c>
      <c r="S1120" s="3">
        <v>123210.9</v>
      </c>
      <c r="T1120" s="3">
        <v>-717.56389999999999</v>
      </c>
      <c r="U1120" s="3">
        <v>-849.74639999999999</v>
      </c>
      <c r="V1120" s="3">
        <v>0</v>
      </c>
      <c r="W1120" s="3">
        <v>0</v>
      </c>
      <c r="X1120" s="3">
        <v>0</v>
      </c>
      <c r="Y1120" s="3">
        <v>0</v>
      </c>
      <c r="Z1120" s="3">
        <v>0</v>
      </c>
      <c r="AA1120" s="3">
        <v>17274.22</v>
      </c>
      <c r="AB1120" s="3">
        <v>0</v>
      </c>
      <c r="AC1120" s="3">
        <v>0</v>
      </c>
      <c r="AD1120" s="3">
        <v>0</v>
      </c>
      <c r="AE1120" s="3">
        <v>0</v>
      </c>
      <c r="AF1120" s="3">
        <v>0</v>
      </c>
      <c r="AG1120" s="3">
        <v>0</v>
      </c>
      <c r="AH1120" s="3">
        <v>0</v>
      </c>
      <c r="AI1120" s="3">
        <v>0</v>
      </c>
      <c r="AJ1120" s="3">
        <v>458.1336</v>
      </c>
      <c r="AK1120" s="3">
        <v>10818.82</v>
      </c>
      <c r="AL1120" s="3">
        <v>5957.5820000000003</v>
      </c>
      <c r="AM1120" s="3">
        <v>99901.65</v>
      </c>
      <c r="AN1120" s="1">
        <v>8</v>
      </c>
    </row>
    <row r="1121" spans="1:40" x14ac:dyDescent="0.3">
      <c r="A1121" s="2">
        <v>30614</v>
      </c>
      <c r="B1121" s="3">
        <v>5160.9849999999997</v>
      </c>
      <c r="C1121" s="3">
        <v>0</v>
      </c>
      <c r="D1121" s="3">
        <v>0</v>
      </c>
      <c r="E1121" s="3">
        <v>2058.7420000000002</v>
      </c>
      <c r="F1121" s="3">
        <v>0</v>
      </c>
      <c r="G1121" s="3">
        <v>-3074.3429999999998</v>
      </c>
      <c r="H1121" s="3">
        <v>2094.7979999999998</v>
      </c>
      <c r="I1121" s="3">
        <v>403879.6</v>
      </c>
      <c r="J1121" s="3">
        <v>0</v>
      </c>
      <c r="K1121" s="3">
        <v>0</v>
      </c>
      <c r="L1121" s="3">
        <v>890922.9</v>
      </c>
      <c r="M1121" s="3">
        <v>18366.64</v>
      </c>
      <c r="N1121" s="3">
        <v>9518357</v>
      </c>
      <c r="O1121" s="3">
        <v>153392000</v>
      </c>
      <c r="P1121" s="3">
        <v>153.9222</v>
      </c>
      <c r="Q1121" s="3">
        <v>0</v>
      </c>
      <c r="R1121" s="3">
        <v>0</v>
      </c>
      <c r="S1121" s="3">
        <v>0</v>
      </c>
      <c r="T1121" s="3">
        <v>-717.55790000000002</v>
      </c>
      <c r="U1121" s="3">
        <v>-483.1377</v>
      </c>
      <c r="V1121" s="3">
        <v>0</v>
      </c>
      <c r="W1121" s="3">
        <v>66915.33</v>
      </c>
      <c r="X1121" s="3">
        <v>0</v>
      </c>
      <c r="Y1121" s="3">
        <v>0</v>
      </c>
      <c r="Z1121" s="3">
        <v>0</v>
      </c>
      <c r="AA1121" s="3">
        <v>5876.4350000000004</v>
      </c>
      <c r="AB1121" s="3">
        <v>0</v>
      </c>
      <c r="AC1121" s="3">
        <v>0</v>
      </c>
      <c r="AD1121" s="3">
        <v>0</v>
      </c>
      <c r="AE1121" s="3">
        <v>0</v>
      </c>
      <c r="AF1121" s="3">
        <v>0</v>
      </c>
      <c r="AG1121" s="3">
        <v>0</v>
      </c>
      <c r="AH1121" s="3">
        <v>0</v>
      </c>
      <c r="AI1121" s="3">
        <v>0</v>
      </c>
      <c r="AJ1121" s="3">
        <v>447.10980000000001</v>
      </c>
      <c r="AK1121" s="3">
        <v>10603.64</v>
      </c>
      <c r="AL1121" s="3">
        <v>5914.5950000000003</v>
      </c>
      <c r="AM1121" s="3">
        <v>2824.752</v>
      </c>
      <c r="AN1121" s="1">
        <v>11</v>
      </c>
    </row>
    <row r="1122" spans="1:40" x14ac:dyDescent="0.3">
      <c r="A1122" s="2">
        <v>30615</v>
      </c>
      <c r="B1122" s="3">
        <v>5093.924</v>
      </c>
      <c r="C1122" s="3">
        <v>0</v>
      </c>
      <c r="D1122" s="3">
        <v>0</v>
      </c>
      <c r="E1122" s="3">
        <v>1906.117</v>
      </c>
      <c r="F1122" s="3">
        <v>0</v>
      </c>
      <c r="G1122" s="3">
        <v>-3183.355</v>
      </c>
      <c r="H1122" s="3">
        <v>0</v>
      </c>
      <c r="I1122" s="3">
        <v>399691.3</v>
      </c>
      <c r="J1122" s="3">
        <v>0</v>
      </c>
      <c r="K1122" s="3">
        <v>0</v>
      </c>
      <c r="L1122" s="3">
        <v>863083.8</v>
      </c>
      <c r="M1122" s="3">
        <v>17739.259999999998</v>
      </c>
      <c r="N1122" s="3">
        <v>9513013</v>
      </c>
      <c r="O1122" s="3">
        <v>153382900</v>
      </c>
      <c r="P1122" s="3">
        <v>149.47470000000001</v>
      </c>
      <c r="Q1122" s="3">
        <v>0</v>
      </c>
      <c r="R1122" s="3">
        <v>0</v>
      </c>
      <c r="S1122" s="3">
        <v>0</v>
      </c>
      <c r="T1122" s="3">
        <v>-717.54340000000002</v>
      </c>
      <c r="U1122" s="3">
        <v>-482.48090000000002</v>
      </c>
      <c r="V1122" s="3">
        <v>0</v>
      </c>
      <c r="W1122" s="3">
        <v>2094.7979999999998</v>
      </c>
      <c r="X1122" s="3">
        <v>0</v>
      </c>
      <c r="Y1122" s="3">
        <v>0</v>
      </c>
      <c r="Z1122" s="3">
        <v>0</v>
      </c>
      <c r="AA1122" s="3">
        <v>40759.019999999997</v>
      </c>
      <c r="AB1122" s="3">
        <v>0</v>
      </c>
      <c r="AC1122" s="3">
        <v>0</v>
      </c>
      <c r="AD1122" s="3">
        <v>0</v>
      </c>
      <c r="AE1122" s="3">
        <v>0</v>
      </c>
      <c r="AF1122" s="3">
        <v>0</v>
      </c>
      <c r="AG1122" s="3">
        <v>0</v>
      </c>
      <c r="AH1122" s="3">
        <v>0</v>
      </c>
      <c r="AI1122" s="3">
        <v>0</v>
      </c>
      <c r="AJ1122" s="3">
        <v>529.96320000000003</v>
      </c>
      <c r="AK1122" s="3">
        <v>10540.35</v>
      </c>
      <c r="AL1122" s="3">
        <v>5877.2120000000004</v>
      </c>
      <c r="AM1122" s="3">
        <v>4188.2820000000002</v>
      </c>
      <c r="AN1122" s="1">
        <v>9</v>
      </c>
    </row>
    <row r="1123" spans="1:40" x14ac:dyDescent="0.3">
      <c r="A1123" s="2">
        <v>30616</v>
      </c>
      <c r="B1123" s="3">
        <v>4834.3509999999997</v>
      </c>
      <c r="C1123" s="3">
        <v>0</v>
      </c>
      <c r="D1123" s="3">
        <v>0</v>
      </c>
      <c r="E1123" s="3">
        <v>1553.9770000000001</v>
      </c>
      <c r="F1123" s="3">
        <v>0</v>
      </c>
      <c r="G1123" s="3">
        <v>-3276.7060000000001</v>
      </c>
      <c r="H1123" s="3">
        <v>0</v>
      </c>
      <c r="I1123" s="3">
        <v>397235.5</v>
      </c>
      <c r="J1123" s="3">
        <v>0</v>
      </c>
      <c r="K1123" s="3">
        <v>0</v>
      </c>
      <c r="L1123" s="3">
        <v>839811</v>
      </c>
      <c r="M1123" s="3">
        <v>15122.19</v>
      </c>
      <c r="N1123" s="3">
        <v>9507628</v>
      </c>
      <c r="O1123" s="3">
        <v>153373800</v>
      </c>
      <c r="P1123" s="3">
        <v>145.80779999999999</v>
      </c>
      <c r="Q1123" s="3">
        <v>0</v>
      </c>
      <c r="R1123" s="3">
        <v>0</v>
      </c>
      <c r="S1123" s="3">
        <v>0</v>
      </c>
      <c r="T1123" s="3">
        <v>-717.51189999999997</v>
      </c>
      <c r="U1123" s="3">
        <v>-481.83139999999997</v>
      </c>
      <c r="V1123" s="3">
        <v>0</v>
      </c>
      <c r="W1123" s="3">
        <v>0</v>
      </c>
      <c r="X1123" s="3">
        <v>0</v>
      </c>
      <c r="Y1123" s="3">
        <v>0</v>
      </c>
      <c r="Z1123" s="3">
        <v>0</v>
      </c>
      <c r="AA1123" s="3">
        <v>36854.959999999999</v>
      </c>
      <c r="AB1123" s="3">
        <v>0</v>
      </c>
      <c r="AC1123" s="3">
        <v>0</v>
      </c>
      <c r="AD1123" s="3">
        <v>0</v>
      </c>
      <c r="AE1123" s="3">
        <v>0</v>
      </c>
      <c r="AF1123" s="3">
        <v>0</v>
      </c>
      <c r="AG1123" s="3">
        <v>0</v>
      </c>
      <c r="AH1123" s="3">
        <v>0</v>
      </c>
      <c r="AI1123" s="3">
        <v>0</v>
      </c>
      <c r="AJ1123" s="3">
        <v>438.565</v>
      </c>
      <c r="AK1123" s="3">
        <v>10501.87</v>
      </c>
      <c r="AL1123" s="3">
        <v>5827.5810000000001</v>
      </c>
      <c r="AM1123" s="3">
        <v>2455.8000000000002</v>
      </c>
      <c r="AN1123" s="1">
        <v>9</v>
      </c>
    </row>
    <row r="1124" spans="1:40" x14ac:dyDescent="0.3">
      <c r="A1124" s="2">
        <v>30617</v>
      </c>
      <c r="B1124" s="3">
        <v>4675.6930000000002</v>
      </c>
      <c r="C1124" s="3">
        <v>0</v>
      </c>
      <c r="D1124" s="3">
        <v>0</v>
      </c>
      <c r="E1124" s="3">
        <v>1357.4079999999999</v>
      </c>
      <c r="F1124" s="3">
        <v>0</v>
      </c>
      <c r="G1124" s="3">
        <v>-3314.4920000000002</v>
      </c>
      <c r="H1124" s="3">
        <v>0</v>
      </c>
      <c r="I1124" s="3">
        <v>394341.2</v>
      </c>
      <c r="J1124" s="3">
        <v>0</v>
      </c>
      <c r="K1124" s="3">
        <v>0</v>
      </c>
      <c r="L1124" s="3">
        <v>822257</v>
      </c>
      <c r="M1124" s="3">
        <v>13146.93</v>
      </c>
      <c r="N1124" s="3">
        <v>9502236</v>
      </c>
      <c r="O1124" s="3">
        <v>153364600</v>
      </c>
      <c r="P1124" s="3">
        <v>142.0136</v>
      </c>
      <c r="Q1124" s="3">
        <v>0</v>
      </c>
      <c r="R1124" s="3">
        <v>0</v>
      </c>
      <c r="S1124" s="3">
        <v>0</v>
      </c>
      <c r="T1124" s="3">
        <v>-717.47829999999999</v>
      </c>
      <c r="U1124" s="3">
        <v>-481.19439999999997</v>
      </c>
      <c r="V1124" s="3">
        <v>0</v>
      </c>
      <c r="W1124" s="3">
        <v>0</v>
      </c>
      <c r="X1124" s="3">
        <v>0</v>
      </c>
      <c r="Y1124" s="3">
        <v>0</v>
      </c>
      <c r="Z1124" s="3">
        <v>0</v>
      </c>
      <c r="AA1124" s="3">
        <v>31114.44</v>
      </c>
      <c r="AB1124" s="3">
        <v>0</v>
      </c>
      <c r="AC1124" s="3">
        <v>0</v>
      </c>
      <c r="AD1124" s="3">
        <v>0</v>
      </c>
      <c r="AE1124" s="3">
        <v>0</v>
      </c>
      <c r="AF1124" s="3">
        <v>0</v>
      </c>
      <c r="AG1124" s="3">
        <v>0</v>
      </c>
      <c r="AH1124" s="3">
        <v>0</v>
      </c>
      <c r="AI1124" s="3">
        <v>0</v>
      </c>
      <c r="AJ1124" s="3">
        <v>410.86090000000002</v>
      </c>
      <c r="AK1124" s="3">
        <v>10459.1</v>
      </c>
      <c r="AL1124" s="3">
        <v>5806.2790000000005</v>
      </c>
      <c r="AM1124" s="3">
        <v>2894.3470000000002</v>
      </c>
      <c r="AN1124" s="1">
        <v>9</v>
      </c>
    </row>
    <row r="1125" spans="1:40" x14ac:dyDescent="0.3">
      <c r="A1125" s="2">
        <v>30618</v>
      </c>
      <c r="B1125" s="3">
        <v>6955.2359999999999</v>
      </c>
      <c r="C1125" s="3">
        <v>16.84684</v>
      </c>
      <c r="D1125" s="3">
        <v>0</v>
      </c>
      <c r="E1125" s="3">
        <v>4518.8119999999999</v>
      </c>
      <c r="F1125" s="3">
        <v>0</v>
      </c>
      <c r="G1125" s="3">
        <v>-2476.0120000000002</v>
      </c>
      <c r="H1125" s="3">
        <v>66976.67</v>
      </c>
      <c r="I1125" s="3">
        <v>396237.7</v>
      </c>
      <c r="J1125" s="3">
        <v>0</v>
      </c>
      <c r="K1125" s="3">
        <v>0</v>
      </c>
      <c r="L1125" s="3">
        <v>937788.9</v>
      </c>
      <c r="M1125" s="3">
        <v>24643.82</v>
      </c>
      <c r="N1125" s="3">
        <v>9497052</v>
      </c>
      <c r="O1125" s="3">
        <v>153355900</v>
      </c>
      <c r="P1125" s="3">
        <v>198.44900000000001</v>
      </c>
      <c r="Q1125" s="3">
        <v>0</v>
      </c>
      <c r="R1125" s="3">
        <v>0</v>
      </c>
      <c r="S1125" s="3">
        <v>224568.9</v>
      </c>
      <c r="T1125" s="3">
        <v>-717.64940000000001</v>
      </c>
      <c r="U1125" s="3">
        <v>-480.58</v>
      </c>
      <c r="V1125" s="3">
        <v>0</v>
      </c>
      <c r="W1125" s="3">
        <v>0</v>
      </c>
      <c r="X1125" s="3">
        <v>0</v>
      </c>
      <c r="Y1125" s="3">
        <v>0</v>
      </c>
      <c r="Z1125" s="3">
        <v>0</v>
      </c>
      <c r="AA1125" s="3">
        <v>34359.33</v>
      </c>
      <c r="AB1125" s="3">
        <v>0</v>
      </c>
      <c r="AC1125" s="3">
        <v>0</v>
      </c>
      <c r="AD1125" s="3">
        <v>0</v>
      </c>
      <c r="AE1125" s="3">
        <v>0</v>
      </c>
      <c r="AF1125" s="3">
        <v>0</v>
      </c>
      <c r="AG1125" s="3">
        <v>0</v>
      </c>
      <c r="AH1125" s="3">
        <v>0</v>
      </c>
      <c r="AI1125" s="3">
        <v>0</v>
      </c>
      <c r="AJ1125" s="3">
        <v>575.51729999999998</v>
      </c>
      <c r="AK1125" s="3">
        <v>10803.61</v>
      </c>
      <c r="AL1125" s="3">
        <v>5762.9639999999999</v>
      </c>
      <c r="AM1125" s="3">
        <v>155678.79999999999</v>
      </c>
      <c r="AN1125" s="1">
        <v>9</v>
      </c>
    </row>
    <row r="1126" spans="1:40" x14ac:dyDescent="0.3">
      <c r="A1126" s="2">
        <v>30619</v>
      </c>
      <c r="B1126" s="3">
        <v>12272.73</v>
      </c>
      <c r="C1126" s="3">
        <v>20.80621</v>
      </c>
      <c r="D1126" s="3">
        <v>0</v>
      </c>
      <c r="E1126" s="3">
        <v>10356.64</v>
      </c>
      <c r="F1126" s="3">
        <v>0</v>
      </c>
      <c r="G1126" s="3">
        <v>-1924.557</v>
      </c>
      <c r="H1126" s="3">
        <v>68684.44</v>
      </c>
      <c r="I1126" s="3">
        <v>772867.4</v>
      </c>
      <c r="J1126" s="3">
        <v>0</v>
      </c>
      <c r="K1126" s="3">
        <v>0</v>
      </c>
      <c r="L1126" s="3">
        <v>1202279</v>
      </c>
      <c r="M1126" s="3">
        <v>47694.52</v>
      </c>
      <c r="N1126" s="3">
        <v>9492345</v>
      </c>
      <c r="O1126" s="3">
        <v>153347600</v>
      </c>
      <c r="P1126" s="3">
        <v>227.72219999999999</v>
      </c>
      <c r="Q1126" s="3">
        <v>0</v>
      </c>
      <c r="R1126" s="3">
        <v>0</v>
      </c>
      <c r="S1126" s="3">
        <v>698239.6</v>
      </c>
      <c r="T1126" s="3">
        <v>-718.11270000000002</v>
      </c>
      <c r="U1126" s="3">
        <v>-479.99329999999998</v>
      </c>
      <c r="V1126" s="3">
        <v>0</v>
      </c>
      <c r="W1126" s="3">
        <v>0</v>
      </c>
      <c r="X1126" s="3">
        <v>0</v>
      </c>
      <c r="Y1126" s="3">
        <v>0</v>
      </c>
      <c r="Z1126" s="3">
        <v>0</v>
      </c>
      <c r="AA1126" s="3">
        <v>31838.91</v>
      </c>
      <c r="AB1126" s="3">
        <v>0</v>
      </c>
      <c r="AC1126" s="3">
        <v>0</v>
      </c>
      <c r="AD1126" s="3">
        <v>0</v>
      </c>
      <c r="AE1126" s="3">
        <v>0</v>
      </c>
      <c r="AF1126" s="3">
        <v>0</v>
      </c>
      <c r="AG1126" s="3">
        <v>0</v>
      </c>
      <c r="AH1126" s="3">
        <v>0</v>
      </c>
      <c r="AI1126" s="3">
        <v>0</v>
      </c>
      <c r="AJ1126" s="3">
        <v>1063.327</v>
      </c>
      <c r="AK1126" s="3">
        <v>10917.71</v>
      </c>
      <c r="AL1126" s="3">
        <v>5773.8810000000003</v>
      </c>
      <c r="AM1126" s="3">
        <v>319881.40000000002</v>
      </c>
      <c r="AN1126" s="1">
        <v>9</v>
      </c>
    </row>
    <row r="1127" spans="1:40" x14ac:dyDescent="0.3">
      <c r="A1127" s="2">
        <v>30620</v>
      </c>
      <c r="B1127" s="3">
        <v>12338.12</v>
      </c>
      <c r="C1127" s="3">
        <v>4.6611079999999999E-2</v>
      </c>
      <c r="D1127" s="3">
        <v>0</v>
      </c>
      <c r="E1127" s="3">
        <v>10158.23</v>
      </c>
      <c r="F1127" s="3">
        <v>0</v>
      </c>
      <c r="G1127" s="3">
        <v>-2175.2800000000002</v>
      </c>
      <c r="H1127" s="3">
        <v>69010.13</v>
      </c>
      <c r="I1127" s="3">
        <v>1363671</v>
      </c>
      <c r="J1127" s="3">
        <v>0</v>
      </c>
      <c r="K1127" s="3">
        <v>0</v>
      </c>
      <c r="L1127" s="3">
        <v>1363299</v>
      </c>
      <c r="M1127" s="3">
        <v>56407.62</v>
      </c>
      <c r="N1127" s="3">
        <v>9487817</v>
      </c>
      <c r="O1127" s="3">
        <v>153339100</v>
      </c>
      <c r="P1127" s="3">
        <v>223.16720000000001</v>
      </c>
      <c r="Q1127" s="3">
        <v>0</v>
      </c>
      <c r="R1127" s="3">
        <v>0</v>
      </c>
      <c r="S1127" s="3">
        <v>791276.4</v>
      </c>
      <c r="T1127" s="3">
        <v>-718.39279999999997</v>
      </c>
      <c r="U1127" s="3">
        <v>-479.42349999999999</v>
      </c>
      <c r="V1127" s="3">
        <v>0</v>
      </c>
      <c r="W1127" s="3">
        <v>0</v>
      </c>
      <c r="X1127" s="3">
        <v>0</v>
      </c>
      <c r="Y1127" s="3">
        <v>0</v>
      </c>
      <c r="Z1127" s="3">
        <v>0</v>
      </c>
      <c r="AA1127" s="3">
        <v>29916.14</v>
      </c>
      <c r="AB1127" s="3">
        <v>0</v>
      </c>
      <c r="AC1127" s="3">
        <v>0</v>
      </c>
      <c r="AD1127" s="3">
        <v>0</v>
      </c>
      <c r="AE1127" s="3">
        <v>0</v>
      </c>
      <c r="AF1127" s="3">
        <v>0</v>
      </c>
      <c r="AG1127" s="3">
        <v>0</v>
      </c>
      <c r="AH1127" s="3">
        <v>0</v>
      </c>
      <c r="AI1127" s="3">
        <v>0</v>
      </c>
      <c r="AJ1127" s="3">
        <v>1261.902</v>
      </c>
      <c r="AK1127" s="3">
        <v>10922.67</v>
      </c>
      <c r="AL1127" s="3">
        <v>5793.9009999999998</v>
      </c>
      <c r="AM1127" s="3">
        <v>200146.8</v>
      </c>
      <c r="AN1127" s="1">
        <v>9</v>
      </c>
    </row>
    <row r="1128" spans="1:40" x14ac:dyDescent="0.3">
      <c r="A1128" s="2">
        <v>30621</v>
      </c>
      <c r="B1128" s="3">
        <v>15349.63</v>
      </c>
      <c r="C1128" s="3">
        <v>0</v>
      </c>
      <c r="D1128" s="3">
        <v>0</v>
      </c>
      <c r="E1128" s="3">
        <v>13070.34</v>
      </c>
      <c r="F1128" s="3">
        <v>0</v>
      </c>
      <c r="G1128" s="3">
        <v>-2275.0430000000001</v>
      </c>
      <c r="H1128" s="3">
        <v>69010.13</v>
      </c>
      <c r="I1128" s="3">
        <v>1668043</v>
      </c>
      <c r="J1128" s="3">
        <v>0</v>
      </c>
      <c r="K1128" s="3">
        <v>0</v>
      </c>
      <c r="L1128" s="3">
        <v>1531903</v>
      </c>
      <c r="M1128" s="3">
        <v>63465.72</v>
      </c>
      <c r="N1128" s="3">
        <v>9483470</v>
      </c>
      <c r="O1128" s="3">
        <v>153330600</v>
      </c>
      <c r="P1128" s="3">
        <v>218.91370000000001</v>
      </c>
      <c r="Q1128" s="3">
        <v>0</v>
      </c>
      <c r="R1128" s="3">
        <v>0</v>
      </c>
      <c r="S1128" s="3">
        <v>501946.7</v>
      </c>
      <c r="T1128" s="3">
        <v>-718.73080000000004</v>
      </c>
      <c r="U1128" s="3">
        <v>-478.87220000000002</v>
      </c>
      <c r="V1128" s="3">
        <v>0</v>
      </c>
      <c r="W1128" s="3">
        <v>0</v>
      </c>
      <c r="X1128" s="3">
        <v>18226.900000000001</v>
      </c>
      <c r="Y1128" s="3">
        <v>0</v>
      </c>
      <c r="Z1128" s="3">
        <v>0</v>
      </c>
      <c r="AA1128" s="3">
        <v>0</v>
      </c>
      <c r="AB1128" s="3">
        <v>0</v>
      </c>
      <c r="AC1128" s="3">
        <v>0</v>
      </c>
      <c r="AD1128" s="3">
        <v>0</v>
      </c>
      <c r="AE1128" s="3">
        <v>0</v>
      </c>
      <c r="AF1128" s="3">
        <v>0</v>
      </c>
      <c r="AG1128" s="3">
        <v>0</v>
      </c>
      <c r="AH1128" s="3">
        <v>0</v>
      </c>
      <c r="AI1128" s="3">
        <v>0</v>
      </c>
      <c r="AJ1128" s="3">
        <v>1564.511</v>
      </c>
      <c r="AK1128" s="3">
        <v>10948.85</v>
      </c>
      <c r="AL1128" s="3">
        <v>5915.08</v>
      </c>
      <c r="AM1128" s="3">
        <v>179348.3</v>
      </c>
      <c r="AN1128" s="1">
        <v>9</v>
      </c>
    </row>
    <row r="1129" spans="1:40" x14ac:dyDescent="0.3">
      <c r="A1129" s="2">
        <v>30622</v>
      </c>
      <c r="B1129" s="3">
        <v>19497.599999999999</v>
      </c>
      <c r="C1129" s="3">
        <v>0</v>
      </c>
      <c r="D1129" s="3">
        <v>0</v>
      </c>
      <c r="E1129" s="3">
        <v>17555.21</v>
      </c>
      <c r="F1129" s="3">
        <v>0</v>
      </c>
      <c r="G1129" s="3">
        <v>-1945.2629999999999</v>
      </c>
      <c r="H1129" s="3">
        <v>69010.13</v>
      </c>
      <c r="I1129" s="3">
        <v>1549782</v>
      </c>
      <c r="J1129" s="3">
        <v>0</v>
      </c>
      <c r="K1129" s="3">
        <v>0</v>
      </c>
      <c r="L1129" s="3">
        <v>1739717</v>
      </c>
      <c r="M1129" s="3">
        <v>85422.18</v>
      </c>
      <c r="N1129" s="3">
        <v>9479512</v>
      </c>
      <c r="O1129" s="3">
        <v>153322600</v>
      </c>
      <c r="P1129" s="3">
        <v>221.792</v>
      </c>
      <c r="Q1129" s="3">
        <v>0</v>
      </c>
      <c r="R1129" s="3">
        <v>0</v>
      </c>
      <c r="S1129" s="3">
        <v>140135.20000000001</v>
      </c>
      <c r="T1129" s="3">
        <v>-719.16279999999995</v>
      </c>
      <c r="U1129" s="3">
        <v>-478.34399999999999</v>
      </c>
      <c r="V1129" s="3">
        <v>0</v>
      </c>
      <c r="W1129" s="3">
        <v>0</v>
      </c>
      <c r="X1129" s="3">
        <v>19923.2</v>
      </c>
      <c r="Y1129" s="3">
        <v>0</v>
      </c>
      <c r="Z1129" s="3">
        <v>0</v>
      </c>
      <c r="AA1129" s="3">
        <v>0</v>
      </c>
      <c r="AB1129" s="3">
        <v>0</v>
      </c>
      <c r="AC1129" s="3">
        <v>0</v>
      </c>
      <c r="AD1129" s="3">
        <v>0</v>
      </c>
      <c r="AE1129" s="3">
        <v>0</v>
      </c>
      <c r="AF1129" s="3">
        <v>0</v>
      </c>
      <c r="AG1129" s="3">
        <v>0</v>
      </c>
      <c r="AH1129" s="3">
        <v>0</v>
      </c>
      <c r="AI1129" s="3">
        <v>0</v>
      </c>
      <c r="AJ1129" s="3">
        <v>2172.2890000000002</v>
      </c>
      <c r="AK1129" s="3">
        <v>11025.61</v>
      </c>
      <c r="AL1129" s="3">
        <v>6134.0339999999997</v>
      </c>
      <c r="AM1129" s="3">
        <v>238472.4</v>
      </c>
      <c r="AN1129" s="1">
        <v>9</v>
      </c>
    </row>
    <row r="1130" spans="1:40" x14ac:dyDescent="0.3">
      <c r="A1130" s="2">
        <v>30623</v>
      </c>
      <c r="B1130" s="3">
        <v>22333.01</v>
      </c>
      <c r="C1130" s="3">
        <v>0</v>
      </c>
      <c r="D1130" s="3">
        <v>0</v>
      </c>
      <c r="E1130" s="3">
        <v>20228.72</v>
      </c>
      <c r="F1130" s="3">
        <v>0</v>
      </c>
      <c r="G1130" s="3">
        <v>-2098.6410000000001</v>
      </c>
      <c r="H1130" s="3">
        <v>6361.8890000000001</v>
      </c>
      <c r="I1130" s="3">
        <v>1362504</v>
      </c>
      <c r="J1130" s="3">
        <v>0</v>
      </c>
      <c r="K1130" s="3">
        <v>0</v>
      </c>
      <c r="L1130" s="3">
        <v>1889236</v>
      </c>
      <c r="M1130" s="3">
        <v>110021.5</v>
      </c>
      <c r="N1130" s="3">
        <v>9476217</v>
      </c>
      <c r="O1130" s="3">
        <v>153314700</v>
      </c>
      <c r="P1130" s="3">
        <v>216.1439</v>
      </c>
      <c r="Q1130" s="3">
        <v>0</v>
      </c>
      <c r="R1130" s="3">
        <v>0</v>
      </c>
      <c r="S1130" s="3">
        <v>0</v>
      </c>
      <c r="T1130" s="3">
        <v>-719.57209999999998</v>
      </c>
      <c r="U1130" s="3">
        <v>-477.8349</v>
      </c>
      <c r="V1130" s="3">
        <v>0</v>
      </c>
      <c r="W1130" s="3">
        <v>62648.24</v>
      </c>
      <c r="X1130" s="3">
        <v>71.287049999999994</v>
      </c>
      <c r="Y1130" s="3">
        <v>0</v>
      </c>
      <c r="Z1130" s="3">
        <v>0</v>
      </c>
      <c r="AA1130" s="3">
        <v>782.25390000000004</v>
      </c>
      <c r="AB1130" s="3">
        <v>0</v>
      </c>
      <c r="AC1130" s="3">
        <v>0</v>
      </c>
      <c r="AD1130" s="3">
        <v>0</v>
      </c>
      <c r="AE1130" s="3">
        <v>0</v>
      </c>
      <c r="AF1130" s="3">
        <v>0</v>
      </c>
      <c r="AG1130" s="3">
        <v>0</v>
      </c>
      <c r="AH1130" s="3">
        <v>0</v>
      </c>
      <c r="AI1130" s="3">
        <v>0</v>
      </c>
      <c r="AJ1130" s="3">
        <v>3172.7539999999999</v>
      </c>
      <c r="AK1130" s="3">
        <v>11094.88</v>
      </c>
      <c r="AL1130" s="3">
        <v>6470.6909999999998</v>
      </c>
      <c r="AM1130" s="3">
        <v>187206.9</v>
      </c>
      <c r="AN1130" s="1">
        <v>9</v>
      </c>
    </row>
    <row r="1131" spans="1:40" x14ac:dyDescent="0.3">
      <c r="A1131" s="2">
        <v>30624</v>
      </c>
      <c r="B1131" s="3">
        <v>29017.98</v>
      </c>
      <c r="C1131" s="3">
        <v>0</v>
      </c>
      <c r="D1131" s="3">
        <v>0</v>
      </c>
      <c r="E1131" s="3">
        <v>27035.23</v>
      </c>
      <c r="F1131" s="3">
        <v>0</v>
      </c>
      <c r="G1131" s="3">
        <v>-1977.309</v>
      </c>
      <c r="H1131" s="3">
        <v>743.88670000000002</v>
      </c>
      <c r="I1131" s="3">
        <v>1123526</v>
      </c>
      <c r="J1131" s="3">
        <v>0</v>
      </c>
      <c r="K1131" s="3">
        <v>0</v>
      </c>
      <c r="L1131" s="3">
        <v>2021265</v>
      </c>
      <c r="M1131" s="3">
        <v>147471.5</v>
      </c>
      <c r="N1131" s="3">
        <v>9473651</v>
      </c>
      <c r="O1131" s="3">
        <v>153307200</v>
      </c>
      <c r="P1131" s="3">
        <v>210.70429999999999</v>
      </c>
      <c r="Q1131" s="3">
        <v>0</v>
      </c>
      <c r="R1131" s="3">
        <v>0</v>
      </c>
      <c r="S1131" s="3">
        <v>0</v>
      </c>
      <c r="T1131" s="3">
        <v>-720.13559999999995</v>
      </c>
      <c r="U1131" s="3">
        <v>-477.34899999999999</v>
      </c>
      <c r="V1131" s="3">
        <v>0</v>
      </c>
      <c r="W1131" s="3">
        <v>5618.0020000000004</v>
      </c>
      <c r="X1131" s="3">
        <v>41013.56</v>
      </c>
      <c r="Y1131" s="3">
        <v>0</v>
      </c>
      <c r="Z1131" s="3">
        <v>0</v>
      </c>
      <c r="AA1131" s="3">
        <v>8351.009</v>
      </c>
      <c r="AB1131" s="3">
        <v>0</v>
      </c>
      <c r="AC1131" s="3">
        <v>0</v>
      </c>
      <c r="AD1131" s="3">
        <v>0</v>
      </c>
      <c r="AE1131" s="3">
        <v>0</v>
      </c>
      <c r="AF1131" s="3">
        <v>0</v>
      </c>
      <c r="AG1131" s="3">
        <v>0</v>
      </c>
      <c r="AH1131" s="3">
        <v>0</v>
      </c>
      <c r="AI1131" s="3">
        <v>0</v>
      </c>
      <c r="AJ1131" s="3">
        <v>4302.5739999999996</v>
      </c>
      <c r="AK1131" s="3">
        <v>11202.93</v>
      </c>
      <c r="AL1131" s="3">
        <v>6872.067</v>
      </c>
      <c r="AM1131" s="3">
        <v>197964.9</v>
      </c>
      <c r="AN1131" s="1">
        <v>9</v>
      </c>
    </row>
    <row r="1132" spans="1:40" x14ac:dyDescent="0.3">
      <c r="A1132" s="2">
        <v>30625</v>
      </c>
      <c r="B1132" s="3">
        <v>28579.34</v>
      </c>
      <c r="C1132" s="3">
        <v>0</v>
      </c>
      <c r="D1132" s="3">
        <v>0</v>
      </c>
      <c r="E1132" s="3">
        <v>26399.48</v>
      </c>
      <c r="F1132" s="3">
        <v>0</v>
      </c>
      <c r="G1132" s="3">
        <v>-2174.7510000000002</v>
      </c>
      <c r="H1132" s="3">
        <v>235.9212</v>
      </c>
      <c r="I1132" s="3">
        <v>959683.4</v>
      </c>
      <c r="J1132" s="3">
        <v>0</v>
      </c>
      <c r="K1132" s="3">
        <v>0</v>
      </c>
      <c r="L1132" s="3">
        <v>2106559</v>
      </c>
      <c r="M1132" s="3">
        <v>164973.70000000001</v>
      </c>
      <c r="N1132" s="3">
        <v>9471596</v>
      </c>
      <c r="O1132" s="3">
        <v>153299600</v>
      </c>
      <c r="P1132" s="3">
        <v>205.59620000000001</v>
      </c>
      <c r="Q1132" s="3">
        <v>0</v>
      </c>
      <c r="R1132" s="3">
        <v>0</v>
      </c>
      <c r="S1132" s="3">
        <v>0</v>
      </c>
      <c r="T1132" s="3">
        <v>-720.47720000000004</v>
      </c>
      <c r="U1132" s="3">
        <v>-476.87849999999997</v>
      </c>
      <c r="V1132" s="3">
        <v>0</v>
      </c>
      <c r="W1132" s="3">
        <v>507.96550000000002</v>
      </c>
      <c r="X1132" s="3">
        <v>26268.59</v>
      </c>
      <c r="Y1132" s="3">
        <v>0</v>
      </c>
      <c r="Z1132" s="3">
        <v>0</v>
      </c>
      <c r="AA1132" s="3">
        <v>14653.68</v>
      </c>
      <c r="AB1132" s="3">
        <v>0</v>
      </c>
      <c r="AC1132" s="3">
        <v>0</v>
      </c>
      <c r="AD1132" s="3">
        <v>0</v>
      </c>
      <c r="AE1132" s="3">
        <v>0</v>
      </c>
      <c r="AF1132" s="3">
        <v>0</v>
      </c>
      <c r="AG1132" s="3">
        <v>0</v>
      </c>
      <c r="AH1132" s="3">
        <v>0</v>
      </c>
      <c r="AI1132" s="3">
        <v>0</v>
      </c>
      <c r="AJ1132" s="3">
        <v>4980.2839999999997</v>
      </c>
      <c r="AK1132" s="3">
        <v>11255.17</v>
      </c>
      <c r="AL1132" s="3">
        <v>7038.8040000000001</v>
      </c>
      <c r="AM1132" s="3">
        <v>137573.70000000001</v>
      </c>
      <c r="AN1132" s="1">
        <v>9</v>
      </c>
    </row>
    <row r="1133" spans="1:40" x14ac:dyDescent="0.3">
      <c r="A1133" s="2">
        <v>30626</v>
      </c>
      <c r="B1133" s="3">
        <v>41080.300000000003</v>
      </c>
      <c r="C1133" s="3">
        <v>145.82599999999999</v>
      </c>
      <c r="D1133" s="3">
        <v>0</v>
      </c>
      <c r="E1133" s="3">
        <v>39179.82</v>
      </c>
      <c r="F1133" s="3">
        <v>0</v>
      </c>
      <c r="G1133" s="3">
        <v>-1749.675</v>
      </c>
      <c r="H1133" s="3">
        <v>69010.13</v>
      </c>
      <c r="I1133" s="3">
        <v>847261.7</v>
      </c>
      <c r="J1133" s="3">
        <v>0</v>
      </c>
      <c r="K1133" s="3">
        <v>0</v>
      </c>
      <c r="L1133" s="3">
        <v>2232949</v>
      </c>
      <c r="M1133" s="3">
        <v>218378.8</v>
      </c>
      <c r="N1133" s="3">
        <v>9470853</v>
      </c>
      <c r="O1133" s="3">
        <v>153292600</v>
      </c>
      <c r="P1133" s="3">
        <v>200.62610000000001</v>
      </c>
      <c r="Q1133" s="3">
        <v>0</v>
      </c>
      <c r="R1133" s="3">
        <v>0</v>
      </c>
      <c r="S1133" s="3">
        <v>200699.9</v>
      </c>
      <c r="T1133" s="3">
        <v>-721.20619999999997</v>
      </c>
      <c r="U1133" s="3">
        <v>-476.4357</v>
      </c>
      <c r="V1133" s="3">
        <v>0</v>
      </c>
      <c r="W1133" s="3">
        <v>0</v>
      </c>
      <c r="X1133" s="3">
        <v>14429.89</v>
      </c>
      <c r="Y1133" s="3">
        <v>0</v>
      </c>
      <c r="Z1133" s="3">
        <v>0</v>
      </c>
      <c r="AA1133" s="3">
        <v>15571.18</v>
      </c>
      <c r="AB1133" s="3">
        <v>0</v>
      </c>
      <c r="AC1133" s="3">
        <v>0</v>
      </c>
      <c r="AD1133" s="3">
        <v>0</v>
      </c>
      <c r="AE1133" s="3">
        <v>0</v>
      </c>
      <c r="AF1133" s="3">
        <v>0</v>
      </c>
      <c r="AG1133" s="3">
        <v>0</v>
      </c>
      <c r="AH1133" s="3">
        <v>0</v>
      </c>
      <c r="AI1133" s="3">
        <v>0</v>
      </c>
      <c r="AJ1133" s="3">
        <v>6622.2489999999998</v>
      </c>
      <c r="AK1133" s="3">
        <v>11395.92</v>
      </c>
      <c r="AL1133" s="3">
        <v>7368.3810000000003</v>
      </c>
      <c r="AM1133" s="3">
        <v>229771.7</v>
      </c>
      <c r="AN1133" s="1">
        <v>9</v>
      </c>
    </row>
    <row r="1134" spans="1:40" x14ac:dyDescent="0.3">
      <c r="A1134" s="2">
        <v>30627</v>
      </c>
      <c r="B1134" s="3">
        <v>53816.94</v>
      </c>
      <c r="C1134" s="3">
        <v>157.98589999999999</v>
      </c>
      <c r="D1134" s="3">
        <v>0</v>
      </c>
      <c r="E1134" s="3">
        <v>52274.74</v>
      </c>
      <c r="F1134" s="3">
        <v>0</v>
      </c>
      <c r="G1134" s="3">
        <v>-1379.538</v>
      </c>
      <c r="H1134" s="3">
        <v>69010.13</v>
      </c>
      <c r="I1134" s="3">
        <v>798955.5</v>
      </c>
      <c r="J1134" s="3">
        <v>0</v>
      </c>
      <c r="K1134" s="3">
        <v>0</v>
      </c>
      <c r="L1134" s="3">
        <v>2335411</v>
      </c>
      <c r="M1134" s="3">
        <v>313492.09999999998</v>
      </c>
      <c r="N1134" s="3">
        <v>9473473</v>
      </c>
      <c r="O1134" s="3">
        <v>153286100</v>
      </c>
      <c r="P1134" s="3">
        <v>195.9365</v>
      </c>
      <c r="Q1134" s="3">
        <v>0</v>
      </c>
      <c r="R1134" s="3">
        <v>0</v>
      </c>
      <c r="S1134" s="3">
        <v>226738.3</v>
      </c>
      <c r="T1134" s="3">
        <v>-722.11980000000005</v>
      </c>
      <c r="U1134" s="3">
        <v>-476.02</v>
      </c>
      <c r="V1134" s="3">
        <v>0</v>
      </c>
      <c r="W1134" s="3">
        <v>0</v>
      </c>
      <c r="X1134" s="3">
        <v>11822.21</v>
      </c>
      <c r="Y1134" s="3">
        <v>0</v>
      </c>
      <c r="Z1134" s="3">
        <v>0</v>
      </c>
      <c r="AA1134" s="3">
        <v>14494.17</v>
      </c>
      <c r="AB1134" s="3">
        <v>0</v>
      </c>
      <c r="AC1134" s="3">
        <v>0</v>
      </c>
      <c r="AD1134" s="3">
        <v>0</v>
      </c>
      <c r="AE1134" s="3">
        <v>0</v>
      </c>
      <c r="AF1134" s="3">
        <v>0</v>
      </c>
      <c r="AG1134" s="3">
        <v>0</v>
      </c>
      <c r="AH1134" s="3">
        <v>0</v>
      </c>
      <c r="AI1134" s="3">
        <v>0</v>
      </c>
      <c r="AJ1134" s="3">
        <v>10255.61</v>
      </c>
      <c r="AK1134" s="3">
        <v>11535.17</v>
      </c>
      <c r="AL1134" s="3">
        <v>7638.7359999999999</v>
      </c>
      <c r="AM1134" s="3">
        <v>263064.3</v>
      </c>
      <c r="AN1134" s="1">
        <v>9</v>
      </c>
    </row>
    <row r="1135" spans="1:40" x14ac:dyDescent="0.3">
      <c r="A1135" s="2">
        <v>30628</v>
      </c>
      <c r="B1135" s="3">
        <v>33323.53</v>
      </c>
      <c r="C1135" s="3">
        <v>0</v>
      </c>
      <c r="D1135" s="3">
        <v>0</v>
      </c>
      <c r="E1135" s="3">
        <v>30420.66</v>
      </c>
      <c r="F1135" s="3">
        <v>0</v>
      </c>
      <c r="G1135" s="3">
        <v>-2898.63</v>
      </c>
      <c r="H1135" s="3">
        <v>55937.18</v>
      </c>
      <c r="I1135" s="3">
        <v>798954.1</v>
      </c>
      <c r="J1135" s="3">
        <v>0</v>
      </c>
      <c r="K1135" s="3">
        <v>0</v>
      </c>
      <c r="L1135" s="3">
        <v>2342111</v>
      </c>
      <c r="M1135" s="3">
        <v>278266</v>
      </c>
      <c r="N1135" s="3">
        <v>9475526</v>
      </c>
      <c r="O1135" s="3">
        <v>153278000</v>
      </c>
      <c r="P1135" s="3">
        <v>191.6986</v>
      </c>
      <c r="Q1135" s="3">
        <v>0</v>
      </c>
      <c r="R1135" s="3">
        <v>0</v>
      </c>
      <c r="S1135" s="3">
        <v>0</v>
      </c>
      <c r="T1135" s="3">
        <v>-721.91639999999995</v>
      </c>
      <c r="U1135" s="3">
        <v>-475.59019999999998</v>
      </c>
      <c r="V1135" s="3">
        <v>0</v>
      </c>
      <c r="W1135" s="3">
        <v>13072.95</v>
      </c>
      <c r="X1135" s="3">
        <v>0</v>
      </c>
      <c r="Y1135" s="3">
        <v>0</v>
      </c>
      <c r="Z1135" s="3">
        <v>0</v>
      </c>
      <c r="AA1135" s="3">
        <v>79.992009999999993</v>
      </c>
      <c r="AB1135" s="3">
        <v>0</v>
      </c>
      <c r="AC1135" s="3">
        <v>0</v>
      </c>
      <c r="AD1135" s="3">
        <v>0</v>
      </c>
      <c r="AE1135" s="3">
        <v>0</v>
      </c>
      <c r="AF1135" s="3">
        <v>0</v>
      </c>
      <c r="AG1135" s="3">
        <v>0</v>
      </c>
      <c r="AH1135" s="3">
        <v>0</v>
      </c>
      <c r="AI1135" s="3">
        <v>0</v>
      </c>
      <c r="AJ1135" s="3">
        <v>9449.0159999999996</v>
      </c>
      <c r="AK1135" s="3">
        <v>11420.93</v>
      </c>
      <c r="AL1135" s="3">
        <v>7398.683</v>
      </c>
      <c r="AM1135" s="3">
        <v>1.3842220000000001</v>
      </c>
      <c r="AN1135" s="1">
        <v>9</v>
      </c>
    </row>
    <row r="1136" spans="1:40" x14ac:dyDescent="0.3">
      <c r="A1136" s="2">
        <v>30629</v>
      </c>
      <c r="B1136" s="3">
        <v>34885.47</v>
      </c>
      <c r="C1136" s="3">
        <v>32.949559999999998</v>
      </c>
      <c r="D1136" s="3">
        <v>0</v>
      </c>
      <c r="E1136" s="3">
        <v>32097.51</v>
      </c>
      <c r="F1136" s="3">
        <v>0</v>
      </c>
      <c r="G1136" s="3">
        <v>-2750.8960000000002</v>
      </c>
      <c r="H1136" s="3">
        <v>69010.13</v>
      </c>
      <c r="I1136" s="3">
        <v>924184.5</v>
      </c>
      <c r="J1136" s="3">
        <v>0</v>
      </c>
      <c r="K1136" s="3">
        <v>0</v>
      </c>
      <c r="L1136" s="3">
        <v>2360452</v>
      </c>
      <c r="M1136" s="3">
        <v>273842.7</v>
      </c>
      <c r="N1136" s="3">
        <v>9477553</v>
      </c>
      <c r="O1136" s="3">
        <v>153270100</v>
      </c>
      <c r="P1136" s="3">
        <v>187.59049999999999</v>
      </c>
      <c r="Q1136" s="3">
        <v>0</v>
      </c>
      <c r="R1136" s="3">
        <v>0</v>
      </c>
      <c r="S1136" s="3">
        <v>195884.4</v>
      </c>
      <c r="T1136" s="3">
        <v>-721.86329999999998</v>
      </c>
      <c r="U1136" s="3">
        <v>-475.17219999999998</v>
      </c>
      <c r="V1136" s="3">
        <v>0</v>
      </c>
      <c r="W1136" s="3">
        <v>0</v>
      </c>
      <c r="X1136" s="3">
        <v>13470.08</v>
      </c>
      <c r="Y1136" s="3">
        <v>0</v>
      </c>
      <c r="Z1136" s="3">
        <v>0</v>
      </c>
      <c r="AA1136" s="3">
        <v>0</v>
      </c>
      <c r="AB1136" s="3">
        <v>0</v>
      </c>
      <c r="AC1136" s="3">
        <v>0</v>
      </c>
      <c r="AD1136" s="3">
        <v>0</v>
      </c>
      <c r="AE1136" s="3">
        <v>0</v>
      </c>
      <c r="AF1136" s="3">
        <v>0</v>
      </c>
      <c r="AG1136" s="3">
        <v>0</v>
      </c>
      <c r="AH1136" s="3">
        <v>0</v>
      </c>
      <c r="AI1136" s="3">
        <v>0</v>
      </c>
      <c r="AJ1136" s="3">
        <v>9500.5930000000008</v>
      </c>
      <c r="AK1136" s="3">
        <v>11437.29</v>
      </c>
      <c r="AL1136" s="3">
        <v>7476.3540000000003</v>
      </c>
      <c r="AM1136" s="3">
        <v>44077.94</v>
      </c>
      <c r="AN1136" s="1">
        <v>9</v>
      </c>
    </row>
    <row r="1137" spans="1:40" x14ac:dyDescent="0.3">
      <c r="A1137" s="2">
        <v>30630</v>
      </c>
      <c r="B1137" s="3">
        <v>89863.44</v>
      </c>
      <c r="C1137" s="3">
        <v>0</v>
      </c>
      <c r="D1137" s="3">
        <v>0</v>
      </c>
      <c r="E1137" s="3">
        <v>88451.58</v>
      </c>
      <c r="F1137" s="3">
        <v>0</v>
      </c>
      <c r="G1137" s="3">
        <v>-1407.482</v>
      </c>
      <c r="H1137" s="3">
        <v>69010.13</v>
      </c>
      <c r="I1137" s="3">
        <v>1960985</v>
      </c>
      <c r="J1137" s="3">
        <v>0</v>
      </c>
      <c r="K1137" s="3">
        <v>0</v>
      </c>
      <c r="L1137" s="3">
        <v>2400425</v>
      </c>
      <c r="M1137" s="3">
        <v>426810.5</v>
      </c>
      <c r="N1137" s="3">
        <v>9484579</v>
      </c>
      <c r="O1137" s="3">
        <v>153264000</v>
      </c>
      <c r="P1137" s="3">
        <v>183.22980000000001</v>
      </c>
      <c r="Q1137" s="3">
        <v>0</v>
      </c>
      <c r="R1137" s="3">
        <v>0</v>
      </c>
      <c r="S1137" s="3">
        <v>1338150</v>
      </c>
      <c r="T1137" s="3">
        <v>-723.82180000000005</v>
      </c>
      <c r="U1137" s="3">
        <v>-474.80489999999998</v>
      </c>
      <c r="V1137" s="3">
        <v>0</v>
      </c>
      <c r="W1137" s="3">
        <v>0</v>
      </c>
      <c r="X1137" s="3">
        <v>16472.16</v>
      </c>
      <c r="Y1137" s="3">
        <v>0</v>
      </c>
      <c r="Z1137" s="3">
        <v>0</v>
      </c>
      <c r="AA1137" s="3">
        <v>0</v>
      </c>
      <c r="AB1137" s="3">
        <v>0</v>
      </c>
      <c r="AC1137" s="3">
        <v>0</v>
      </c>
      <c r="AD1137" s="3">
        <v>0</v>
      </c>
      <c r="AE1137" s="3">
        <v>0</v>
      </c>
      <c r="AF1137" s="3">
        <v>0</v>
      </c>
      <c r="AG1137" s="3">
        <v>0</v>
      </c>
      <c r="AH1137" s="3">
        <v>0</v>
      </c>
      <c r="AI1137" s="3">
        <v>0</v>
      </c>
      <c r="AJ1137" s="3">
        <v>15216.72</v>
      </c>
      <c r="AK1137" s="3">
        <v>11730.5</v>
      </c>
      <c r="AL1137" s="3">
        <v>8192.616</v>
      </c>
      <c r="AM1137" s="3">
        <v>284876.90000000002</v>
      </c>
      <c r="AN1137" s="1">
        <v>8</v>
      </c>
    </row>
    <row r="1138" spans="1:40" x14ac:dyDescent="0.3">
      <c r="A1138" s="2">
        <v>30631</v>
      </c>
      <c r="B1138" s="3">
        <v>78800.12</v>
      </c>
      <c r="C1138" s="3">
        <v>0</v>
      </c>
      <c r="D1138" s="3">
        <v>0</v>
      </c>
      <c r="E1138" s="3">
        <v>76392.44</v>
      </c>
      <c r="F1138" s="3">
        <v>0</v>
      </c>
      <c r="G1138" s="3">
        <v>-2403.8290000000002</v>
      </c>
      <c r="H1138" s="3">
        <v>69010.13</v>
      </c>
      <c r="I1138" s="3">
        <v>2961973</v>
      </c>
      <c r="J1138" s="3">
        <v>0</v>
      </c>
      <c r="K1138" s="3">
        <v>0</v>
      </c>
      <c r="L1138" s="3">
        <v>2400481</v>
      </c>
      <c r="M1138" s="3">
        <v>464833.7</v>
      </c>
      <c r="N1138" s="3">
        <v>9493054</v>
      </c>
      <c r="O1138" s="3">
        <v>153256900</v>
      </c>
      <c r="P1138" s="3">
        <v>179.39</v>
      </c>
      <c r="Q1138" s="3">
        <v>0</v>
      </c>
      <c r="R1138" s="3">
        <v>0</v>
      </c>
      <c r="S1138" s="3">
        <v>1135568</v>
      </c>
      <c r="T1138" s="3">
        <v>-724.6748</v>
      </c>
      <c r="U1138" s="3">
        <v>-474.4384</v>
      </c>
      <c r="V1138" s="3">
        <v>0</v>
      </c>
      <c r="W1138" s="3">
        <v>0</v>
      </c>
      <c r="X1138" s="3">
        <v>15041.02</v>
      </c>
      <c r="Y1138" s="3">
        <v>0</v>
      </c>
      <c r="Z1138" s="3">
        <v>0</v>
      </c>
      <c r="AA1138" s="3">
        <v>0</v>
      </c>
      <c r="AB1138" s="3">
        <v>0</v>
      </c>
      <c r="AC1138" s="3">
        <v>0</v>
      </c>
      <c r="AD1138" s="3">
        <v>0</v>
      </c>
      <c r="AE1138" s="3">
        <v>0</v>
      </c>
      <c r="AF1138" s="3">
        <v>0</v>
      </c>
      <c r="AG1138" s="3">
        <v>0</v>
      </c>
      <c r="AH1138" s="3">
        <v>0</v>
      </c>
      <c r="AI1138" s="3">
        <v>0</v>
      </c>
      <c r="AJ1138" s="3">
        <v>16791.509999999998</v>
      </c>
      <c r="AK1138" s="3">
        <v>11721.35</v>
      </c>
      <c r="AL1138" s="3">
        <v>8318.7330000000002</v>
      </c>
      <c r="AM1138" s="3">
        <v>119539</v>
      </c>
      <c r="AN1138" s="1">
        <v>9</v>
      </c>
    </row>
    <row r="1139" spans="1:40" x14ac:dyDescent="0.3">
      <c r="A1139" s="2">
        <v>30632</v>
      </c>
      <c r="B1139" s="3">
        <v>51854.25</v>
      </c>
      <c r="C1139" s="3">
        <v>0</v>
      </c>
      <c r="D1139" s="3">
        <v>0</v>
      </c>
      <c r="E1139" s="3">
        <v>48687.38</v>
      </c>
      <c r="F1139" s="3">
        <v>0</v>
      </c>
      <c r="G1139" s="3">
        <v>-3163.4270000000001</v>
      </c>
      <c r="H1139" s="3">
        <v>69010.13</v>
      </c>
      <c r="I1139" s="3">
        <v>3477333</v>
      </c>
      <c r="J1139" s="3">
        <v>0</v>
      </c>
      <c r="K1139" s="3">
        <v>0</v>
      </c>
      <c r="L1139" s="3">
        <v>2400540</v>
      </c>
      <c r="M1139" s="3">
        <v>420152.6</v>
      </c>
      <c r="N1139" s="3">
        <v>9500635</v>
      </c>
      <c r="O1139" s="3">
        <v>153249100</v>
      </c>
      <c r="P1139" s="3">
        <v>175.9494</v>
      </c>
      <c r="Q1139" s="3">
        <v>0</v>
      </c>
      <c r="R1139" s="3">
        <v>0</v>
      </c>
      <c r="S1139" s="3">
        <v>535984</v>
      </c>
      <c r="T1139" s="3">
        <v>-724.32069999999999</v>
      </c>
      <c r="U1139" s="3">
        <v>-474.0609</v>
      </c>
      <c r="V1139" s="3">
        <v>0</v>
      </c>
      <c r="W1139" s="3">
        <v>0</v>
      </c>
      <c r="X1139" s="3">
        <v>12442.32</v>
      </c>
      <c r="Y1139" s="3">
        <v>0</v>
      </c>
      <c r="Z1139" s="3">
        <v>0</v>
      </c>
      <c r="AA1139" s="3">
        <v>0</v>
      </c>
      <c r="AB1139" s="3">
        <v>0</v>
      </c>
      <c r="AC1139" s="3">
        <v>0</v>
      </c>
      <c r="AD1139" s="3">
        <v>0</v>
      </c>
      <c r="AE1139" s="3">
        <v>0</v>
      </c>
      <c r="AF1139" s="3">
        <v>0</v>
      </c>
      <c r="AG1139" s="3">
        <v>0</v>
      </c>
      <c r="AH1139" s="3">
        <v>0</v>
      </c>
      <c r="AI1139" s="3">
        <v>0</v>
      </c>
      <c r="AJ1139" s="3">
        <v>15740.75</v>
      </c>
      <c r="AK1139" s="3">
        <v>11623.34</v>
      </c>
      <c r="AL1139" s="3">
        <v>8161.6530000000002</v>
      </c>
      <c r="AM1139" s="3">
        <v>8181.1149999999998</v>
      </c>
      <c r="AN1139" s="1">
        <v>9</v>
      </c>
    </row>
    <row r="1140" spans="1:40" x14ac:dyDescent="0.3">
      <c r="A1140" s="2">
        <v>30633</v>
      </c>
      <c r="B1140" s="3">
        <v>41992.97</v>
      </c>
      <c r="C1140" s="3">
        <v>0</v>
      </c>
      <c r="D1140" s="3">
        <v>0</v>
      </c>
      <c r="E1140" s="3">
        <v>38769.01</v>
      </c>
      <c r="F1140" s="3">
        <v>0</v>
      </c>
      <c r="G1140" s="3">
        <v>-3220.674</v>
      </c>
      <c r="H1140" s="3">
        <v>69010.13</v>
      </c>
      <c r="I1140" s="3">
        <v>4210195</v>
      </c>
      <c r="J1140" s="3">
        <v>0</v>
      </c>
      <c r="K1140" s="3">
        <v>0</v>
      </c>
      <c r="L1140" s="3">
        <v>2400600</v>
      </c>
      <c r="M1140" s="3">
        <v>378443.5</v>
      </c>
      <c r="N1140" s="3">
        <v>9507069</v>
      </c>
      <c r="O1140" s="3">
        <v>153241200</v>
      </c>
      <c r="P1140" s="3">
        <v>172.6583</v>
      </c>
      <c r="Q1140" s="3">
        <v>0</v>
      </c>
      <c r="R1140" s="3">
        <v>0</v>
      </c>
      <c r="S1140" s="3">
        <v>743175.2</v>
      </c>
      <c r="T1140" s="3">
        <v>-723.74919999999997</v>
      </c>
      <c r="U1140" s="3">
        <v>-473.68729999999999</v>
      </c>
      <c r="V1140" s="3">
        <v>0</v>
      </c>
      <c r="W1140" s="3">
        <v>0</v>
      </c>
      <c r="X1140" s="3">
        <v>10314.02</v>
      </c>
      <c r="Y1140" s="3">
        <v>0</v>
      </c>
      <c r="Z1140" s="3">
        <v>0</v>
      </c>
      <c r="AA1140" s="3">
        <v>0</v>
      </c>
      <c r="AB1140" s="3">
        <v>0</v>
      </c>
      <c r="AC1140" s="3">
        <v>0</v>
      </c>
      <c r="AD1140" s="3">
        <v>0</v>
      </c>
      <c r="AE1140" s="3">
        <v>0</v>
      </c>
      <c r="AF1140" s="3">
        <v>0</v>
      </c>
      <c r="AG1140" s="3">
        <v>0</v>
      </c>
      <c r="AH1140" s="3">
        <v>0</v>
      </c>
      <c r="AI1140" s="3">
        <v>0</v>
      </c>
      <c r="AJ1140" s="3">
        <v>14463.66</v>
      </c>
      <c r="AK1140" s="3">
        <v>11581.49</v>
      </c>
      <c r="AL1140" s="3">
        <v>8030.7489999999998</v>
      </c>
      <c r="AM1140" s="3">
        <v>0</v>
      </c>
      <c r="AN1140" s="1">
        <v>9</v>
      </c>
    </row>
    <row r="1141" spans="1:40" x14ac:dyDescent="0.3">
      <c r="A1141" s="2">
        <v>30634</v>
      </c>
      <c r="B1141" s="3">
        <v>35923.99</v>
      </c>
      <c r="C1141" s="3">
        <v>0</v>
      </c>
      <c r="D1141" s="3">
        <v>0</v>
      </c>
      <c r="E1141" s="3">
        <v>32732.720000000001</v>
      </c>
      <c r="F1141" s="3">
        <v>0</v>
      </c>
      <c r="G1141" s="3">
        <v>-3188.1109999999999</v>
      </c>
      <c r="H1141" s="3">
        <v>69010.13</v>
      </c>
      <c r="I1141" s="3">
        <v>4703504</v>
      </c>
      <c r="J1141" s="3">
        <v>0</v>
      </c>
      <c r="K1141" s="3">
        <v>0</v>
      </c>
      <c r="L1141" s="3">
        <v>2400657</v>
      </c>
      <c r="M1141" s="3">
        <v>343774.4</v>
      </c>
      <c r="N1141" s="3">
        <v>9512672</v>
      </c>
      <c r="O1141" s="3">
        <v>153233000</v>
      </c>
      <c r="P1141" s="3">
        <v>169.50409999999999</v>
      </c>
      <c r="Q1141" s="3">
        <v>0</v>
      </c>
      <c r="R1141" s="3">
        <v>0</v>
      </c>
      <c r="S1141" s="3">
        <v>497007.2</v>
      </c>
      <c r="T1141" s="3">
        <v>-723.1454</v>
      </c>
      <c r="U1141" s="3">
        <v>-477.17649999999998</v>
      </c>
      <c r="V1141" s="3">
        <v>0</v>
      </c>
      <c r="W1141" s="3">
        <v>0</v>
      </c>
      <c r="X1141" s="3">
        <v>3697.2150000000001</v>
      </c>
      <c r="Y1141" s="3">
        <v>0</v>
      </c>
      <c r="Z1141" s="3">
        <v>0</v>
      </c>
      <c r="AA1141" s="3">
        <v>0</v>
      </c>
      <c r="AB1141" s="3">
        <v>0</v>
      </c>
      <c r="AC1141" s="3">
        <v>0</v>
      </c>
      <c r="AD1141" s="3">
        <v>0</v>
      </c>
      <c r="AE1141" s="3">
        <v>0</v>
      </c>
      <c r="AF1141" s="3">
        <v>0</v>
      </c>
      <c r="AG1141" s="3">
        <v>0</v>
      </c>
      <c r="AH1141" s="3">
        <v>0</v>
      </c>
      <c r="AI1141" s="3">
        <v>0</v>
      </c>
      <c r="AJ1141" s="3">
        <v>13431.96</v>
      </c>
      <c r="AK1141" s="3">
        <v>11551.74</v>
      </c>
      <c r="AL1141" s="3">
        <v>7829.9089999999997</v>
      </c>
      <c r="AM1141" s="3">
        <v>0</v>
      </c>
      <c r="AN1141" s="1">
        <v>9</v>
      </c>
    </row>
    <row r="1142" spans="1:40" x14ac:dyDescent="0.3">
      <c r="A1142" s="2">
        <v>30635</v>
      </c>
      <c r="B1142" s="3">
        <v>31444.81</v>
      </c>
      <c r="C1142" s="3">
        <v>0</v>
      </c>
      <c r="D1142" s="3">
        <v>0</v>
      </c>
      <c r="E1142" s="3">
        <v>28306.66</v>
      </c>
      <c r="F1142" s="3">
        <v>0</v>
      </c>
      <c r="G1142" s="3">
        <v>-3135.127</v>
      </c>
      <c r="H1142" s="3">
        <v>56330.78</v>
      </c>
      <c r="I1142" s="3">
        <v>4703503</v>
      </c>
      <c r="J1142" s="3">
        <v>0</v>
      </c>
      <c r="K1142" s="3">
        <v>0</v>
      </c>
      <c r="L1142" s="3">
        <v>2400712</v>
      </c>
      <c r="M1142" s="3">
        <v>314614.40000000002</v>
      </c>
      <c r="N1142" s="3">
        <v>9517285</v>
      </c>
      <c r="O1142" s="3">
        <v>153224900</v>
      </c>
      <c r="P1142" s="3">
        <v>166.47919999999999</v>
      </c>
      <c r="Q1142" s="3">
        <v>0</v>
      </c>
      <c r="R1142" s="3">
        <v>0</v>
      </c>
      <c r="S1142" s="3">
        <v>0</v>
      </c>
      <c r="T1142" s="3">
        <v>-722.6069</v>
      </c>
      <c r="U1142" s="3">
        <v>-472.96499999999997</v>
      </c>
      <c r="V1142" s="3">
        <v>0</v>
      </c>
      <c r="W1142" s="3">
        <v>12679.35</v>
      </c>
      <c r="X1142" s="3">
        <v>1.6236219999999999</v>
      </c>
      <c r="Y1142" s="3">
        <v>0</v>
      </c>
      <c r="Z1142" s="3">
        <v>0</v>
      </c>
      <c r="AA1142" s="3">
        <v>1.0897429999999999</v>
      </c>
      <c r="AB1142" s="3">
        <v>0</v>
      </c>
      <c r="AC1142" s="3">
        <v>0</v>
      </c>
      <c r="AD1142" s="3">
        <v>0</v>
      </c>
      <c r="AE1142" s="3">
        <v>0</v>
      </c>
      <c r="AF1142" s="3">
        <v>0</v>
      </c>
      <c r="AG1142" s="3">
        <v>0</v>
      </c>
      <c r="AH1142" s="3">
        <v>0</v>
      </c>
      <c r="AI1142" s="3">
        <v>0</v>
      </c>
      <c r="AJ1142" s="3">
        <v>12320.46</v>
      </c>
      <c r="AK1142" s="3">
        <v>11521.76</v>
      </c>
      <c r="AL1142" s="3">
        <v>7708.3010000000004</v>
      </c>
      <c r="AM1142" s="3">
        <v>0</v>
      </c>
      <c r="AN1142" s="1">
        <v>9</v>
      </c>
    </row>
    <row r="1143" spans="1:40" x14ac:dyDescent="0.3">
      <c r="A1143" s="2">
        <v>30636</v>
      </c>
      <c r="B1143" s="3">
        <v>56148.46</v>
      </c>
      <c r="C1143" s="3">
        <v>0</v>
      </c>
      <c r="D1143" s="3">
        <v>0</v>
      </c>
      <c r="E1143" s="3">
        <v>53858.87</v>
      </c>
      <c r="F1143" s="3">
        <v>0</v>
      </c>
      <c r="G1143" s="3">
        <v>-2286.4299999999998</v>
      </c>
      <c r="H1143" s="3">
        <v>69010.13</v>
      </c>
      <c r="I1143" s="3">
        <v>5424677</v>
      </c>
      <c r="J1143" s="3">
        <v>0</v>
      </c>
      <c r="K1143" s="3">
        <v>0</v>
      </c>
      <c r="L1143" s="3">
        <v>2402938</v>
      </c>
      <c r="M1143" s="3">
        <v>392210.5</v>
      </c>
      <c r="N1143" s="3">
        <v>9524140</v>
      </c>
      <c r="O1143" s="3">
        <v>153217700</v>
      </c>
      <c r="P1143" s="3">
        <v>163.31399999999999</v>
      </c>
      <c r="Q1143" s="3">
        <v>0</v>
      </c>
      <c r="R1143" s="3">
        <v>0</v>
      </c>
      <c r="S1143" s="3">
        <v>884146.3</v>
      </c>
      <c r="T1143" s="3">
        <v>-723.2894</v>
      </c>
      <c r="U1143" s="3">
        <v>-476.22109999999998</v>
      </c>
      <c r="V1143" s="3">
        <v>0</v>
      </c>
      <c r="W1143" s="3">
        <v>0</v>
      </c>
      <c r="X1143" s="3">
        <v>13470.4</v>
      </c>
      <c r="Y1143" s="3">
        <v>0</v>
      </c>
      <c r="Z1143" s="3">
        <v>0</v>
      </c>
      <c r="AA1143" s="3">
        <v>0</v>
      </c>
      <c r="AB1143" s="3">
        <v>0</v>
      </c>
      <c r="AC1143" s="3">
        <v>0</v>
      </c>
      <c r="AD1143" s="3">
        <v>0</v>
      </c>
      <c r="AE1143" s="3">
        <v>0</v>
      </c>
      <c r="AF1143" s="3">
        <v>0</v>
      </c>
      <c r="AG1143" s="3">
        <v>0</v>
      </c>
      <c r="AH1143" s="3">
        <v>0</v>
      </c>
      <c r="AI1143" s="3">
        <v>0</v>
      </c>
      <c r="AJ1143" s="3">
        <v>14817.65</v>
      </c>
      <c r="AK1143" s="3">
        <v>11674.34</v>
      </c>
      <c r="AL1143" s="3">
        <v>7963.8530000000001</v>
      </c>
      <c r="AM1143" s="3">
        <v>136822.39999999999</v>
      </c>
      <c r="AN1143" s="1">
        <v>8</v>
      </c>
    </row>
    <row r="1144" spans="1:40" x14ac:dyDescent="0.3">
      <c r="A1144" s="2">
        <v>30637</v>
      </c>
      <c r="B1144" s="3">
        <v>52111.13</v>
      </c>
      <c r="C1144" s="3">
        <v>0</v>
      </c>
      <c r="D1144" s="3">
        <v>0</v>
      </c>
      <c r="E1144" s="3">
        <v>49388.47</v>
      </c>
      <c r="F1144" s="3">
        <v>0</v>
      </c>
      <c r="G1144" s="3">
        <v>-2719.8029999999999</v>
      </c>
      <c r="H1144" s="3">
        <v>69010.13</v>
      </c>
      <c r="I1144" s="3">
        <v>6948840</v>
      </c>
      <c r="J1144" s="3">
        <v>0</v>
      </c>
      <c r="K1144" s="3">
        <v>0</v>
      </c>
      <c r="L1144" s="3">
        <v>2402992</v>
      </c>
      <c r="M1144" s="3">
        <v>391722.2</v>
      </c>
      <c r="N1144" s="3">
        <v>9531008</v>
      </c>
      <c r="O1144" s="3">
        <v>153209600</v>
      </c>
      <c r="P1144" s="3">
        <v>160.44470000000001</v>
      </c>
      <c r="Q1144" s="3">
        <v>0</v>
      </c>
      <c r="R1144" s="3">
        <v>0</v>
      </c>
      <c r="S1144" s="3">
        <v>1589238</v>
      </c>
      <c r="T1144" s="3">
        <v>-723.51340000000005</v>
      </c>
      <c r="U1144" s="3">
        <v>-931.35709999999995</v>
      </c>
      <c r="V1144" s="3">
        <v>0</v>
      </c>
      <c r="W1144" s="3">
        <v>0</v>
      </c>
      <c r="X1144" s="3">
        <v>12983.43</v>
      </c>
      <c r="Y1144" s="3">
        <v>0</v>
      </c>
      <c r="Z1144" s="3">
        <v>0</v>
      </c>
      <c r="AA1144" s="3">
        <v>0</v>
      </c>
      <c r="AB1144" s="3">
        <v>0</v>
      </c>
      <c r="AC1144" s="3">
        <v>0</v>
      </c>
      <c r="AD1144" s="3">
        <v>0</v>
      </c>
      <c r="AE1144" s="3">
        <v>0</v>
      </c>
      <c r="AF1144" s="3">
        <v>0</v>
      </c>
      <c r="AG1144" s="3">
        <v>0</v>
      </c>
      <c r="AH1144" s="3">
        <v>0</v>
      </c>
      <c r="AI1144" s="3">
        <v>0</v>
      </c>
      <c r="AJ1144" s="3">
        <v>14802.04</v>
      </c>
      <c r="AK1144" s="3">
        <v>11661.35</v>
      </c>
      <c r="AL1144" s="3">
        <v>7935.2259999999997</v>
      </c>
      <c r="AM1144" s="3">
        <v>52092.29</v>
      </c>
      <c r="AN1144" s="1">
        <v>9</v>
      </c>
    </row>
    <row r="1145" spans="1:40" x14ac:dyDescent="0.3">
      <c r="A1145" s="2">
        <v>30638</v>
      </c>
      <c r="B1145" s="3">
        <v>37806.94</v>
      </c>
      <c r="C1145" s="3">
        <v>0</v>
      </c>
      <c r="D1145" s="3">
        <v>0</v>
      </c>
      <c r="E1145" s="3">
        <v>34709.15</v>
      </c>
      <c r="F1145" s="3">
        <v>0</v>
      </c>
      <c r="G1145" s="3">
        <v>-3095.154</v>
      </c>
      <c r="H1145" s="3">
        <v>69010.13</v>
      </c>
      <c r="I1145" s="3">
        <v>7282078</v>
      </c>
      <c r="J1145" s="3">
        <v>0</v>
      </c>
      <c r="K1145" s="3">
        <v>0</v>
      </c>
      <c r="L1145" s="3">
        <v>2403044</v>
      </c>
      <c r="M1145" s="3">
        <v>355014.5</v>
      </c>
      <c r="N1145" s="3">
        <v>9536769</v>
      </c>
      <c r="O1145" s="3">
        <v>153201500</v>
      </c>
      <c r="P1145" s="3">
        <v>157.8107</v>
      </c>
      <c r="Q1145" s="3">
        <v>0</v>
      </c>
      <c r="R1145" s="3">
        <v>0</v>
      </c>
      <c r="S1145" s="3">
        <v>341053.8</v>
      </c>
      <c r="T1145" s="3">
        <v>-723.07600000000002</v>
      </c>
      <c r="U1145" s="3">
        <v>-446.41180000000003</v>
      </c>
      <c r="V1145" s="3">
        <v>0</v>
      </c>
      <c r="W1145" s="3">
        <v>0</v>
      </c>
      <c r="X1145" s="3">
        <v>7814.9979999999996</v>
      </c>
      <c r="Y1145" s="3">
        <v>0</v>
      </c>
      <c r="Z1145" s="3">
        <v>0</v>
      </c>
      <c r="AA1145" s="3">
        <v>0</v>
      </c>
      <c r="AB1145" s="3">
        <v>0</v>
      </c>
      <c r="AC1145" s="3">
        <v>0</v>
      </c>
      <c r="AD1145" s="3">
        <v>0</v>
      </c>
      <c r="AE1145" s="3">
        <v>0</v>
      </c>
      <c r="AF1145" s="3">
        <v>0</v>
      </c>
      <c r="AG1145" s="3">
        <v>0</v>
      </c>
      <c r="AH1145" s="3">
        <v>0</v>
      </c>
      <c r="AI1145" s="3">
        <v>0</v>
      </c>
      <c r="AJ1145" s="3">
        <v>13548.13</v>
      </c>
      <c r="AK1145" s="3">
        <v>11600.25</v>
      </c>
      <c r="AL1145" s="3">
        <v>7788.3019999999997</v>
      </c>
      <c r="AM1145" s="3">
        <v>0</v>
      </c>
      <c r="AN1145" s="1">
        <v>13</v>
      </c>
    </row>
    <row r="1146" spans="1:40" x14ac:dyDescent="0.3">
      <c r="A1146" s="2">
        <v>30639</v>
      </c>
      <c r="B1146" s="3">
        <v>32958.53</v>
      </c>
      <c r="C1146" s="3">
        <v>0</v>
      </c>
      <c r="D1146" s="3">
        <v>0</v>
      </c>
      <c r="E1146" s="3">
        <v>29831.200000000001</v>
      </c>
      <c r="F1146" s="3">
        <v>0</v>
      </c>
      <c r="G1146" s="3">
        <v>-3124.7919999999999</v>
      </c>
      <c r="H1146" s="3">
        <v>69010.13</v>
      </c>
      <c r="I1146" s="3">
        <v>7914755</v>
      </c>
      <c r="J1146" s="3">
        <v>0</v>
      </c>
      <c r="K1146" s="3">
        <v>0</v>
      </c>
      <c r="L1146" s="3">
        <v>2403099</v>
      </c>
      <c r="M1146" s="3">
        <v>323888.40000000002</v>
      </c>
      <c r="N1146" s="3">
        <v>9541917</v>
      </c>
      <c r="O1146" s="3">
        <v>153193300</v>
      </c>
      <c r="P1146" s="3">
        <v>155.2867</v>
      </c>
      <c r="Q1146" s="3">
        <v>0</v>
      </c>
      <c r="R1146" s="3">
        <v>0</v>
      </c>
      <c r="S1146" s="3">
        <v>641445.1</v>
      </c>
      <c r="T1146" s="3">
        <v>-722.62059999999997</v>
      </c>
      <c r="U1146" s="3">
        <v>-442.80619999999999</v>
      </c>
      <c r="V1146" s="3">
        <v>0</v>
      </c>
      <c r="W1146" s="3">
        <v>0</v>
      </c>
      <c r="X1146" s="3">
        <v>8768.84</v>
      </c>
      <c r="Y1146" s="3">
        <v>0</v>
      </c>
      <c r="Z1146" s="3">
        <v>0</v>
      </c>
      <c r="AA1146" s="3">
        <v>0</v>
      </c>
      <c r="AB1146" s="3">
        <v>0</v>
      </c>
      <c r="AC1146" s="3">
        <v>0</v>
      </c>
      <c r="AD1146" s="3">
        <v>0</v>
      </c>
      <c r="AE1146" s="3">
        <v>0</v>
      </c>
      <c r="AF1146" s="3">
        <v>0</v>
      </c>
      <c r="AG1146" s="3">
        <v>0</v>
      </c>
      <c r="AH1146" s="3">
        <v>0</v>
      </c>
      <c r="AI1146" s="3">
        <v>0</v>
      </c>
      <c r="AJ1146" s="3">
        <v>12810.32</v>
      </c>
      <c r="AK1146" s="3">
        <v>11569.36</v>
      </c>
      <c r="AL1146" s="3">
        <v>7662.9549999999999</v>
      </c>
      <c r="AM1146" s="3">
        <v>0</v>
      </c>
      <c r="AN1146" s="1">
        <v>9</v>
      </c>
    </row>
    <row r="1147" spans="1:40" x14ac:dyDescent="0.3">
      <c r="A1147" s="2">
        <v>30640</v>
      </c>
      <c r="B1147" s="3">
        <v>29869.53</v>
      </c>
      <c r="C1147" s="3">
        <v>0</v>
      </c>
      <c r="D1147" s="3">
        <v>0</v>
      </c>
      <c r="E1147" s="3">
        <v>26756.66</v>
      </c>
      <c r="F1147" s="3">
        <v>0</v>
      </c>
      <c r="G1147" s="3">
        <v>-3110.442</v>
      </c>
      <c r="H1147" s="3">
        <v>69010.13</v>
      </c>
      <c r="I1147" s="3">
        <v>8399435</v>
      </c>
      <c r="J1147" s="3">
        <v>0</v>
      </c>
      <c r="K1147" s="3">
        <v>0</v>
      </c>
      <c r="L1147" s="3">
        <v>2403152</v>
      </c>
      <c r="M1147" s="3">
        <v>298697.59999999998</v>
      </c>
      <c r="N1147" s="3">
        <v>9546317</v>
      </c>
      <c r="O1147" s="3">
        <v>153185000</v>
      </c>
      <c r="P1147" s="3">
        <v>152.86160000000001</v>
      </c>
      <c r="Q1147" s="3">
        <v>0</v>
      </c>
      <c r="R1147" s="3">
        <v>0</v>
      </c>
      <c r="S1147" s="3">
        <v>498116.7</v>
      </c>
      <c r="T1147" s="3">
        <v>-722.21910000000003</v>
      </c>
      <c r="U1147" s="3">
        <v>-439.9264</v>
      </c>
      <c r="V1147" s="3">
        <v>0</v>
      </c>
      <c r="W1147" s="3">
        <v>0</v>
      </c>
      <c r="X1147" s="3">
        <v>11455.02</v>
      </c>
      <c r="Y1147" s="3">
        <v>0</v>
      </c>
      <c r="Z1147" s="3">
        <v>0</v>
      </c>
      <c r="AA1147" s="3">
        <v>0</v>
      </c>
      <c r="AB1147" s="3">
        <v>0</v>
      </c>
      <c r="AC1147" s="3">
        <v>0</v>
      </c>
      <c r="AD1147" s="3">
        <v>0</v>
      </c>
      <c r="AE1147" s="3">
        <v>0</v>
      </c>
      <c r="AF1147" s="3">
        <v>0</v>
      </c>
      <c r="AG1147" s="3">
        <v>0</v>
      </c>
      <c r="AH1147" s="3">
        <v>0</v>
      </c>
      <c r="AI1147" s="3">
        <v>0</v>
      </c>
      <c r="AJ1147" s="3">
        <v>11909.86</v>
      </c>
      <c r="AK1147" s="3">
        <v>11545.73</v>
      </c>
      <c r="AL1147" s="3">
        <v>7510.18</v>
      </c>
      <c r="AM1147" s="3">
        <v>1981.55</v>
      </c>
      <c r="AN1147" s="1">
        <v>8</v>
      </c>
    </row>
    <row r="1148" spans="1:40" x14ac:dyDescent="0.3">
      <c r="A1148" s="2">
        <v>30641</v>
      </c>
      <c r="B1148" s="3">
        <v>26688.080000000002</v>
      </c>
      <c r="C1148" s="3">
        <v>0</v>
      </c>
      <c r="D1148" s="3">
        <v>0</v>
      </c>
      <c r="E1148" s="3">
        <v>23586.93</v>
      </c>
      <c r="F1148" s="3">
        <v>0</v>
      </c>
      <c r="G1148" s="3">
        <v>-3098.8009999999999</v>
      </c>
      <c r="H1148" s="3">
        <v>69010.13</v>
      </c>
      <c r="I1148" s="3">
        <v>8698121</v>
      </c>
      <c r="J1148" s="3">
        <v>0</v>
      </c>
      <c r="K1148" s="3">
        <v>0</v>
      </c>
      <c r="L1148" s="3">
        <v>2403204</v>
      </c>
      <c r="M1148" s="3">
        <v>275302.8</v>
      </c>
      <c r="N1148" s="3">
        <v>9550194</v>
      </c>
      <c r="O1148" s="3">
        <v>153176600</v>
      </c>
      <c r="P1148" s="3">
        <v>150.51060000000001</v>
      </c>
      <c r="Q1148" s="3">
        <v>0</v>
      </c>
      <c r="R1148" s="3">
        <v>0</v>
      </c>
      <c r="S1148" s="3">
        <v>302262.8</v>
      </c>
      <c r="T1148" s="3">
        <v>-721.83450000000005</v>
      </c>
      <c r="U1148" s="3">
        <v>-437.12329999999997</v>
      </c>
      <c r="V1148" s="3">
        <v>0</v>
      </c>
      <c r="W1148" s="3">
        <v>0</v>
      </c>
      <c r="X1148" s="3">
        <v>3576.5749999999998</v>
      </c>
      <c r="Y1148" s="3">
        <v>0</v>
      </c>
      <c r="Z1148" s="3">
        <v>0</v>
      </c>
      <c r="AA1148" s="3">
        <v>0</v>
      </c>
      <c r="AB1148" s="3">
        <v>0</v>
      </c>
      <c r="AC1148" s="3">
        <v>0</v>
      </c>
      <c r="AD1148" s="3">
        <v>0</v>
      </c>
      <c r="AE1148" s="3">
        <v>0</v>
      </c>
      <c r="AF1148" s="3">
        <v>0</v>
      </c>
      <c r="AG1148" s="3">
        <v>0</v>
      </c>
      <c r="AH1148" s="3">
        <v>0</v>
      </c>
      <c r="AI1148" s="3">
        <v>0</v>
      </c>
      <c r="AJ1148" s="3">
        <v>11277.35</v>
      </c>
      <c r="AK1148" s="3">
        <v>11520.15</v>
      </c>
      <c r="AL1148" s="3">
        <v>7400.6109999999999</v>
      </c>
      <c r="AM1148" s="3">
        <v>0</v>
      </c>
      <c r="AN1148" s="1">
        <v>8</v>
      </c>
    </row>
    <row r="1149" spans="1:40" x14ac:dyDescent="0.3">
      <c r="A1149" s="2">
        <v>30642</v>
      </c>
      <c r="B1149" s="3">
        <v>24420.69</v>
      </c>
      <c r="C1149" s="3">
        <v>0</v>
      </c>
      <c r="D1149" s="3">
        <v>0</v>
      </c>
      <c r="E1149" s="3">
        <v>21335.57</v>
      </c>
      <c r="F1149" s="3">
        <v>0</v>
      </c>
      <c r="G1149" s="3">
        <v>-3082.73</v>
      </c>
      <c r="H1149" s="3">
        <v>68761.95</v>
      </c>
      <c r="I1149" s="3">
        <v>8698121</v>
      </c>
      <c r="J1149" s="3">
        <v>0</v>
      </c>
      <c r="K1149" s="3">
        <v>0</v>
      </c>
      <c r="L1149" s="3">
        <v>2403253</v>
      </c>
      <c r="M1149" s="3">
        <v>255123.3</v>
      </c>
      <c r="N1149" s="3">
        <v>9553174</v>
      </c>
      <c r="O1149" s="3">
        <v>153168200</v>
      </c>
      <c r="P1149" s="3">
        <v>148.12129999999999</v>
      </c>
      <c r="Q1149" s="3">
        <v>0</v>
      </c>
      <c r="R1149" s="3">
        <v>0</v>
      </c>
      <c r="S1149" s="3">
        <v>0</v>
      </c>
      <c r="T1149" s="3">
        <v>-721.4932</v>
      </c>
      <c r="U1149" s="3">
        <v>-434.4101</v>
      </c>
      <c r="V1149" s="3">
        <v>0</v>
      </c>
      <c r="W1149" s="3">
        <v>248.1754</v>
      </c>
      <c r="X1149" s="3">
        <v>3.2794280000000002E-2</v>
      </c>
      <c r="Y1149" s="3">
        <v>0</v>
      </c>
      <c r="Z1149" s="3">
        <v>0</v>
      </c>
      <c r="AA1149" s="3">
        <v>0</v>
      </c>
      <c r="AB1149" s="3">
        <v>0</v>
      </c>
      <c r="AC1149" s="3">
        <v>0</v>
      </c>
      <c r="AD1149" s="3">
        <v>0</v>
      </c>
      <c r="AE1149" s="3">
        <v>0</v>
      </c>
      <c r="AF1149" s="3">
        <v>0</v>
      </c>
      <c r="AG1149" s="3">
        <v>0</v>
      </c>
      <c r="AH1149" s="3">
        <v>0</v>
      </c>
      <c r="AI1149" s="3">
        <v>0</v>
      </c>
      <c r="AJ1149" s="3">
        <v>10294.66</v>
      </c>
      <c r="AK1149" s="3">
        <v>11497.82</v>
      </c>
      <c r="AL1149" s="3">
        <v>7315.4539999999997</v>
      </c>
      <c r="AM1149" s="3">
        <v>0</v>
      </c>
      <c r="AN1149" s="1">
        <v>8</v>
      </c>
    </row>
    <row r="1150" spans="1:40" x14ac:dyDescent="0.3">
      <c r="A1150" s="2">
        <v>30643</v>
      </c>
      <c r="B1150" s="3">
        <v>22626.55</v>
      </c>
      <c r="C1150" s="3">
        <v>0</v>
      </c>
      <c r="D1150" s="3">
        <v>0</v>
      </c>
      <c r="E1150" s="3">
        <v>19560.259999999998</v>
      </c>
      <c r="F1150" s="3">
        <v>0</v>
      </c>
      <c r="G1150" s="3">
        <v>-3064.0680000000002</v>
      </c>
      <c r="H1150" s="3">
        <v>69010.13</v>
      </c>
      <c r="I1150" s="3">
        <v>9013736</v>
      </c>
      <c r="J1150" s="3">
        <v>0</v>
      </c>
      <c r="K1150" s="3">
        <v>0</v>
      </c>
      <c r="L1150" s="3">
        <v>2403301</v>
      </c>
      <c r="M1150" s="3">
        <v>237237</v>
      </c>
      <c r="N1150" s="3">
        <v>9555683</v>
      </c>
      <c r="O1150" s="3">
        <v>153159800</v>
      </c>
      <c r="P1150" s="3">
        <v>145.89879999999999</v>
      </c>
      <c r="Q1150" s="3">
        <v>0</v>
      </c>
      <c r="R1150" s="3">
        <v>0</v>
      </c>
      <c r="S1150" s="3">
        <v>320402.7</v>
      </c>
      <c r="T1150" s="3">
        <v>-721.17460000000005</v>
      </c>
      <c r="U1150" s="3">
        <v>-431.80540000000002</v>
      </c>
      <c r="V1150" s="3">
        <v>0</v>
      </c>
      <c r="W1150" s="3">
        <v>0</v>
      </c>
      <c r="X1150" s="3">
        <v>4539.3950000000004</v>
      </c>
      <c r="Y1150" s="3">
        <v>0</v>
      </c>
      <c r="Z1150" s="3">
        <v>0</v>
      </c>
      <c r="AA1150" s="3">
        <v>0</v>
      </c>
      <c r="AB1150" s="3">
        <v>0</v>
      </c>
      <c r="AC1150" s="3">
        <v>0</v>
      </c>
      <c r="AD1150" s="3">
        <v>0</v>
      </c>
      <c r="AE1150" s="3">
        <v>0</v>
      </c>
      <c r="AF1150" s="3">
        <v>0</v>
      </c>
      <c r="AG1150" s="3">
        <v>0</v>
      </c>
      <c r="AH1150" s="3">
        <v>0</v>
      </c>
      <c r="AI1150" s="3">
        <v>0</v>
      </c>
      <c r="AJ1150" s="3">
        <v>9756.8619999999992</v>
      </c>
      <c r="AK1150" s="3">
        <v>11477.69</v>
      </c>
      <c r="AL1150" s="3">
        <v>7248.2079999999996</v>
      </c>
      <c r="AM1150" s="3">
        <v>0</v>
      </c>
      <c r="AN1150" s="1">
        <v>8</v>
      </c>
    </row>
    <row r="1151" spans="1:40" x14ac:dyDescent="0.3">
      <c r="A1151" s="2">
        <v>30644</v>
      </c>
      <c r="B1151" s="3">
        <v>21173.43</v>
      </c>
      <c r="C1151" s="3">
        <v>0</v>
      </c>
      <c r="D1151" s="3">
        <v>0</v>
      </c>
      <c r="E1151" s="3">
        <v>18123.87</v>
      </c>
      <c r="F1151" s="3">
        <v>0</v>
      </c>
      <c r="G1151" s="3">
        <v>-3047.4690000000001</v>
      </c>
      <c r="H1151" s="3">
        <v>69010.13</v>
      </c>
      <c r="I1151" s="3">
        <v>10093570</v>
      </c>
      <c r="J1151" s="3">
        <v>0</v>
      </c>
      <c r="K1151" s="3">
        <v>0</v>
      </c>
      <c r="L1151" s="3">
        <v>2403351</v>
      </c>
      <c r="M1151" s="3">
        <v>221325.8</v>
      </c>
      <c r="N1151" s="3">
        <v>9557707</v>
      </c>
      <c r="O1151" s="3">
        <v>153151300</v>
      </c>
      <c r="P1151" s="3">
        <v>143.81030000000001</v>
      </c>
      <c r="Q1151" s="3">
        <v>0</v>
      </c>
      <c r="R1151" s="3">
        <v>0</v>
      </c>
      <c r="S1151" s="3">
        <v>1091405</v>
      </c>
      <c r="T1151" s="3">
        <v>-720.87649999999996</v>
      </c>
      <c r="U1151" s="3">
        <v>-429.31099999999998</v>
      </c>
      <c r="V1151" s="3">
        <v>0</v>
      </c>
      <c r="W1151" s="3">
        <v>0</v>
      </c>
      <c r="X1151" s="3">
        <v>11574.23</v>
      </c>
      <c r="Y1151" s="3">
        <v>0</v>
      </c>
      <c r="Z1151" s="3">
        <v>0</v>
      </c>
      <c r="AA1151" s="3">
        <v>0</v>
      </c>
      <c r="AB1151" s="3">
        <v>0</v>
      </c>
      <c r="AC1151" s="3">
        <v>0</v>
      </c>
      <c r="AD1151" s="3">
        <v>0</v>
      </c>
      <c r="AE1151" s="3">
        <v>0</v>
      </c>
      <c r="AF1151" s="3">
        <v>0</v>
      </c>
      <c r="AG1151" s="3">
        <v>0</v>
      </c>
      <c r="AH1151" s="3">
        <v>0</v>
      </c>
      <c r="AI1151" s="3">
        <v>0</v>
      </c>
      <c r="AJ1151" s="3">
        <v>9197.2340000000004</v>
      </c>
      <c r="AK1151" s="3">
        <v>11459.35</v>
      </c>
      <c r="AL1151" s="3">
        <v>7173.8850000000002</v>
      </c>
      <c r="AM1151" s="3">
        <v>0</v>
      </c>
      <c r="AN1151" s="1">
        <v>8</v>
      </c>
    </row>
    <row r="1152" spans="1:40" x14ac:dyDescent="0.3">
      <c r="A1152" s="2">
        <v>30645</v>
      </c>
      <c r="B1152" s="3">
        <v>19980.18</v>
      </c>
      <c r="C1152" s="3">
        <v>0</v>
      </c>
      <c r="D1152" s="3">
        <v>0</v>
      </c>
      <c r="E1152" s="3">
        <v>16953.8</v>
      </c>
      <c r="F1152" s="3">
        <v>0</v>
      </c>
      <c r="G1152" s="3">
        <v>-3024.4059999999999</v>
      </c>
      <c r="H1152" s="3">
        <v>69010.13</v>
      </c>
      <c r="I1152" s="3">
        <v>10754360</v>
      </c>
      <c r="J1152" s="3">
        <v>0</v>
      </c>
      <c r="K1152" s="3">
        <v>0</v>
      </c>
      <c r="L1152" s="3">
        <v>2403400</v>
      </c>
      <c r="M1152" s="3">
        <v>207263.5</v>
      </c>
      <c r="N1152" s="3">
        <v>9559084</v>
      </c>
      <c r="O1152" s="3">
        <v>153142800</v>
      </c>
      <c r="P1152" s="3">
        <v>141.84190000000001</v>
      </c>
      <c r="Q1152" s="3">
        <v>0</v>
      </c>
      <c r="R1152" s="3">
        <v>0</v>
      </c>
      <c r="S1152" s="3">
        <v>666506.80000000005</v>
      </c>
      <c r="T1152" s="3">
        <v>-720.63109999999995</v>
      </c>
      <c r="U1152" s="3">
        <v>-426.92320000000001</v>
      </c>
      <c r="V1152" s="3">
        <v>0</v>
      </c>
      <c r="W1152" s="3">
        <v>0</v>
      </c>
      <c r="X1152" s="3">
        <v>5709.701</v>
      </c>
      <c r="Y1152" s="3">
        <v>0</v>
      </c>
      <c r="Z1152" s="3">
        <v>0</v>
      </c>
      <c r="AA1152" s="3">
        <v>0</v>
      </c>
      <c r="AB1152" s="3">
        <v>0</v>
      </c>
      <c r="AC1152" s="3">
        <v>0</v>
      </c>
      <c r="AD1152" s="3">
        <v>0</v>
      </c>
      <c r="AE1152" s="3">
        <v>0</v>
      </c>
      <c r="AF1152" s="3">
        <v>0</v>
      </c>
      <c r="AG1152" s="3">
        <v>0</v>
      </c>
      <c r="AH1152" s="3">
        <v>0</v>
      </c>
      <c r="AI1152" s="3">
        <v>0</v>
      </c>
      <c r="AJ1152" s="3">
        <v>8503.0470000000005</v>
      </c>
      <c r="AK1152" s="3">
        <v>11442.41</v>
      </c>
      <c r="AL1152" s="3">
        <v>7126.0420000000004</v>
      </c>
      <c r="AM1152" s="3">
        <v>0</v>
      </c>
      <c r="AN1152" s="1">
        <v>8</v>
      </c>
    </row>
    <row r="1153" spans="1:40" x14ac:dyDescent="0.3">
      <c r="A1153" s="2">
        <v>30646</v>
      </c>
      <c r="B1153" s="3">
        <v>18999.38</v>
      </c>
      <c r="C1153" s="3">
        <v>0</v>
      </c>
      <c r="D1153" s="3">
        <v>0</v>
      </c>
      <c r="E1153" s="3">
        <v>15997.03</v>
      </c>
      <c r="F1153" s="3">
        <v>0</v>
      </c>
      <c r="G1153" s="3">
        <v>-3000.4569999999999</v>
      </c>
      <c r="H1153" s="3">
        <v>66267.75</v>
      </c>
      <c r="I1153" s="3">
        <v>10754360</v>
      </c>
      <c r="J1153" s="3">
        <v>0</v>
      </c>
      <c r="K1153" s="3">
        <v>0</v>
      </c>
      <c r="L1153" s="3">
        <v>2403448</v>
      </c>
      <c r="M1153" s="3">
        <v>194550.8</v>
      </c>
      <c r="N1153" s="3">
        <v>9560125</v>
      </c>
      <c r="O1153" s="3">
        <v>153134300</v>
      </c>
      <c r="P1153" s="3">
        <v>139.9512</v>
      </c>
      <c r="Q1153" s="3">
        <v>0</v>
      </c>
      <c r="R1153" s="3">
        <v>0</v>
      </c>
      <c r="S1153" s="3">
        <v>0</v>
      </c>
      <c r="T1153" s="3">
        <v>-720.42449999999997</v>
      </c>
      <c r="U1153" s="3">
        <v>-424.63729999999998</v>
      </c>
      <c r="V1153" s="3">
        <v>0</v>
      </c>
      <c r="W1153" s="3">
        <v>2742.3780000000002</v>
      </c>
      <c r="X1153" s="3">
        <v>0.38460939999999999</v>
      </c>
      <c r="Y1153" s="3">
        <v>0</v>
      </c>
      <c r="Z1153" s="3">
        <v>0</v>
      </c>
      <c r="AA1153" s="3">
        <v>5.2455269999999998E-2</v>
      </c>
      <c r="AB1153" s="3">
        <v>0</v>
      </c>
      <c r="AC1153" s="3">
        <v>0</v>
      </c>
      <c r="AD1153" s="3">
        <v>0</v>
      </c>
      <c r="AE1153" s="3">
        <v>0</v>
      </c>
      <c r="AF1153" s="3">
        <v>0</v>
      </c>
      <c r="AG1153" s="3">
        <v>0</v>
      </c>
      <c r="AH1153" s="3">
        <v>0</v>
      </c>
      <c r="AI1153" s="3">
        <v>0</v>
      </c>
      <c r="AJ1153" s="3">
        <v>8095.07</v>
      </c>
      <c r="AK1153" s="3">
        <v>11426.7</v>
      </c>
      <c r="AL1153" s="3">
        <v>7054.7389999999996</v>
      </c>
      <c r="AM1153" s="3">
        <v>0</v>
      </c>
      <c r="AN1153" s="1">
        <v>8</v>
      </c>
    </row>
    <row r="1154" spans="1:40" x14ac:dyDescent="0.3">
      <c r="A1154" s="2">
        <v>30647</v>
      </c>
      <c r="B1154" s="3">
        <v>18182.46</v>
      </c>
      <c r="C1154" s="3">
        <v>0</v>
      </c>
      <c r="D1154" s="3">
        <v>0</v>
      </c>
      <c r="E1154" s="3">
        <v>15199.3</v>
      </c>
      <c r="F1154" s="3">
        <v>0</v>
      </c>
      <c r="G1154" s="3">
        <v>-2981.3139999999999</v>
      </c>
      <c r="H1154" s="3">
        <v>62114.66</v>
      </c>
      <c r="I1154" s="3">
        <v>10754360</v>
      </c>
      <c r="J1154" s="3">
        <v>0</v>
      </c>
      <c r="K1154" s="3">
        <v>0</v>
      </c>
      <c r="L1154" s="3">
        <v>2403495</v>
      </c>
      <c r="M1154" s="3">
        <v>183237.9</v>
      </c>
      <c r="N1154" s="3">
        <v>9560614</v>
      </c>
      <c r="O1154" s="3">
        <v>153125700</v>
      </c>
      <c r="P1154" s="3">
        <v>138.114</v>
      </c>
      <c r="Q1154" s="3">
        <v>0</v>
      </c>
      <c r="R1154" s="3">
        <v>0</v>
      </c>
      <c r="S1154" s="3">
        <v>0</v>
      </c>
      <c r="T1154" s="3">
        <v>-720.24549999999999</v>
      </c>
      <c r="U1154" s="3">
        <v>-422.44799999999998</v>
      </c>
      <c r="V1154" s="3">
        <v>0</v>
      </c>
      <c r="W1154" s="3">
        <v>4153.0910000000003</v>
      </c>
      <c r="X1154" s="3">
        <v>0.48128969999999999</v>
      </c>
      <c r="Y1154" s="3">
        <v>0</v>
      </c>
      <c r="Z1154" s="3">
        <v>0</v>
      </c>
      <c r="AA1154" s="3">
        <v>0.31651869999999999</v>
      </c>
      <c r="AB1154" s="3">
        <v>0</v>
      </c>
      <c r="AC1154" s="3">
        <v>0</v>
      </c>
      <c r="AD1154" s="3">
        <v>0</v>
      </c>
      <c r="AE1154" s="3">
        <v>0</v>
      </c>
      <c r="AF1154" s="3">
        <v>0</v>
      </c>
      <c r="AG1154" s="3">
        <v>0</v>
      </c>
      <c r="AH1154" s="3">
        <v>0</v>
      </c>
      <c r="AI1154" s="3">
        <v>0</v>
      </c>
      <c r="AJ1154" s="3">
        <v>7479.6840000000002</v>
      </c>
      <c r="AK1154" s="3">
        <v>11412</v>
      </c>
      <c r="AL1154" s="3">
        <v>6990.3519999999999</v>
      </c>
      <c r="AM1154" s="3">
        <v>0</v>
      </c>
      <c r="AN1154" s="1">
        <v>8</v>
      </c>
    </row>
    <row r="1155" spans="1:40" x14ac:dyDescent="0.3">
      <c r="A1155" s="2">
        <v>30648</v>
      </c>
      <c r="B1155" s="3">
        <v>17503.45</v>
      </c>
      <c r="C1155" s="3">
        <v>0</v>
      </c>
      <c r="D1155" s="3">
        <v>0</v>
      </c>
      <c r="E1155" s="3">
        <v>14537.97</v>
      </c>
      <c r="F1155" s="3">
        <v>0</v>
      </c>
      <c r="G1155" s="3">
        <v>-2963.7080000000001</v>
      </c>
      <c r="H1155" s="3">
        <v>55335.9</v>
      </c>
      <c r="I1155" s="3">
        <v>10754360</v>
      </c>
      <c r="J1155" s="3">
        <v>0</v>
      </c>
      <c r="K1155" s="3">
        <v>0</v>
      </c>
      <c r="L1155" s="3">
        <v>2403541</v>
      </c>
      <c r="M1155" s="3">
        <v>173057.9</v>
      </c>
      <c r="N1155" s="3">
        <v>9560643</v>
      </c>
      <c r="O1155" s="3">
        <v>153117200</v>
      </c>
      <c r="P1155" s="3">
        <v>136.3374</v>
      </c>
      <c r="Q1155" s="3">
        <v>0</v>
      </c>
      <c r="R1155" s="3">
        <v>0</v>
      </c>
      <c r="S1155" s="3">
        <v>0</v>
      </c>
      <c r="T1155" s="3">
        <v>-720.08199999999999</v>
      </c>
      <c r="U1155" s="3">
        <v>-420.35090000000002</v>
      </c>
      <c r="V1155" s="3">
        <v>0</v>
      </c>
      <c r="W1155" s="3">
        <v>6778.7539999999999</v>
      </c>
      <c r="X1155" s="3">
        <v>0.82527229999999996</v>
      </c>
      <c r="Y1155" s="3">
        <v>0</v>
      </c>
      <c r="Z1155" s="3">
        <v>0</v>
      </c>
      <c r="AA1155" s="3">
        <v>0.43026160000000002</v>
      </c>
      <c r="AB1155" s="3">
        <v>0</v>
      </c>
      <c r="AC1155" s="3">
        <v>0</v>
      </c>
      <c r="AD1155" s="3">
        <v>0</v>
      </c>
      <c r="AE1155" s="3">
        <v>0</v>
      </c>
      <c r="AF1155" s="3">
        <v>0</v>
      </c>
      <c r="AG1155" s="3">
        <v>0</v>
      </c>
      <c r="AH1155" s="3">
        <v>0</v>
      </c>
      <c r="AI1155" s="3">
        <v>0</v>
      </c>
      <c r="AJ1155" s="3">
        <v>6994.6850000000004</v>
      </c>
      <c r="AK1155" s="3">
        <v>11398.28</v>
      </c>
      <c r="AL1155" s="3">
        <v>6965.8040000000001</v>
      </c>
      <c r="AM1155" s="3">
        <v>0</v>
      </c>
      <c r="AN1155" s="1">
        <v>8</v>
      </c>
    </row>
    <row r="1156" spans="1:40" x14ac:dyDescent="0.3">
      <c r="A1156" s="2">
        <v>30649</v>
      </c>
      <c r="B1156" s="3">
        <v>16933.73</v>
      </c>
      <c r="C1156" s="3">
        <v>0</v>
      </c>
      <c r="D1156" s="3">
        <v>0</v>
      </c>
      <c r="E1156" s="3">
        <v>13981.94</v>
      </c>
      <c r="F1156" s="3">
        <v>0</v>
      </c>
      <c r="G1156" s="3">
        <v>-2950.08</v>
      </c>
      <c r="H1156" s="3">
        <v>49439.68</v>
      </c>
      <c r="I1156" s="3">
        <v>10754360</v>
      </c>
      <c r="J1156" s="3">
        <v>0</v>
      </c>
      <c r="K1156" s="3">
        <v>0</v>
      </c>
      <c r="L1156" s="3">
        <v>2403587</v>
      </c>
      <c r="M1156" s="3">
        <v>163680.79999999999</v>
      </c>
      <c r="N1156" s="3">
        <v>9560424</v>
      </c>
      <c r="O1156" s="3">
        <v>153108700</v>
      </c>
      <c r="P1156" s="3">
        <v>134.62260000000001</v>
      </c>
      <c r="Q1156" s="3">
        <v>0</v>
      </c>
      <c r="R1156" s="3">
        <v>0</v>
      </c>
      <c r="S1156" s="3">
        <v>0</v>
      </c>
      <c r="T1156" s="3">
        <v>-719.92229999999995</v>
      </c>
      <c r="U1156" s="3">
        <v>-418.3415</v>
      </c>
      <c r="V1156" s="3">
        <v>0</v>
      </c>
      <c r="W1156" s="3">
        <v>5896.2259999999997</v>
      </c>
      <c r="X1156" s="3">
        <v>0.71941739999999998</v>
      </c>
      <c r="Y1156" s="3">
        <v>0</v>
      </c>
      <c r="Z1156" s="3">
        <v>0</v>
      </c>
      <c r="AA1156" s="3">
        <v>0.34900510000000001</v>
      </c>
      <c r="AB1156" s="3">
        <v>0</v>
      </c>
      <c r="AC1156" s="3">
        <v>0</v>
      </c>
      <c r="AD1156" s="3">
        <v>0</v>
      </c>
      <c r="AE1156" s="3">
        <v>0</v>
      </c>
      <c r="AF1156" s="3">
        <v>0</v>
      </c>
      <c r="AG1156" s="3">
        <v>0</v>
      </c>
      <c r="AH1156" s="3">
        <v>0</v>
      </c>
      <c r="AI1156" s="3">
        <v>0</v>
      </c>
      <c r="AJ1156" s="3">
        <v>6734.5519999999997</v>
      </c>
      <c r="AK1156" s="3">
        <v>11385.31</v>
      </c>
      <c r="AL1156" s="3">
        <v>6953.6210000000001</v>
      </c>
      <c r="AM1156" s="3">
        <v>0</v>
      </c>
      <c r="AN1156" s="1">
        <v>8</v>
      </c>
    </row>
    <row r="1157" spans="1:40" x14ac:dyDescent="0.3">
      <c r="A1157" s="2">
        <v>30650</v>
      </c>
      <c r="B1157" s="3">
        <v>16445.88</v>
      </c>
      <c r="C1157" s="3">
        <v>0</v>
      </c>
      <c r="D1157" s="3">
        <v>0</v>
      </c>
      <c r="E1157" s="3">
        <v>13504.89</v>
      </c>
      <c r="F1157" s="3">
        <v>0</v>
      </c>
      <c r="G1157" s="3">
        <v>-2939.3359999999998</v>
      </c>
      <c r="H1157" s="3">
        <v>39167.19</v>
      </c>
      <c r="I1157" s="3">
        <v>10754360</v>
      </c>
      <c r="J1157" s="3">
        <v>0</v>
      </c>
      <c r="K1157" s="3">
        <v>0</v>
      </c>
      <c r="L1157" s="3">
        <v>2403637</v>
      </c>
      <c r="M1157" s="3">
        <v>155121.79999999999</v>
      </c>
      <c r="N1157" s="3">
        <v>9559908</v>
      </c>
      <c r="O1157" s="3">
        <v>153100100</v>
      </c>
      <c r="P1157" s="3">
        <v>132.96559999999999</v>
      </c>
      <c r="Q1157" s="3">
        <v>0</v>
      </c>
      <c r="R1157" s="3">
        <v>0</v>
      </c>
      <c r="S1157" s="3">
        <v>0</v>
      </c>
      <c r="T1157" s="3">
        <v>-719.78890000000001</v>
      </c>
      <c r="U1157" s="3">
        <v>-416.41480000000001</v>
      </c>
      <c r="V1157" s="3">
        <v>0</v>
      </c>
      <c r="W1157" s="3">
        <v>10272.48</v>
      </c>
      <c r="X1157" s="3">
        <v>1.302406</v>
      </c>
      <c r="Y1157" s="3">
        <v>0</v>
      </c>
      <c r="Z1157" s="3">
        <v>0</v>
      </c>
      <c r="AA1157" s="3">
        <v>0.81215170000000003</v>
      </c>
      <c r="AB1157" s="3">
        <v>0</v>
      </c>
      <c r="AC1157" s="3">
        <v>0</v>
      </c>
      <c r="AD1157" s="3">
        <v>0</v>
      </c>
      <c r="AE1157" s="3">
        <v>0</v>
      </c>
      <c r="AF1157" s="3">
        <v>0</v>
      </c>
      <c r="AG1157" s="3">
        <v>0</v>
      </c>
      <c r="AH1157" s="3">
        <v>0</v>
      </c>
      <c r="AI1157" s="3">
        <v>0</v>
      </c>
      <c r="AJ1157" s="3">
        <v>6377.6459999999997</v>
      </c>
      <c r="AK1157" s="3">
        <v>11372.93</v>
      </c>
      <c r="AL1157" s="3">
        <v>6893.723</v>
      </c>
      <c r="AM1157" s="3">
        <v>0</v>
      </c>
      <c r="AN1157" s="1">
        <v>8</v>
      </c>
    </row>
    <row r="1158" spans="1:40" x14ac:dyDescent="0.3">
      <c r="A1158" s="2">
        <v>30651</v>
      </c>
      <c r="B1158" s="3">
        <v>15988.54</v>
      </c>
      <c r="C1158" s="3">
        <v>0</v>
      </c>
      <c r="D1158" s="3">
        <v>0</v>
      </c>
      <c r="E1158" s="3">
        <v>13090.01</v>
      </c>
      <c r="F1158" s="3">
        <v>0</v>
      </c>
      <c r="G1158" s="3">
        <v>-2897.5410000000002</v>
      </c>
      <c r="H1158" s="3">
        <v>11962.89</v>
      </c>
      <c r="I1158" s="3">
        <v>10753200</v>
      </c>
      <c r="J1158" s="3">
        <v>0</v>
      </c>
      <c r="K1158" s="3">
        <v>0</v>
      </c>
      <c r="L1158" s="3">
        <v>2403685</v>
      </c>
      <c r="M1158" s="3">
        <v>147455.5</v>
      </c>
      <c r="N1158" s="3">
        <v>9558961</v>
      </c>
      <c r="O1158" s="3">
        <v>153091600</v>
      </c>
      <c r="P1158" s="3">
        <v>131.97059999999999</v>
      </c>
      <c r="Q1158" s="3">
        <v>0</v>
      </c>
      <c r="R1158" s="3">
        <v>0</v>
      </c>
      <c r="S1158" s="3">
        <v>0</v>
      </c>
      <c r="T1158" s="3">
        <v>-719.67430000000002</v>
      </c>
      <c r="U1158" s="3">
        <v>-414.56639999999999</v>
      </c>
      <c r="V1158" s="3">
        <v>0</v>
      </c>
      <c r="W1158" s="3">
        <v>27204.3</v>
      </c>
      <c r="X1158" s="3">
        <v>1164.306</v>
      </c>
      <c r="Y1158" s="3">
        <v>0</v>
      </c>
      <c r="Z1158" s="3">
        <v>0</v>
      </c>
      <c r="AA1158" s="3">
        <v>1.3700779999999999</v>
      </c>
      <c r="AB1158" s="3">
        <v>0</v>
      </c>
      <c r="AC1158" s="3">
        <v>0</v>
      </c>
      <c r="AD1158" s="3">
        <v>0</v>
      </c>
      <c r="AE1158" s="3">
        <v>0</v>
      </c>
      <c r="AF1158" s="3">
        <v>0</v>
      </c>
      <c r="AG1158" s="3">
        <v>0</v>
      </c>
      <c r="AH1158" s="3">
        <v>0</v>
      </c>
      <c r="AI1158" s="3">
        <v>0</v>
      </c>
      <c r="AJ1158" s="3">
        <v>5873.8940000000002</v>
      </c>
      <c r="AK1158" s="3">
        <v>11346.58</v>
      </c>
      <c r="AL1158" s="3">
        <v>6821.6980000000003</v>
      </c>
      <c r="AM1158" s="3">
        <v>0</v>
      </c>
      <c r="AN1158" s="1">
        <v>8</v>
      </c>
    </row>
    <row r="1159" spans="1:40" x14ac:dyDescent="0.3">
      <c r="A1159" s="2">
        <v>30652</v>
      </c>
      <c r="B1159" s="3">
        <v>15638.09</v>
      </c>
      <c r="C1159" s="3">
        <v>0</v>
      </c>
      <c r="D1159" s="3">
        <v>0</v>
      </c>
      <c r="E1159" s="3">
        <v>12739.01</v>
      </c>
      <c r="F1159" s="3">
        <v>0</v>
      </c>
      <c r="G1159" s="3">
        <v>-2898.4549999999999</v>
      </c>
      <c r="H1159" s="3">
        <v>69010.13</v>
      </c>
      <c r="I1159" s="3">
        <v>11053190</v>
      </c>
      <c r="J1159" s="3">
        <v>0</v>
      </c>
      <c r="K1159" s="3">
        <v>0</v>
      </c>
      <c r="L1159" s="3">
        <v>2403734</v>
      </c>
      <c r="M1159" s="3">
        <v>140483.79999999999</v>
      </c>
      <c r="N1159" s="3">
        <v>9557713</v>
      </c>
      <c r="O1159" s="3">
        <v>153083000</v>
      </c>
      <c r="P1159" s="3">
        <v>131.34729999999999</v>
      </c>
      <c r="Q1159" s="3">
        <v>0</v>
      </c>
      <c r="R1159" s="3">
        <v>0</v>
      </c>
      <c r="S1159" s="3">
        <v>367715.1</v>
      </c>
      <c r="T1159" s="3">
        <v>-719.6354</v>
      </c>
      <c r="U1159" s="3">
        <v>-412.79239999999999</v>
      </c>
      <c r="V1159" s="3">
        <v>0</v>
      </c>
      <c r="W1159" s="3">
        <v>0</v>
      </c>
      <c r="X1159" s="3">
        <v>10672.95</v>
      </c>
      <c r="Y1159" s="3">
        <v>0</v>
      </c>
      <c r="Z1159" s="3">
        <v>0</v>
      </c>
      <c r="AA1159" s="3">
        <v>0</v>
      </c>
      <c r="AB1159" s="3">
        <v>0</v>
      </c>
      <c r="AC1159" s="3">
        <v>0</v>
      </c>
      <c r="AD1159" s="3">
        <v>0</v>
      </c>
      <c r="AE1159" s="3">
        <v>0</v>
      </c>
      <c r="AF1159" s="3">
        <v>0</v>
      </c>
      <c r="AG1159" s="3">
        <v>0</v>
      </c>
      <c r="AH1159" s="3">
        <v>0</v>
      </c>
      <c r="AI1159" s="3">
        <v>0</v>
      </c>
      <c r="AJ1159" s="3">
        <v>5519.0680000000002</v>
      </c>
      <c r="AK1159" s="3">
        <v>11334.64</v>
      </c>
      <c r="AL1159" s="3">
        <v>6767.2340000000004</v>
      </c>
      <c r="AM1159" s="3">
        <v>0</v>
      </c>
      <c r="AN1159" s="1">
        <v>8</v>
      </c>
    </row>
    <row r="1160" spans="1:40" x14ac:dyDescent="0.3">
      <c r="A1160" s="2">
        <v>30653</v>
      </c>
      <c r="B1160" s="3">
        <v>15330.82</v>
      </c>
      <c r="C1160" s="3">
        <v>0</v>
      </c>
      <c r="D1160" s="3">
        <v>0</v>
      </c>
      <c r="E1160" s="3">
        <v>12435.76</v>
      </c>
      <c r="F1160" s="3">
        <v>0</v>
      </c>
      <c r="G1160" s="3">
        <v>-2894.5160000000001</v>
      </c>
      <c r="H1160" s="3">
        <v>69010.13</v>
      </c>
      <c r="I1160" s="3">
        <v>11853670</v>
      </c>
      <c r="J1160" s="3">
        <v>0</v>
      </c>
      <c r="K1160" s="3">
        <v>0</v>
      </c>
      <c r="L1160" s="3">
        <v>2403780</v>
      </c>
      <c r="M1160" s="3">
        <v>134060.9</v>
      </c>
      <c r="N1160" s="3">
        <v>9556273</v>
      </c>
      <c r="O1160" s="3">
        <v>153074300</v>
      </c>
      <c r="P1160" s="3">
        <v>130.79589999999999</v>
      </c>
      <c r="Q1160" s="3">
        <v>0</v>
      </c>
      <c r="R1160" s="3">
        <v>0</v>
      </c>
      <c r="S1160" s="3">
        <v>809770.3</v>
      </c>
      <c r="T1160" s="3">
        <v>-719.63210000000004</v>
      </c>
      <c r="U1160" s="3">
        <v>-411.08909999999997</v>
      </c>
      <c r="V1160" s="3">
        <v>0</v>
      </c>
      <c r="W1160" s="3">
        <v>0</v>
      </c>
      <c r="X1160" s="3">
        <v>9287.2710000000006</v>
      </c>
      <c r="Y1160" s="3">
        <v>0</v>
      </c>
      <c r="Z1160" s="3">
        <v>0</v>
      </c>
      <c r="AA1160" s="3">
        <v>0</v>
      </c>
      <c r="AB1160" s="3">
        <v>0</v>
      </c>
      <c r="AC1160" s="3">
        <v>0</v>
      </c>
      <c r="AD1160" s="3">
        <v>0</v>
      </c>
      <c r="AE1160" s="3">
        <v>0</v>
      </c>
      <c r="AF1160" s="3">
        <v>0</v>
      </c>
      <c r="AG1160" s="3">
        <v>0</v>
      </c>
      <c r="AH1160" s="3">
        <v>0</v>
      </c>
      <c r="AI1160" s="3">
        <v>0</v>
      </c>
      <c r="AJ1160" s="3">
        <v>5265.2610000000004</v>
      </c>
      <c r="AK1160" s="3">
        <v>11323.2</v>
      </c>
      <c r="AL1160" s="3">
        <v>6704.9989999999998</v>
      </c>
      <c r="AM1160" s="3">
        <v>0</v>
      </c>
      <c r="AN1160" s="1">
        <v>8</v>
      </c>
    </row>
    <row r="1161" spans="1:40" x14ac:dyDescent="0.3">
      <c r="A1161" s="2">
        <v>30654</v>
      </c>
      <c r="B1161" s="3">
        <v>15057.91</v>
      </c>
      <c r="C1161" s="3">
        <v>0</v>
      </c>
      <c r="D1161" s="3">
        <v>0</v>
      </c>
      <c r="E1161" s="3">
        <v>12170.76</v>
      </c>
      <c r="F1161" s="3">
        <v>0</v>
      </c>
      <c r="G1161" s="3">
        <v>-2886.6460000000002</v>
      </c>
      <c r="H1161" s="3">
        <v>69010.13</v>
      </c>
      <c r="I1161" s="3">
        <v>12377380</v>
      </c>
      <c r="J1161" s="3">
        <v>0</v>
      </c>
      <c r="K1161" s="3">
        <v>0</v>
      </c>
      <c r="L1161" s="3">
        <v>2403826</v>
      </c>
      <c r="M1161" s="3">
        <v>128235</v>
      </c>
      <c r="N1161" s="3">
        <v>9554577</v>
      </c>
      <c r="O1161" s="3">
        <v>153065600</v>
      </c>
      <c r="P1161" s="3">
        <v>130.2867</v>
      </c>
      <c r="Q1161" s="3">
        <v>0</v>
      </c>
      <c r="R1161" s="3">
        <v>0</v>
      </c>
      <c r="S1161" s="3">
        <v>527757.6</v>
      </c>
      <c r="T1161" s="3">
        <v>-719.59879999999998</v>
      </c>
      <c r="U1161" s="3">
        <v>-419.13330000000002</v>
      </c>
      <c r="V1161" s="3">
        <v>0</v>
      </c>
      <c r="W1161" s="3">
        <v>0</v>
      </c>
      <c r="X1161" s="3">
        <v>4052.422</v>
      </c>
      <c r="Y1161" s="3">
        <v>0</v>
      </c>
      <c r="Z1161" s="3">
        <v>0</v>
      </c>
      <c r="AA1161" s="3">
        <v>0</v>
      </c>
      <c r="AB1161" s="3">
        <v>0</v>
      </c>
      <c r="AC1161" s="3">
        <v>0</v>
      </c>
      <c r="AD1161" s="3">
        <v>0</v>
      </c>
      <c r="AE1161" s="3">
        <v>0</v>
      </c>
      <c r="AF1161" s="3">
        <v>0</v>
      </c>
      <c r="AG1161" s="3">
        <v>0</v>
      </c>
      <c r="AH1161" s="3">
        <v>0</v>
      </c>
      <c r="AI1161" s="3">
        <v>0</v>
      </c>
      <c r="AJ1161" s="3">
        <v>4921.0370000000003</v>
      </c>
      <c r="AK1161" s="3">
        <v>11312.02</v>
      </c>
      <c r="AL1161" s="3">
        <v>6616.616</v>
      </c>
      <c r="AM1161" s="3">
        <v>0</v>
      </c>
      <c r="AN1161" s="1">
        <v>8</v>
      </c>
    </row>
    <row r="1162" spans="1:40" x14ac:dyDescent="0.3">
      <c r="A1162" s="2">
        <v>30655</v>
      </c>
      <c r="B1162" s="3">
        <v>14827.19</v>
      </c>
      <c r="C1162" s="3">
        <v>0</v>
      </c>
      <c r="D1162" s="3">
        <v>0</v>
      </c>
      <c r="E1162" s="3">
        <v>11942.78</v>
      </c>
      <c r="F1162" s="3">
        <v>0</v>
      </c>
      <c r="G1162" s="3">
        <v>-2883.933</v>
      </c>
      <c r="H1162" s="3">
        <v>69002.89</v>
      </c>
      <c r="I1162" s="3">
        <v>12377380</v>
      </c>
      <c r="J1162" s="3">
        <v>0</v>
      </c>
      <c r="K1162" s="3">
        <v>0</v>
      </c>
      <c r="L1162" s="3">
        <v>2403874</v>
      </c>
      <c r="M1162" s="3">
        <v>122915.5</v>
      </c>
      <c r="N1162" s="3">
        <v>9552632</v>
      </c>
      <c r="O1162" s="3">
        <v>153056800</v>
      </c>
      <c r="P1162" s="3">
        <v>129.80119999999999</v>
      </c>
      <c r="Q1162" s="3">
        <v>0</v>
      </c>
      <c r="R1162" s="3">
        <v>0</v>
      </c>
      <c r="S1162" s="3">
        <v>0</v>
      </c>
      <c r="T1162" s="3">
        <v>-719.55070000000001</v>
      </c>
      <c r="U1162" s="3">
        <v>-407.87240000000003</v>
      </c>
      <c r="V1162" s="3">
        <v>0</v>
      </c>
      <c r="W1162" s="3">
        <v>7.234661</v>
      </c>
      <c r="X1162" s="3">
        <v>0</v>
      </c>
      <c r="Y1162" s="3">
        <v>0</v>
      </c>
      <c r="Z1162" s="3">
        <v>0</v>
      </c>
      <c r="AA1162" s="3">
        <v>0</v>
      </c>
      <c r="AB1162" s="3">
        <v>0</v>
      </c>
      <c r="AC1162" s="3">
        <v>0</v>
      </c>
      <c r="AD1162" s="3">
        <v>0</v>
      </c>
      <c r="AE1162" s="3">
        <v>0</v>
      </c>
      <c r="AF1162" s="3">
        <v>0</v>
      </c>
      <c r="AG1162" s="3">
        <v>0</v>
      </c>
      <c r="AH1162" s="3">
        <v>0</v>
      </c>
      <c r="AI1162" s="3">
        <v>0</v>
      </c>
      <c r="AJ1162" s="3">
        <v>4631.2349999999997</v>
      </c>
      <c r="AK1162" s="3">
        <v>11301.31</v>
      </c>
      <c r="AL1162" s="3">
        <v>6577.0730000000003</v>
      </c>
      <c r="AM1162" s="3">
        <v>0</v>
      </c>
      <c r="AN1162" s="1">
        <v>11</v>
      </c>
    </row>
    <row r="1163" spans="1:40" x14ac:dyDescent="0.3">
      <c r="A1163" s="2">
        <v>30656</v>
      </c>
      <c r="B1163" s="3">
        <v>14622.58</v>
      </c>
      <c r="C1163" s="3">
        <v>0</v>
      </c>
      <c r="D1163" s="3">
        <v>0</v>
      </c>
      <c r="E1163" s="3">
        <v>11744.68</v>
      </c>
      <c r="F1163" s="3">
        <v>0</v>
      </c>
      <c r="G1163" s="3">
        <v>-2877.4580000000001</v>
      </c>
      <c r="H1163" s="3">
        <v>65740.320000000007</v>
      </c>
      <c r="I1163" s="3">
        <v>12377380</v>
      </c>
      <c r="J1163" s="3">
        <v>0</v>
      </c>
      <c r="K1163" s="3">
        <v>0</v>
      </c>
      <c r="L1163" s="3">
        <v>2403921</v>
      </c>
      <c r="M1163" s="3">
        <v>118029.7</v>
      </c>
      <c r="N1163" s="3">
        <v>9550502</v>
      </c>
      <c r="O1163" s="3">
        <v>153048100</v>
      </c>
      <c r="P1163" s="3">
        <v>129.3526</v>
      </c>
      <c r="Q1163" s="3">
        <v>0</v>
      </c>
      <c r="R1163" s="3">
        <v>0</v>
      </c>
      <c r="S1163" s="3">
        <v>0</v>
      </c>
      <c r="T1163" s="3">
        <v>-719.49040000000002</v>
      </c>
      <c r="U1163" s="3">
        <v>-415.51369999999997</v>
      </c>
      <c r="V1163" s="3">
        <v>0</v>
      </c>
      <c r="W1163" s="3">
        <v>3262.5709999999999</v>
      </c>
      <c r="X1163" s="3">
        <v>0.40232289999999998</v>
      </c>
      <c r="Y1163" s="3">
        <v>0</v>
      </c>
      <c r="Z1163" s="3">
        <v>0</v>
      </c>
      <c r="AA1163" s="3">
        <v>3.5296590000000003E-2</v>
      </c>
      <c r="AB1163" s="3">
        <v>0</v>
      </c>
      <c r="AC1163" s="3">
        <v>0</v>
      </c>
      <c r="AD1163" s="3">
        <v>0</v>
      </c>
      <c r="AE1163" s="3">
        <v>0</v>
      </c>
      <c r="AF1163" s="3">
        <v>0</v>
      </c>
      <c r="AG1163" s="3">
        <v>0</v>
      </c>
      <c r="AH1163" s="3">
        <v>0</v>
      </c>
      <c r="AI1163" s="3">
        <v>0</v>
      </c>
      <c r="AJ1163" s="3">
        <v>4385.8540000000003</v>
      </c>
      <c r="AK1163" s="3">
        <v>11290.9</v>
      </c>
      <c r="AL1163" s="3">
        <v>6515.634</v>
      </c>
      <c r="AM1163" s="3">
        <v>0</v>
      </c>
      <c r="AN1163" s="1">
        <v>8</v>
      </c>
    </row>
    <row r="1164" spans="1:40" x14ac:dyDescent="0.3">
      <c r="A1164" s="2">
        <v>30657</v>
      </c>
      <c r="B1164" s="3">
        <v>14356.6</v>
      </c>
      <c r="C1164" s="3">
        <v>0</v>
      </c>
      <c r="D1164" s="3">
        <v>0</v>
      </c>
      <c r="E1164" s="3">
        <v>11563.97</v>
      </c>
      <c r="F1164" s="3">
        <v>0</v>
      </c>
      <c r="G1164" s="3">
        <v>-2792.2069999999999</v>
      </c>
      <c r="H1164" s="3">
        <v>69010.13</v>
      </c>
      <c r="I1164" s="3">
        <v>12627220</v>
      </c>
      <c r="J1164" s="3">
        <v>0</v>
      </c>
      <c r="K1164" s="3">
        <v>0</v>
      </c>
      <c r="L1164" s="3">
        <v>2403967</v>
      </c>
      <c r="M1164" s="3">
        <v>113660.1</v>
      </c>
      <c r="N1164" s="3">
        <v>9548160</v>
      </c>
      <c r="O1164" s="3">
        <v>153038300</v>
      </c>
      <c r="P1164" s="3">
        <v>128.9366</v>
      </c>
      <c r="Q1164" s="3">
        <v>0</v>
      </c>
      <c r="R1164" s="3">
        <v>0</v>
      </c>
      <c r="S1164" s="3">
        <v>262582.3</v>
      </c>
      <c r="T1164" s="3">
        <v>-719.4221</v>
      </c>
      <c r="U1164" s="3">
        <v>-1379.95</v>
      </c>
      <c r="V1164" s="3">
        <v>0</v>
      </c>
      <c r="W1164" s="3">
        <v>0</v>
      </c>
      <c r="X1164" s="3">
        <v>9471.3430000000008</v>
      </c>
      <c r="Y1164" s="3">
        <v>0</v>
      </c>
      <c r="Z1164" s="3">
        <v>0</v>
      </c>
      <c r="AA1164" s="3">
        <v>0</v>
      </c>
      <c r="AB1164" s="3">
        <v>0</v>
      </c>
      <c r="AC1164" s="3">
        <v>0</v>
      </c>
      <c r="AD1164" s="3">
        <v>0</v>
      </c>
      <c r="AE1164" s="3">
        <v>0</v>
      </c>
      <c r="AF1164" s="3">
        <v>0</v>
      </c>
      <c r="AG1164" s="3">
        <v>0</v>
      </c>
      <c r="AH1164" s="3">
        <v>0</v>
      </c>
      <c r="AI1164" s="3">
        <v>0</v>
      </c>
      <c r="AJ1164" s="3">
        <v>4030.1840000000002</v>
      </c>
      <c r="AK1164" s="3">
        <v>11270.06</v>
      </c>
      <c r="AL1164" s="3">
        <v>6372.6369999999997</v>
      </c>
      <c r="AM1164" s="3">
        <v>0</v>
      </c>
      <c r="AN1164" s="1">
        <v>9</v>
      </c>
    </row>
    <row r="1165" spans="1:40" x14ac:dyDescent="0.3">
      <c r="A1165" s="2">
        <v>30658</v>
      </c>
      <c r="B1165" s="3">
        <v>14144.2</v>
      </c>
      <c r="C1165" s="3">
        <v>0</v>
      </c>
      <c r="D1165" s="3">
        <v>0</v>
      </c>
      <c r="E1165" s="3">
        <v>11407.25</v>
      </c>
      <c r="F1165" s="3">
        <v>0</v>
      </c>
      <c r="G1165" s="3">
        <v>-2736.5540000000001</v>
      </c>
      <c r="H1165" s="3">
        <v>69010.13</v>
      </c>
      <c r="I1165" s="3">
        <v>12855480</v>
      </c>
      <c r="J1165" s="3">
        <v>0</v>
      </c>
      <c r="K1165" s="3">
        <v>0</v>
      </c>
      <c r="L1165" s="3">
        <v>2404012</v>
      </c>
      <c r="M1165" s="3">
        <v>109704.9</v>
      </c>
      <c r="N1165" s="3">
        <v>9545613</v>
      </c>
      <c r="O1165" s="3">
        <v>153028500</v>
      </c>
      <c r="P1165" s="3">
        <v>128.54339999999999</v>
      </c>
      <c r="Q1165" s="3">
        <v>0</v>
      </c>
      <c r="R1165" s="3">
        <v>0</v>
      </c>
      <c r="S1165" s="3">
        <v>240449.2</v>
      </c>
      <c r="T1165" s="3">
        <v>-719.35820000000001</v>
      </c>
      <c r="U1165" s="3">
        <v>-1337.626</v>
      </c>
      <c r="V1165" s="3">
        <v>0</v>
      </c>
      <c r="W1165" s="3">
        <v>0</v>
      </c>
      <c r="X1165" s="3">
        <v>12193.05</v>
      </c>
      <c r="Y1165" s="3">
        <v>0</v>
      </c>
      <c r="Z1165" s="3">
        <v>0</v>
      </c>
      <c r="AA1165" s="3">
        <v>0</v>
      </c>
      <c r="AB1165" s="3">
        <v>0</v>
      </c>
      <c r="AC1165" s="3">
        <v>0</v>
      </c>
      <c r="AD1165" s="3">
        <v>0</v>
      </c>
      <c r="AE1165" s="3">
        <v>0</v>
      </c>
      <c r="AF1165" s="3">
        <v>0</v>
      </c>
      <c r="AG1165" s="3">
        <v>0</v>
      </c>
      <c r="AH1165" s="3">
        <v>0</v>
      </c>
      <c r="AI1165" s="3">
        <v>0</v>
      </c>
      <c r="AJ1165" s="3">
        <v>3758.328</v>
      </c>
      <c r="AK1165" s="3">
        <v>11255.08</v>
      </c>
      <c r="AL1165" s="3">
        <v>6305.6729999999998</v>
      </c>
      <c r="AM1165" s="3">
        <v>0</v>
      </c>
      <c r="AN1165" s="1">
        <v>8</v>
      </c>
    </row>
    <row r="1166" spans="1:40" x14ac:dyDescent="0.3">
      <c r="A1166" s="2">
        <v>30659</v>
      </c>
      <c r="B1166" s="3">
        <v>13969.8</v>
      </c>
      <c r="C1166" s="3">
        <v>0</v>
      </c>
      <c r="D1166" s="3">
        <v>0</v>
      </c>
      <c r="E1166" s="3">
        <v>11269.96</v>
      </c>
      <c r="F1166" s="3">
        <v>0</v>
      </c>
      <c r="G1166" s="3">
        <v>-2699.4639999999999</v>
      </c>
      <c r="H1166" s="3">
        <v>69010.13</v>
      </c>
      <c r="I1166" s="3">
        <v>13346550</v>
      </c>
      <c r="J1166" s="3">
        <v>0</v>
      </c>
      <c r="K1166" s="3">
        <v>0</v>
      </c>
      <c r="L1166" s="3">
        <v>2404056</v>
      </c>
      <c r="M1166" s="3">
        <v>106161.7</v>
      </c>
      <c r="N1166" s="3">
        <v>9542836</v>
      </c>
      <c r="O1166" s="3">
        <v>153018800</v>
      </c>
      <c r="P1166" s="3">
        <v>128.17150000000001</v>
      </c>
      <c r="Q1166" s="3">
        <v>0</v>
      </c>
      <c r="R1166" s="3">
        <v>0</v>
      </c>
      <c r="S1166" s="3">
        <v>503311.8</v>
      </c>
      <c r="T1166" s="3">
        <v>-719.298</v>
      </c>
      <c r="U1166" s="3">
        <v>-1325.97</v>
      </c>
      <c r="V1166" s="3">
        <v>0</v>
      </c>
      <c r="W1166" s="3">
        <v>0</v>
      </c>
      <c r="X1166" s="3">
        <v>12235.6</v>
      </c>
      <c r="Y1166" s="3">
        <v>0</v>
      </c>
      <c r="Z1166" s="3">
        <v>0</v>
      </c>
      <c r="AA1166" s="3">
        <v>0</v>
      </c>
      <c r="AB1166" s="3">
        <v>0</v>
      </c>
      <c r="AC1166" s="3">
        <v>0</v>
      </c>
      <c r="AD1166" s="3">
        <v>0</v>
      </c>
      <c r="AE1166" s="3">
        <v>0</v>
      </c>
      <c r="AF1166" s="3">
        <v>0</v>
      </c>
      <c r="AG1166" s="3">
        <v>0</v>
      </c>
      <c r="AH1166" s="3">
        <v>0</v>
      </c>
      <c r="AI1166" s="3">
        <v>0</v>
      </c>
      <c r="AJ1166" s="3">
        <v>3472.3049999999998</v>
      </c>
      <c r="AK1166" s="3">
        <v>11242.46</v>
      </c>
      <c r="AL1166" s="3">
        <v>6250.3919999999998</v>
      </c>
      <c r="AM1166" s="3">
        <v>0</v>
      </c>
      <c r="AN1166" s="1">
        <v>8</v>
      </c>
    </row>
    <row r="1167" spans="1:40" x14ac:dyDescent="0.3">
      <c r="A1167" s="2">
        <v>30660</v>
      </c>
      <c r="B1167" s="3">
        <v>13823.71</v>
      </c>
      <c r="C1167" s="3">
        <v>0</v>
      </c>
      <c r="D1167" s="3">
        <v>0</v>
      </c>
      <c r="E1167" s="3">
        <v>11149.65</v>
      </c>
      <c r="F1167" s="3">
        <v>0</v>
      </c>
      <c r="G1167" s="3">
        <v>-2673.6990000000001</v>
      </c>
      <c r="H1167" s="3">
        <v>69010.13</v>
      </c>
      <c r="I1167" s="3">
        <v>14161270</v>
      </c>
      <c r="J1167" s="3">
        <v>0</v>
      </c>
      <c r="K1167" s="3">
        <v>0</v>
      </c>
      <c r="L1167" s="3">
        <v>2404098</v>
      </c>
      <c r="M1167" s="3">
        <v>102922.2</v>
      </c>
      <c r="N1167" s="3">
        <v>9539918</v>
      </c>
      <c r="O1167" s="3">
        <v>153009000</v>
      </c>
      <c r="P1167" s="3">
        <v>127.81829999999999</v>
      </c>
      <c r="Q1167" s="3">
        <v>0</v>
      </c>
      <c r="R1167" s="3">
        <v>0</v>
      </c>
      <c r="S1167" s="3">
        <v>823524.7</v>
      </c>
      <c r="T1167" s="3">
        <v>-719.23659999999995</v>
      </c>
      <c r="U1167" s="3">
        <v>-1318.239</v>
      </c>
      <c r="V1167" s="3">
        <v>0</v>
      </c>
      <c r="W1167" s="3">
        <v>0</v>
      </c>
      <c r="X1167" s="3">
        <v>8809.6790000000001</v>
      </c>
      <c r="Y1167" s="3">
        <v>0</v>
      </c>
      <c r="Z1167" s="3">
        <v>0</v>
      </c>
      <c r="AA1167" s="3">
        <v>0</v>
      </c>
      <c r="AB1167" s="3">
        <v>0</v>
      </c>
      <c r="AC1167" s="3">
        <v>0</v>
      </c>
      <c r="AD1167" s="3">
        <v>0</v>
      </c>
      <c r="AE1167" s="3">
        <v>0</v>
      </c>
      <c r="AF1167" s="3">
        <v>0</v>
      </c>
      <c r="AG1167" s="3">
        <v>0</v>
      </c>
      <c r="AH1167" s="3">
        <v>0</v>
      </c>
      <c r="AI1167" s="3">
        <v>0</v>
      </c>
      <c r="AJ1167" s="3">
        <v>3278.6190000000001</v>
      </c>
      <c r="AK1167" s="3">
        <v>11230.83</v>
      </c>
      <c r="AL1167" s="3">
        <v>6197.3469999999998</v>
      </c>
      <c r="AM1167" s="3">
        <v>0</v>
      </c>
      <c r="AN1167" s="1">
        <v>8</v>
      </c>
    </row>
    <row r="1168" spans="1:40" x14ac:dyDescent="0.3">
      <c r="A1168" s="2">
        <v>30661</v>
      </c>
      <c r="B1168" s="3">
        <v>13695.97</v>
      </c>
      <c r="C1168" s="3">
        <v>0</v>
      </c>
      <c r="D1168" s="3">
        <v>0</v>
      </c>
      <c r="E1168" s="3">
        <v>11043.62</v>
      </c>
      <c r="F1168" s="3">
        <v>0</v>
      </c>
      <c r="G1168" s="3">
        <v>-2652.0120000000002</v>
      </c>
      <c r="H1168" s="3">
        <v>69010.13</v>
      </c>
      <c r="I1168" s="3">
        <v>14923880</v>
      </c>
      <c r="J1168" s="3">
        <v>0</v>
      </c>
      <c r="K1168" s="3">
        <v>0</v>
      </c>
      <c r="L1168" s="3">
        <v>2404139</v>
      </c>
      <c r="M1168" s="3">
        <v>99955.93</v>
      </c>
      <c r="N1168" s="3">
        <v>9536899</v>
      </c>
      <c r="O1168" s="3">
        <v>152999300</v>
      </c>
      <c r="P1168" s="3">
        <v>127.482</v>
      </c>
      <c r="Q1168" s="3">
        <v>0</v>
      </c>
      <c r="R1168" s="3">
        <v>0</v>
      </c>
      <c r="S1168" s="3">
        <v>772532.5</v>
      </c>
      <c r="T1168" s="3">
        <v>-719.17570000000001</v>
      </c>
      <c r="U1168" s="3">
        <v>-1311.423</v>
      </c>
      <c r="V1168" s="3">
        <v>0</v>
      </c>
      <c r="W1168" s="3">
        <v>0</v>
      </c>
      <c r="X1168" s="3">
        <v>9923.0769999999993</v>
      </c>
      <c r="Y1168" s="3">
        <v>0</v>
      </c>
      <c r="Z1168" s="3">
        <v>0</v>
      </c>
      <c r="AA1168" s="3">
        <v>0</v>
      </c>
      <c r="AB1168" s="3">
        <v>0</v>
      </c>
      <c r="AC1168" s="3">
        <v>0</v>
      </c>
      <c r="AD1168" s="3">
        <v>0</v>
      </c>
      <c r="AE1168" s="3">
        <v>0</v>
      </c>
      <c r="AF1168" s="3">
        <v>0</v>
      </c>
      <c r="AG1168" s="3">
        <v>0</v>
      </c>
      <c r="AH1168" s="3">
        <v>0</v>
      </c>
      <c r="AI1168" s="3">
        <v>0</v>
      </c>
      <c r="AJ1168" s="3">
        <v>3101.7649999999999</v>
      </c>
      <c r="AK1168" s="3">
        <v>11219.76</v>
      </c>
      <c r="AL1168" s="3">
        <v>6120.7979999999998</v>
      </c>
      <c r="AM1168" s="3">
        <v>0</v>
      </c>
      <c r="AN1168" s="1">
        <v>8</v>
      </c>
    </row>
    <row r="1169" spans="1:40" x14ac:dyDescent="0.3">
      <c r="A1169" s="2">
        <v>30662</v>
      </c>
      <c r="B1169" s="3">
        <v>13583.35</v>
      </c>
      <c r="C1169" s="3">
        <v>0</v>
      </c>
      <c r="D1169" s="3">
        <v>0</v>
      </c>
      <c r="E1169" s="3">
        <v>10949.43</v>
      </c>
      <c r="F1169" s="3">
        <v>0</v>
      </c>
      <c r="G1169" s="3">
        <v>-2633.5990000000002</v>
      </c>
      <c r="H1169" s="3">
        <v>69010.13</v>
      </c>
      <c r="I1169" s="3">
        <v>15225160</v>
      </c>
      <c r="J1169" s="3">
        <v>0</v>
      </c>
      <c r="K1169" s="3">
        <v>0</v>
      </c>
      <c r="L1169" s="3">
        <v>2404180</v>
      </c>
      <c r="M1169" s="3">
        <v>97297.32</v>
      </c>
      <c r="N1169" s="3">
        <v>9533704</v>
      </c>
      <c r="O1169" s="3">
        <v>152989500</v>
      </c>
      <c r="P1169" s="3">
        <v>127.1652</v>
      </c>
      <c r="Q1169" s="3">
        <v>0</v>
      </c>
      <c r="R1169" s="3">
        <v>0</v>
      </c>
      <c r="S1169" s="3">
        <v>303208.09999999998</v>
      </c>
      <c r="T1169" s="3">
        <v>-719.11659999999995</v>
      </c>
      <c r="U1169" s="3">
        <v>-1305.04</v>
      </c>
      <c r="V1169" s="3">
        <v>0</v>
      </c>
      <c r="W1169" s="3">
        <v>0</v>
      </c>
      <c r="X1169" s="3">
        <v>1925.8869999999999</v>
      </c>
      <c r="Y1169" s="3">
        <v>0</v>
      </c>
      <c r="Z1169" s="3">
        <v>0</v>
      </c>
      <c r="AA1169" s="3">
        <v>0</v>
      </c>
      <c r="AB1169" s="3">
        <v>0</v>
      </c>
      <c r="AC1169" s="3">
        <v>0</v>
      </c>
      <c r="AD1169" s="3">
        <v>0</v>
      </c>
      <c r="AE1169" s="3">
        <v>0</v>
      </c>
      <c r="AF1169" s="3">
        <v>0</v>
      </c>
      <c r="AG1169" s="3">
        <v>0</v>
      </c>
      <c r="AH1169" s="3">
        <v>0</v>
      </c>
      <c r="AI1169" s="3">
        <v>0</v>
      </c>
      <c r="AJ1169" s="3">
        <v>2878.6709999999998</v>
      </c>
      <c r="AK1169" s="3">
        <v>11209.14</v>
      </c>
      <c r="AL1169" s="3">
        <v>6075.2370000000001</v>
      </c>
      <c r="AM1169" s="3">
        <v>0</v>
      </c>
      <c r="AN1169" s="1">
        <v>8</v>
      </c>
    </row>
    <row r="1170" spans="1:40" x14ac:dyDescent="0.3">
      <c r="A1170" s="2">
        <v>30663</v>
      </c>
      <c r="B1170" s="3">
        <v>13482.36</v>
      </c>
      <c r="C1170" s="3">
        <v>0</v>
      </c>
      <c r="D1170" s="3">
        <v>0</v>
      </c>
      <c r="E1170" s="3">
        <v>10866</v>
      </c>
      <c r="F1170" s="3">
        <v>0</v>
      </c>
      <c r="G1170" s="3">
        <v>-2616.0659999999998</v>
      </c>
      <c r="H1170" s="3">
        <v>67753.899999999994</v>
      </c>
      <c r="I1170" s="3">
        <v>15267550</v>
      </c>
      <c r="J1170" s="3">
        <v>0</v>
      </c>
      <c r="K1170" s="3">
        <v>0</v>
      </c>
      <c r="L1170" s="3">
        <v>2404218</v>
      </c>
      <c r="M1170" s="3">
        <v>94912.01</v>
      </c>
      <c r="N1170" s="3">
        <v>9530358</v>
      </c>
      <c r="O1170" s="3">
        <v>152979700</v>
      </c>
      <c r="P1170" s="3">
        <v>126.87050000000001</v>
      </c>
      <c r="Q1170" s="3">
        <v>0</v>
      </c>
      <c r="R1170" s="3">
        <v>0</v>
      </c>
      <c r="S1170" s="3">
        <v>48887.43</v>
      </c>
      <c r="T1170" s="3">
        <v>-719.05899999999997</v>
      </c>
      <c r="U1170" s="3">
        <v>-1298.972</v>
      </c>
      <c r="V1170" s="3">
        <v>0</v>
      </c>
      <c r="W1170" s="3">
        <v>1256.229</v>
      </c>
      <c r="X1170" s="3">
        <v>6496.2640000000001</v>
      </c>
      <c r="Y1170" s="3">
        <v>0</v>
      </c>
      <c r="Z1170" s="3">
        <v>0</v>
      </c>
      <c r="AA1170" s="3">
        <v>0</v>
      </c>
      <c r="AB1170" s="3">
        <v>0</v>
      </c>
      <c r="AC1170" s="3">
        <v>0</v>
      </c>
      <c r="AD1170" s="3">
        <v>0</v>
      </c>
      <c r="AE1170" s="3">
        <v>0</v>
      </c>
      <c r="AF1170" s="3">
        <v>0</v>
      </c>
      <c r="AG1170" s="3">
        <v>0</v>
      </c>
      <c r="AH1170" s="3">
        <v>0</v>
      </c>
      <c r="AI1170" s="3">
        <v>0</v>
      </c>
      <c r="AJ1170" s="3">
        <v>2679.8470000000002</v>
      </c>
      <c r="AK1170" s="3">
        <v>11198.8</v>
      </c>
      <c r="AL1170" s="3">
        <v>6026.49</v>
      </c>
      <c r="AM1170" s="3">
        <v>0</v>
      </c>
      <c r="AN1170" s="1">
        <v>8</v>
      </c>
    </row>
    <row r="1171" spans="1:40" x14ac:dyDescent="0.3">
      <c r="A1171" s="2">
        <v>30664</v>
      </c>
      <c r="B1171" s="3">
        <v>13389.97</v>
      </c>
      <c r="C1171" s="3">
        <v>0</v>
      </c>
      <c r="D1171" s="3">
        <v>0</v>
      </c>
      <c r="E1171" s="3">
        <v>10791.61</v>
      </c>
      <c r="F1171" s="3">
        <v>0</v>
      </c>
      <c r="G1171" s="3">
        <v>-2598.0709999999999</v>
      </c>
      <c r="H1171" s="3">
        <v>25713.39</v>
      </c>
      <c r="I1171" s="3">
        <v>15267540</v>
      </c>
      <c r="J1171" s="3">
        <v>0</v>
      </c>
      <c r="K1171" s="3">
        <v>0</v>
      </c>
      <c r="L1171" s="3">
        <v>2404253</v>
      </c>
      <c r="M1171" s="3">
        <v>92733.119999999995</v>
      </c>
      <c r="N1171" s="3">
        <v>9526915</v>
      </c>
      <c r="O1171" s="3">
        <v>152969800</v>
      </c>
      <c r="P1171" s="3">
        <v>126.59099999999999</v>
      </c>
      <c r="Q1171" s="3">
        <v>0</v>
      </c>
      <c r="R1171" s="3">
        <v>0</v>
      </c>
      <c r="S1171" s="3">
        <v>0</v>
      </c>
      <c r="T1171" s="3">
        <v>-718.99590000000001</v>
      </c>
      <c r="U1171" s="3">
        <v>-1293.1780000000001</v>
      </c>
      <c r="V1171" s="3">
        <v>0</v>
      </c>
      <c r="W1171" s="3">
        <v>42040.51</v>
      </c>
      <c r="X1171" s="3">
        <v>5.3719250000000001</v>
      </c>
      <c r="Y1171" s="3">
        <v>0</v>
      </c>
      <c r="Z1171" s="3">
        <v>0</v>
      </c>
      <c r="AA1171" s="3">
        <v>2.1788460000000001</v>
      </c>
      <c r="AB1171" s="3">
        <v>0</v>
      </c>
      <c r="AC1171" s="3">
        <v>0</v>
      </c>
      <c r="AD1171" s="3">
        <v>0</v>
      </c>
      <c r="AE1171" s="3">
        <v>0</v>
      </c>
      <c r="AF1171" s="3">
        <v>0</v>
      </c>
      <c r="AG1171" s="3">
        <v>0</v>
      </c>
      <c r="AH1171" s="3">
        <v>0</v>
      </c>
      <c r="AI1171" s="3">
        <v>0</v>
      </c>
      <c r="AJ1171" s="3">
        <v>2538.9940000000001</v>
      </c>
      <c r="AK1171" s="3">
        <v>11188.67</v>
      </c>
      <c r="AL1171" s="3">
        <v>5983.2640000000001</v>
      </c>
      <c r="AM1171" s="3">
        <v>0</v>
      </c>
      <c r="AN1171" s="1">
        <v>8</v>
      </c>
    </row>
    <row r="1172" spans="1:40" x14ac:dyDescent="0.3">
      <c r="A1172" s="2">
        <v>30665</v>
      </c>
      <c r="B1172" s="3">
        <v>13306.32</v>
      </c>
      <c r="C1172" s="3">
        <v>0</v>
      </c>
      <c r="D1172" s="3">
        <v>0</v>
      </c>
      <c r="E1172" s="3">
        <v>10725.18</v>
      </c>
      <c r="F1172" s="3">
        <v>0</v>
      </c>
      <c r="G1172" s="3">
        <v>-2580.8710000000001</v>
      </c>
      <c r="H1172" s="3">
        <v>5051.6350000000002</v>
      </c>
      <c r="I1172" s="3">
        <v>15256040</v>
      </c>
      <c r="J1172" s="3">
        <v>0</v>
      </c>
      <c r="K1172" s="3">
        <v>0</v>
      </c>
      <c r="L1172" s="3">
        <v>2404088</v>
      </c>
      <c r="M1172" s="3">
        <v>90861.54</v>
      </c>
      <c r="N1172" s="3">
        <v>9523272</v>
      </c>
      <c r="O1172" s="3">
        <v>152960000</v>
      </c>
      <c r="P1172" s="3">
        <v>126.31780000000001</v>
      </c>
      <c r="Q1172" s="3">
        <v>0</v>
      </c>
      <c r="R1172" s="3">
        <v>0</v>
      </c>
      <c r="S1172" s="3">
        <v>0</v>
      </c>
      <c r="T1172" s="3">
        <v>-718.93679999999995</v>
      </c>
      <c r="U1172" s="3">
        <v>-1287.633</v>
      </c>
      <c r="V1172" s="3">
        <v>0</v>
      </c>
      <c r="W1172" s="3">
        <v>20661.75</v>
      </c>
      <c r="X1172" s="3">
        <v>11496.84</v>
      </c>
      <c r="Y1172" s="3">
        <v>0</v>
      </c>
      <c r="Z1172" s="3">
        <v>0</v>
      </c>
      <c r="AA1172" s="3">
        <v>203.04</v>
      </c>
      <c r="AB1172" s="3">
        <v>0</v>
      </c>
      <c r="AC1172" s="3">
        <v>0</v>
      </c>
      <c r="AD1172" s="3">
        <v>0</v>
      </c>
      <c r="AE1172" s="3">
        <v>0</v>
      </c>
      <c r="AF1172" s="3">
        <v>0</v>
      </c>
      <c r="AG1172" s="3">
        <v>0</v>
      </c>
      <c r="AH1172" s="3">
        <v>0</v>
      </c>
      <c r="AI1172" s="3">
        <v>0</v>
      </c>
      <c r="AJ1172" s="3">
        <v>2298.473</v>
      </c>
      <c r="AK1172" s="3">
        <v>11178.88</v>
      </c>
      <c r="AL1172" s="3">
        <v>5942.39</v>
      </c>
      <c r="AM1172" s="3">
        <v>10.42365</v>
      </c>
      <c r="AN1172" s="1">
        <v>9</v>
      </c>
    </row>
    <row r="1173" spans="1:40" x14ac:dyDescent="0.3">
      <c r="A1173" s="2">
        <v>30666</v>
      </c>
      <c r="B1173" s="3">
        <v>13955.12</v>
      </c>
      <c r="C1173" s="3">
        <v>0</v>
      </c>
      <c r="D1173" s="3">
        <v>0</v>
      </c>
      <c r="E1173" s="3">
        <v>11391.55</v>
      </c>
      <c r="F1173" s="3">
        <v>0</v>
      </c>
      <c r="G1173" s="3">
        <v>-2563.3119999999999</v>
      </c>
      <c r="H1173" s="3">
        <v>69010.13</v>
      </c>
      <c r="I1173" s="3">
        <v>15467310</v>
      </c>
      <c r="J1173" s="3">
        <v>0</v>
      </c>
      <c r="K1173" s="3">
        <v>0</v>
      </c>
      <c r="L1173" s="3">
        <v>2404257</v>
      </c>
      <c r="M1173" s="3">
        <v>92190.25</v>
      </c>
      <c r="N1173" s="3">
        <v>9519573</v>
      </c>
      <c r="O1173" s="3">
        <v>152950200</v>
      </c>
      <c r="P1173" s="3">
        <v>126.0652</v>
      </c>
      <c r="Q1173" s="3">
        <v>0</v>
      </c>
      <c r="R1173" s="3">
        <v>0</v>
      </c>
      <c r="S1173" s="3">
        <v>293383.3</v>
      </c>
      <c r="T1173" s="3">
        <v>-718.92769999999996</v>
      </c>
      <c r="U1173" s="3">
        <v>-1282.3219999999999</v>
      </c>
      <c r="V1173" s="3">
        <v>0</v>
      </c>
      <c r="W1173" s="3">
        <v>0</v>
      </c>
      <c r="X1173" s="3">
        <v>14183.07</v>
      </c>
      <c r="Y1173" s="3">
        <v>0</v>
      </c>
      <c r="Z1173" s="3">
        <v>0</v>
      </c>
      <c r="AA1173" s="3">
        <v>0</v>
      </c>
      <c r="AB1173" s="3">
        <v>0</v>
      </c>
      <c r="AC1173" s="3">
        <v>0</v>
      </c>
      <c r="AD1173" s="3">
        <v>0</v>
      </c>
      <c r="AE1173" s="3">
        <v>0</v>
      </c>
      <c r="AF1173" s="3">
        <v>0</v>
      </c>
      <c r="AG1173" s="3">
        <v>0</v>
      </c>
      <c r="AH1173" s="3">
        <v>0</v>
      </c>
      <c r="AI1173" s="3">
        <v>0</v>
      </c>
      <c r="AJ1173" s="3">
        <v>2257.547</v>
      </c>
      <c r="AK1173" s="3">
        <v>11172.4</v>
      </c>
      <c r="AL1173" s="3">
        <v>5957.9589999999998</v>
      </c>
      <c r="AM1173" s="3">
        <v>3974.1170000000002</v>
      </c>
      <c r="AN1173" s="1">
        <v>9</v>
      </c>
    </row>
    <row r="1174" spans="1:40" x14ac:dyDescent="0.3">
      <c r="A1174" s="2">
        <v>30667</v>
      </c>
      <c r="B1174" s="3">
        <v>16355.22</v>
      </c>
      <c r="C1174" s="3">
        <v>0</v>
      </c>
      <c r="D1174" s="3">
        <v>0</v>
      </c>
      <c r="E1174" s="3">
        <v>13828.11</v>
      </c>
      <c r="F1174" s="3">
        <v>0</v>
      </c>
      <c r="G1174" s="3">
        <v>-2526.8780000000002</v>
      </c>
      <c r="H1174" s="3">
        <v>69010.13</v>
      </c>
      <c r="I1174" s="3">
        <v>15655220</v>
      </c>
      <c r="J1174" s="3">
        <v>0</v>
      </c>
      <c r="K1174" s="3">
        <v>0</v>
      </c>
      <c r="L1174" s="3">
        <v>2404338</v>
      </c>
      <c r="M1174" s="3">
        <v>103637.9</v>
      </c>
      <c r="N1174" s="3">
        <v>9516120</v>
      </c>
      <c r="O1174" s="3">
        <v>152940600</v>
      </c>
      <c r="P1174" s="3">
        <v>125.8377</v>
      </c>
      <c r="Q1174" s="3">
        <v>0</v>
      </c>
      <c r="R1174" s="3">
        <v>0</v>
      </c>
      <c r="S1174" s="3">
        <v>219609.9</v>
      </c>
      <c r="T1174" s="3">
        <v>-719.0566</v>
      </c>
      <c r="U1174" s="3">
        <v>-1277.2349999999999</v>
      </c>
      <c r="V1174" s="3">
        <v>0</v>
      </c>
      <c r="W1174" s="3">
        <v>0</v>
      </c>
      <c r="X1174" s="3">
        <v>14941.3</v>
      </c>
      <c r="Y1174" s="3">
        <v>0</v>
      </c>
      <c r="Z1174" s="3">
        <v>0</v>
      </c>
      <c r="AA1174" s="3">
        <v>0</v>
      </c>
      <c r="AB1174" s="3">
        <v>0</v>
      </c>
      <c r="AC1174" s="3">
        <v>0</v>
      </c>
      <c r="AD1174" s="3">
        <v>0</v>
      </c>
      <c r="AE1174" s="3">
        <v>0</v>
      </c>
      <c r="AF1174" s="3">
        <v>0</v>
      </c>
      <c r="AG1174" s="3">
        <v>0</v>
      </c>
      <c r="AH1174" s="3">
        <v>0</v>
      </c>
      <c r="AI1174" s="3">
        <v>0</v>
      </c>
      <c r="AJ1174" s="3">
        <v>2577.8670000000002</v>
      </c>
      <c r="AK1174" s="3">
        <v>11182.6</v>
      </c>
      <c r="AL1174" s="3">
        <v>6032.4359999999997</v>
      </c>
      <c r="AM1174" s="3">
        <v>16751.73</v>
      </c>
      <c r="AN1174" s="1">
        <v>9</v>
      </c>
    </row>
    <row r="1175" spans="1:40" x14ac:dyDescent="0.3">
      <c r="A1175" s="2">
        <v>30668</v>
      </c>
      <c r="B1175" s="3">
        <v>14419.5</v>
      </c>
      <c r="C1175" s="3">
        <v>0</v>
      </c>
      <c r="D1175" s="3">
        <v>0</v>
      </c>
      <c r="E1175" s="3">
        <v>11849.89</v>
      </c>
      <c r="F1175" s="3">
        <v>0</v>
      </c>
      <c r="G1175" s="3">
        <v>-2569.3969999999999</v>
      </c>
      <c r="H1175" s="3">
        <v>66576.42</v>
      </c>
      <c r="I1175" s="3">
        <v>15709710</v>
      </c>
      <c r="J1175" s="3">
        <v>0</v>
      </c>
      <c r="K1175" s="3">
        <v>0</v>
      </c>
      <c r="L1175" s="3">
        <v>2404386</v>
      </c>
      <c r="M1175" s="3">
        <v>100396.5</v>
      </c>
      <c r="N1175" s="3">
        <v>9512659</v>
      </c>
      <c r="O1175" s="3">
        <v>152930800</v>
      </c>
      <c r="P1175" s="3">
        <v>125.6279</v>
      </c>
      <c r="Q1175" s="3">
        <v>0</v>
      </c>
      <c r="R1175" s="3">
        <v>0</v>
      </c>
      <c r="S1175" s="3">
        <v>60855.94</v>
      </c>
      <c r="T1175" s="3">
        <v>-719.00890000000004</v>
      </c>
      <c r="U1175" s="3">
        <v>-1272.3530000000001</v>
      </c>
      <c r="V1175" s="3">
        <v>0</v>
      </c>
      <c r="W1175" s="3">
        <v>2433.7020000000002</v>
      </c>
      <c r="X1175" s="3">
        <v>6367.5770000000002</v>
      </c>
      <c r="Y1175" s="3">
        <v>0</v>
      </c>
      <c r="Z1175" s="3">
        <v>0</v>
      </c>
      <c r="AA1175" s="3">
        <v>0</v>
      </c>
      <c r="AB1175" s="3">
        <v>0</v>
      </c>
      <c r="AC1175" s="3">
        <v>0</v>
      </c>
      <c r="AD1175" s="3">
        <v>0</v>
      </c>
      <c r="AE1175" s="3">
        <v>0</v>
      </c>
      <c r="AF1175" s="3">
        <v>0</v>
      </c>
      <c r="AG1175" s="3">
        <v>0</v>
      </c>
      <c r="AH1175" s="3">
        <v>0</v>
      </c>
      <c r="AI1175" s="3">
        <v>0</v>
      </c>
      <c r="AJ1175" s="3">
        <v>2511.7620000000002</v>
      </c>
      <c r="AK1175" s="3">
        <v>11168.3</v>
      </c>
      <c r="AL1175" s="3">
        <v>5975.3180000000002</v>
      </c>
      <c r="AM1175" s="3">
        <v>0</v>
      </c>
      <c r="AN1175" s="1">
        <v>8</v>
      </c>
    </row>
    <row r="1176" spans="1:40" x14ac:dyDescent="0.3">
      <c r="A1176" s="2">
        <v>30669</v>
      </c>
      <c r="B1176" s="3">
        <v>14171.25</v>
      </c>
      <c r="C1176" s="3">
        <v>0</v>
      </c>
      <c r="D1176" s="3">
        <v>0</v>
      </c>
      <c r="E1176" s="3">
        <v>11609.27</v>
      </c>
      <c r="F1176" s="3">
        <v>0</v>
      </c>
      <c r="G1176" s="3">
        <v>-2561.7860000000001</v>
      </c>
      <c r="H1176" s="3">
        <v>47209.86</v>
      </c>
      <c r="I1176" s="3">
        <v>15709260</v>
      </c>
      <c r="J1176" s="3">
        <v>0</v>
      </c>
      <c r="K1176" s="3">
        <v>0</v>
      </c>
      <c r="L1176" s="3">
        <v>2404419</v>
      </c>
      <c r="M1176" s="3">
        <v>98159.32</v>
      </c>
      <c r="N1176" s="3">
        <v>9508935</v>
      </c>
      <c r="O1176" s="3">
        <v>152921000</v>
      </c>
      <c r="P1176" s="3">
        <v>125.4324</v>
      </c>
      <c r="Q1176" s="3">
        <v>0</v>
      </c>
      <c r="R1176" s="3">
        <v>0</v>
      </c>
      <c r="S1176" s="3">
        <v>0</v>
      </c>
      <c r="T1176" s="3">
        <v>-718.95749999999998</v>
      </c>
      <c r="U1176" s="3">
        <v>-1267.6669999999999</v>
      </c>
      <c r="V1176" s="3">
        <v>0</v>
      </c>
      <c r="W1176" s="3">
        <v>19366.560000000001</v>
      </c>
      <c r="X1176" s="3">
        <v>2.489179</v>
      </c>
      <c r="Y1176" s="3">
        <v>0</v>
      </c>
      <c r="Z1176" s="3">
        <v>0</v>
      </c>
      <c r="AA1176" s="3">
        <v>0.69747490000000001</v>
      </c>
      <c r="AB1176" s="3">
        <v>0</v>
      </c>
      <c r="AC1176" s="3">
        <v>0</v>
      </c>
      <c r="AD1176" s="3">
        <v>0</v>
      </c>
      <c r="AE1176" s="3">
        <v>0</v>
      </c>
      <c r="AF1176" s="3">
        <v>0</v>
      </c>
      <c r="AG1176" s="3">
        <v>0</v>
      </c>
      <c r="AH1176" s="3">
        <v>0</v>
      </c>
      <c r="AI1176" s="3">
        <v>0</v>
      </c>
      <c r="AJ1176" s="3">
        <v>2205.2779999999998</v>
      </c>
      <c r="AK1176" s="3">
        <v>11159.8</v>
      </c>
      <c r="AL1176" s="3">
        <v>5930.9059999999999</v>
      </c>
      <c r="AM1176" s="3">
        <v>451.15469999999999</v>
      </c>
      <c r="AN1176" s="1">
        <v>8</v>
      </c>
    </row>
    <row r="1177" spans="1:40" x14ac:dyDescent="0.3">
      <c r="A1177" s="2">
        <v>30670</v>
      </c>
      <c r="B1177" s="3">
        <v>13937.63</v>
      </c>
      <c r="C1177" s="3">
        <v>0</v>
      </c>
      <c r="D1177" s="3">
        <v>0</v>
      </c>
      <c r="E1177" s="3">
        <v>11386.57</v>
      </c>
      <c r="F1177" s="3">
        <v>0</v>
      </c>
      <c r="G1177" s="3">
        <v>-2550.8670000000002</v>
      </c>
      <c r="H1177" s="3">
        <v>24625.5</v>
      </c>
      <c r="I1177" s="3">
        <v>15708450</v>
      </c>
      <c r="J1177" s="3">
        <v>0</v>
      </c>
      <c r="K1177" s="3">
        <v>0</v>
      </c>
      <c r="L1177" s="3">
        <v>2404447</v>
      </c>
      <c r="M1177" s="3">
        <v>96240.86</v>
      </c>
      <c r="N1177" s="3">
        <v>9505090</v>
      </c>
      <c r="O1177" s="3">
        <v>152911300</v>
      </c>
      <c r="P1177" s="3">
        <v>125.2469</v>
      </c>
      <c r="Q1177" s="3">
        <v>0</v>
      </c>
      <c r="R1177" s="3">
        <v>0</v>
      </c>
      <c r="S1177" s="3">
        <v>0</v>
      </c>
      <c r="T1177" s="3">
        <v>-718.90440000000001</v>
      </c>
      <c r="U1177" s="3">
        <v>-1263.1659999999999</v>
      </c>
      <c r="V1177" s="3">
        <v>0</v>
      </c>
      <c r="W1177" s="3">
        <v>22584.36</v>
      </c>
      <c r="X1177" s="3">
        <v>395.27530000000002</v>
      </c>
      <c r="Y1177" s="3">
        <v>0</v>
      </c>
      <c r="Z1177" s="3">
        <v>0</v>
      </c>
      <c r="AA1177" s="3">
        <v>1.1166039999999999</v>
      </c>
      <c r="AB1177" s="3">
        <v>0</v>
      </c>
      <c r="AC1177" s="3">
        <v>0</v>
      </c>
      <c r="AD1177" s="3">
        <v>0</v>
      </c>
      <c r="AE1177" s="3">
        <v>0</v>
      </c>
      <c r="AF1177" s="3">
        <v>0</v>
      </c>
      <c r="AG1177" s="3">
        <v>0</v>
      </c>
      <c r="AH1177" s="3">
        <v>0</v>
      </c>
      <c r="AI1177" s="3">
        <v>0</v>
      </c>
      <c r="AJ1177" s="3">
        <v>2061.2350000000001</v>
      </c>
      <c r="AK1177" s="3">
        <v>11151.3</v>
      </c>
      <c r="AL1177" s="3">
        <v>5908.6419999999998</v>
      </c>
      <c r="AM1177" s="3">
        <v>406.8535</v>
      </c>
      <c r="AN1177" s="1">
        <v>8</v>
      </c>
    </row>
    <row r="1178" spans="1:40" x14ac:dyDescent="0.3">
      <c r="A1178" s="2">
        <v>30671</v>
      </c>
      <c r="B1178" s="3">
        <v>13705.77</v>
      </c>
      <c r="C1178" s="3">
        <v>0</v>
      </c>
      <c r="D1178" s="3">
        <v>0</v>
      </c>
      <c r="E1178" s="3">
        <v>11164.91</v>
      </c>
      <c r="F1178" s="3">
        <v>0</v>
      </c>
      <c r="G1178" s="3">
        <v>-2540.6819999999998</v>
      </c>
      <c r="H1178" s="3">
        <v>22584.18</v>
      </c>
      <c r="I1178" s="3">
        <v>15708330</v>
      </c>
      <c r="J1178" s="3">
        <v>0</v>
      </c>
      <c r="K1178" s="3">
        <v>0</v>
      </c>
      <c r="L1178" s="3">
        <v>2404476</v>
      </c>
      <c r="M1178" s="3">
        <v>94203.12</v>
      </c>
      <c r="N1178" s="3">
        <v>9501219</v>
      </c>
      <c r="O1178" s="3">
        <v>152901500</v>
      </c>
      <c r="P1178" s="3">
        <v>125.0714</v>
      </c>
      <c r="Q1178" s="3">
        <v>0</v>
      </c>
      <c r="R1178" s="3">
        <v>0</v>
      </c>
      <c r="S1178" s="3">
        <v>0</v>
      </c>
      <c r="T1178" s="3">
        <v>-718.84339999999997</v>
      </c>
      <c r="U1178" s="3">
        <v>-1258.8420000000001</v>
      </c>
      <c r="V1178" s="3">
        <v>0</v>
      </c>
      <c r="W1178" s="3">
        <v>2041.3140000000001</v>
      </c>
      <c r="X1178" s="3">
        <v>125.7945</v>
      </c>
      <c r="Y1178" s="3">
        <v>0</v>
      </c>
      <c r="Z1178" s="3">
        <v>0</v>
      </c>
      <c r="AA1178" s="3">
        <v>0</v>
      </c>
      <c r="AB1178" s="3">
        <v>0</v>
      </c>
      <c r="AC1178" s="3">
        <v>0</v>
      </c>
      <c r="AD1178" s="3">
        <v>0</v>
      </c>
      <c r="AE1178" s="3">
        <v>0</v>
      </c>
      <c r="AF1178" s="3">
        <v>0</v>
      </c>
      <c r="AG1178" s="3">
        <v>0</v>
      </c>
      <c r="AH1178" s="3">
        <v>0</v>
      </c>
      <c r="AI1178" s="3">
        <v>0</v>
      </c>
      <c r="AJ1178" s="3">
        <v>1987.162</v>
      </c>
      <c r="AK1178" s="3">
        <v>11142.6</v>
      </c>
      <c r="AL1178" s="3">
        <v>5859.5159999999996</v>
      </c>
      <c r="AM1178" s="3">
        <v>0</v>
      </c>
      <c r="AN1178" s="1">
        <v>8</v>
      </c>
    </row>
    <row r="1179" spans="1:40" x14ac:dyDescent="0.3">
      <c r="A1179" s="2">
        <v>30672</v>
      </c>
      <c r="B1179" s="3">
        <v>13541.18</v>
      </c>
      <c r="C1179" s="3">
        <v>0</v>
      </c>
      <c r="D1179" s="3">
        <v>0</v>
      </c>
      <c r="E1179" s="3">
        <v>11011.23</v>
      </c>
      <c r="F1179" s="3">
        <v>0</v>
      </c>
      <c r="G1179" s="3">
        <v>-2529.799</v>
      </c>
      <c r="H1179" s="3">
        <v>69010.13</v>
      </c>
      <c r="I1179" s="3">
        <v>15855180</v>
      </c>
      <c r="J1179" s="3">
        <v>0</v>
      </c>
      <c r="K1179" s="3">
        <v>0</v>
      </c>
      <c r="L1179" s="3">
        <v>2404502</v>
      </c>
      <c r="M1179" s="3">
        <v>92387.85</v>
      </c>
      <c r="N1179" s="3">
        <v>9497296</v>
      </c>
      <c r="O1179" s="3">
        <v>152891700</v>
      </c>
      <c r="P1179" s="3">
        <v>124.9211</v>
      </c>
      <c r="Q1179" s="3">
        <v>0</v>
      </c>
      <c r="R1179" s="3">
        <v>0</v>
      </c>
      <c r="S1179" s="3">
        <v>194584.5</v>
      </c>
      <c r="T1179" s="3">
        <v>-718.83789999999999</v>
      </c>
      <c r="U1179" s="3">
        <v>-1254.6869999999999</v>
      </c>
      <c r="V1179" s="3">
        <v>0</v>
      </c>
      <c r="W1179" s="3">
        <v>0</v>
      </c>
      <c r="X1179" s="3">
        <v>1306.4159999999999</v>
      </c>
      <c r="Y1179" s="3">
        <v>0</v>
      </c>
      <c r="Z1179" s="3">
        <v>0</v>
      </c>
      <c r="AA1179" s="3">
        <v>0</v>
      </c>
      <c r="AB1179" s="3">
        <v>0</v>
      </c>
      <c r="AC1179" s="3">
        <v>0</v>
      </c>
      <c r="AD1179" s="3">
        <v>0</v>
      </c>
      <c r="AE1179" s="3">
        <v>0</v>
      </c>
      <c r="AF1179" s="3">
        <v>0</v>
      </c>
      <c r="AG1179" s="3">
        <v>0</v>
      </c>
      <c r="AH1179" s="3">
        <v>0</v>
      </c>
      <c r="AI1179" s="3">
        <v>0</v>
      </c>
      <c r="AJ1179" s="3">
        <v>1912.0630000000001</v>
      </c>
      <c r="AK1179" s="3">
        <v>11134.05</v>
      </c>
      <c r="AL1179" s="3">
        <v>5837.6440000000002</v>
      </c>
      <c r="AM1179" s="3">
        <v>0</v>
      </c>
      <c r="AN1179" s="1">
        <v>9</v>
      </c>
    </row>
    <row r="1180" spans="1:40" x14ac:dyDescent="0.3">
      <c r="A1180" s="2">
        <v>30673</v>
      </c>
      <c r="B1180" s="3">
        <v>13403.73</v>
      </c>
      <c r="C1180" s="3">
        <v>0</v>
      </c>
      <c r="D1180" s="3">
        <v>0</v>
      </c>
      <c r="E1180" s="3">
        <v>10886.76</v>
      </c>
      <c r="F1180" s="3">
        <v>0</v>
      </c>
      <c r="G1180" s="3">
        <v>-2516.8560000000002</v>
      </c>
      <c r="H1180" s="3">
        <v>69010.13</v>
      </c>
      <c r="I1180" s="3">
        <v>16437020</v>
      </c>
      <c r="J1180" s="3">
        <v>0</v>
      </c>
      <c r="K1180" s="3">
        <v>0</v>
      </c>
      <c r="L1180" s="3">
        <v>2404528</v>
      </c>
      <c r="M1180" s="3">
        <v>90785.61</v>
      </c>
      <c r="N1180" s="3">
        <v>9493317</v>
      </c>
      <c r="O1180" s="3">
        <v>152881800</v>
      </c>
      <c r="P1180" s="3">
        <v>124.806</v>
      </c>
      <c r="Q1180" s="3">
        <v>0</v>
      </c>
      <c r="R1180" s="3">
        <v>0</v>
      </c>
      <c r="S1180" s="3">
        <v>587655.9</v>
      </c>
      <c r="T1180" s="3">
        <v>-718.79750000000001</v>
      </c>
      <c r="U1180" s="3">
        <v>-1250.6949999999999</v>
      </c>
      <c r="V1180" s="3">
        <v>0</v>
      </c>
      <c r="W1180" s="3">
        <v>0</v>
      </c>
      <c r="X1180" s="3">
        <v>5813.1480000000001</v>
      </c>
      <c r="Y1180" s="3">
        <v>0</v>
      </c>
      <c r="Z1180" s="3">
        <v>0</v>
      </c>
      <c r="AA1180" s="3">
        <v>0</v>
      </c>
      <c r="AB1180" s="3">
        <v>0</v>
      </c>
      <c r="AC1180" s="3">
        <v>0</v>
      </c>
      <c r="AD1180" s="3">
        <v>0</v>
      </c>
      <c r="AE1180" s="3">
        <v>0</v>
      </c>
      <c r="AF1180" s="3">
        <v>0</v>
      </c>
      <c r="AG1180" s="3">
        <v>0</v>
      </c>
      <c r="AH1180" s="3">
        <v>0</v>
      </c>
      <c r="AI1180" s="3">
        <v>0</v>
      </c>
      <c r="AJ1180" s="3">
        <v>1816.09</v>
      </c>
      <c r="AK1180" s="3">
        <v>11125.54</v>
      </c>
      <c r="AL1180" s="3">
        <v>5796.7290000000003</v>
      </c>
      <c r="AM1180" s="3">
        <v>0</v>
      </c>
      <c r="AN1180" s="1">
        <v>8</v>
      </c>
    </row>
    <row r="1181" spans="1:40" x14ac:dyDescent="0.3">
      <c r="A1181" s="2">
        <v>30674</v>
      </c>
      <c r="B1181" s="3">
        <v>13288.23</v>
      </c>
      <c r="C1181" s="3">
        <v>0</v>
      </c>
      <c r="D1181" s="3">
        <v>0</v>
      </c>
      <c r="E1181" s="3">
        <v>10784.48</v>
      </c>
      <c r="F1181" s="3">
        <v>0</v>
      </c>
      <c r="G1181" s="3">
        <v>-2503.585</v>
      </c>
      <c r="H1181" s="3">
        <v>69010.13</v>
      </c>
      <c r="I1181" s="3">
        <v>17383910</v>
      </c>
      <c r="J1181" s="3">
        <v>0</v>
      </c>
      <c r="K1181" s="3">
        <v>0</v>
      </c>
      <c r="L1181" s="3">
        <v>2404552</v>
      </c>
      <c r="M1181" s="3">
        <v>89365.89</v>
      </c>
      <c r="N1181" s="3">
        <v>9489286</v>
      </c>
      <c r="O1181" s="3">
        <v>152872000</v>
      </c>
      <c r="P1181" s="3">
        <v>124.6459</v>
      </c>
      <c r="Q1181" s="3">
        <v>0</v>
      </c>
      <c r="R1181" s="3">
        <v>0</v>
      </c>
      <c r="S1181" s="3">
        <v>958533</v>
      </c>
      <c r="T1181" s="3">
        <v>-718.74760000000003</v>
      </c>
      <c r="U1181" s="3">
        <v>-1246.8579999999999</v>
      </c>
      <c r="V1181" s="3">
        <v>0</v>
      </c>
      <c r="W1181" s="3">
        <v>0</v>
      </c>
      <c r="X1181" s="3">
        <v>11645.37</v>
      </c>
      <c r="Y1181" s="3">
        <v>0</v>
      </c>
      <c r="Z1181" s="3">
        <v>0</v>
      </c>
      <c r="AA1181" s="3">
        <v>0</v>
      </c>
      <c r="AB1181" s="3">
        <v>0</v>
      </c>
      <c r="AC1181" s="3">
        <v>0</v>
      </c>
      <c r="AD1181" s="3">
        <v>0</v>
      </c>
      <c r="AE1181" s="3">
        <v>0</v>
      </c>
      <c r="AF1181" s="3">
        <v>0</v>
      </c>
      <c r="AG1181" s="3">
        <v>0</v>
      </c>
      <c r="AH1181" s="3">
        <v>0</v>
      </c>
      <c r="AI1181" s="3">
        <v>0</v>
      </c>
      <c r="AJ1181" s="3">
        <v>1728.248</v>
      </c>
      <c r="AK1181" s="3">
        <v>11117.13</v>
      </c>
      <c r="AL1181" s="3">
        <v>5760.9610000000002</v>
      </c>
      <c r="AM1181" s="3">
        <v>0</v>
      </c>
      <c r="AN1181" s="1">
        <v>8</v>
      </c>
    </row>
    <row r="1182" spans="1:40" x14ac:dyDescent="0.3">
      <c r="A1182" s="2">
        <v>30675</v>
      </c>
      <c r="B1182" s="3">
        <v>13190.15</v>
      </c>
      <c r="C1182" s="3">
        <v>0</v>
      </c>
      <c r="D1182" s="3">
        <v>0</v>
      </c>
      <c r="E1182" s="3">
        <v>10699.83</v>
      </c>
      <c r="F1182" s="3">
        <v>0</v>
      </c>
      <c r="G1182" s="3">
        <v>-2490.1379999999999</v>
      </c>
      <c r="H1182" s="3">
        <v>69010.13</v>
      </c>
      <c r="I1182" s="3">
        <v>18372640</v>
      </c>
      <c r="J1182" s="3">
        <v>0</v>
      </c>
      <c r="K1182" s="3">
        <v>0</v>
      </c>
      <c r="L1182" s="3">
        <v>2404575</v>
      </c>
      <c r="M1182" s="3">
        <v>88125.54</v>
      </c>
      <c r="N1182" s="3">
        <v>9485202</v>
      </c>
      <c r="O1182" s="3">
        <v>152862200</v>
      </c>
      <c r="P1182" s="3">
        <v>124.464</v>
      </c>
      <c r="Q1182" s="3">
        <v>0</v>
      </c>
      <c r="R1182" s="3">
        <v>0</v>
      </c>
      <c r="S1182" s="3">
        <v>1000094</v>
      </c>
      <c r="T1182" s="3">
        <v>-718.69949999999994</v>
      </c>
      <c r="U1182" s="3">
        <v>-1243.1679999999999</v>
      </c>
      <c r="V1182" s="3">
        <v>0</v>
      </c>
      <c r="W1182" s="3">
        <v>0</v>
      </c>
      <c r="X1182" s="3">
        <v>11368.58</v>
      </c>
      <c r="Y1182" s="3">
        <v>0</v>
      </c>
      <c r="Z1182" s="3">
        <v>0</v>
      </c>
      <c r="AA1182" s="3">
        <v>0</v>
      </c>
      <c r="AB1182" s="3">
        <v>0</v>
      </c>
      <c r="AC1182" s="3">
        <v>0</v>
      </c>
      <c r="AD1182" s="3">
        <v>0</v>
      </c>
      <c r="AE1182" s="3">
        <v>0</v>
      </c>
      <c r="AF1182" s="3">
        <v>0</v>
      </c>
      <c r="AG1182" s="3">
        <v>0</v>
      </c>
      <c r="AH1182" s="3">
        <v>0</v>
      </c>
      <c r="AI1182" s="3">
        <v>0</v>
      </c>
      <c r="AJ1182" s="3">
        <v>1626.183</v>
      </c>
      <c r="AK1182" s="3">
        <v>11108.86</v>
      </c>
      <c r="AL1182" s="3">
        <v>5712.6610000000001</v>
      </c>
      <c r="AM1182" s="3">
        <v>0</v>
      </c>
      <c r="AN1182" s="1">
        <v>9</v>
      </c>
    </row>
    <row r="1183" spans="1:40" x14ac:dyDescent="0.3">
      <c r="A1183" s="2">
        <v>30676</v>
      </c>
      <c r="B1183" s="3">
        <v>13140.07</v>
      </c>
      <c r="C1183" s="3">
        <v>0</v>
      </c>
      <c r="D1183" s="3">
        <v>0</v>
      </c>
      <c r="E1183" s="3">
        <v>10634.48</v>
      </c>
      <c r="F1183" s="3">
        <v>0</v>
      </c>
      <c r="G1183" s="3">
        <v>-2505.4140000000002</v>
      </c>
      <c r="H1183" s="3">
        <v>69010.13</v>
      </c>
      <c r="I1183" s="3">
        <v>18969640</v>
      </c>
      <c r="J1183" s="3">
        <v>0</v>
      </c>
      <c r="K1183" s="3">
        <v>0</v>
      </c>
      <c r="L1183" s="3">
        <v>2404598</v>
      </c>
      <c r="M1183" s="3">
        <v>86991.67</v>
      </c>
      <c r="N1183" s="3">
        <v>9481108</v>
      </c>
      <c r="O1183" s="3">
        <v>152852600</v>
      </c>
      <c r="P1183" s="3">
        <v>124.29349999999999</v>
      </c>
      <c r="Q1183" s="3">
        <v>0</v>
      </c>
      <c r="R1183" s="3">
        <v>0</v>
      </c>
      <c r="S1183" s="3">
        <v>607261.4</v>
      </c>
      <c r="T1183" s="3">
        <v>-718.6558</v>
      </c>
      <c r="U1183" s="3">
        <v>-863.73649999999998</v>
      </c>
      <c r="V1183" s="3">
        <v>0</v>
      </c>
      <c r="W1183" s="3">
        <v>0</v>
      </c>
      <c r="X1183" s="3">
        <v>10262.16</v>
      </c>
      <c r="Y1183" s="3">
        <v>0</v>
      </c>
      <c r="Z1183" s="3">
        <v>0</v>
      </c>
      <c r="AA1183" s="3">
        <v>0</v>
      </c>
      <c r="AB1183" s="3">
        <v>0</v>
      </c>
      <c r="AC1183" s="3">
        <v>0</v>
      </c>
      <c r="AD1183" s="3">
        <v>0</v>
      </c>
      <c r="AE1183" s="3">
        <v>0</v>
      </c>
      <c r="AF1183" s="3">
        <v>0</v>
      </c>
      <c r="AG1183" s="3">
        <v>0</v>
      </c>
      <c r="AH1183" s="3">
        <v>0</v>
      </c>
      <c r="AI1183" s="3">
        <v>0</v>
      </c>
      <c r="AJ1183" s="3">
        <v>1584.538</v>
      </c>
      <c r="AK1183" s="3">
        <v>11107.17</v>
      </c>
      <c r="AL1183" s="3">
        <v>5680.1809999999996</v>
      </c>
      <c r="AM1183" s="3">
        <v>0</v>
      </c>
      <c r="AN1183" s="1">
        <v>11</v>
      </c>
    </row>
    <row r="1184" spans="1:40" x14ac:dyDescent="0.3">
      <c r="A1184" s="2">
        <v>30677</v>
      </c>
      <c r="B1184" s="3">
        <v>13083.85</v>
      </c>
      <c r="C1184" s="3">
        <v>0</v>
      </c>
      <c r="D1184" s="3">
        <v>0</v>
      </c>
      <c r="E1184" s="3">
        <v>10577.23</v>
      </c>
      <c r="F1184" s="3">
        <v>0</v>
      </c>
      <c r="G1184" s="3">
        <v>-2506.4580000000001</v>
      </c>
      <c r="H1184" s="3">
        <v>69010.13</v>
      </c>
      <c r="I1184" s="3">
        <v>19310490</v>
      </c>
      <c r="J1184" s="3">
        <v>0</v>
      </c>
      <c r="K1184" s="3">
        <v>0</v>
      </c>
      <c r="L1184" s="3">
        <v>2404619</v>
      </c>
      <c r="M1184" s="3">
        <v>85944.82</v>
      </c>
      <c r="N1184" s="3">
        <v>9477030</v>
      </c>
      <c r="O1184" s="3">
        <v>152843100</v>
      </c>
      <c r="P1184" s="3">
        <v>124.1361</v>
      </c>
      <c r="Q1184" s="3">
        <v>0</v>
      </c>
      <c r="R1184" s="3">
        <v>0</v>
      </c>
      <c r="S1184" s="3">
        <v>350323.5</v>
      </c>
      <c r="T1184" s="3">
        <v>-718.61440000000005</v>
      </c>
      <c r="U1184" s="3">
        <v>-862.44129999999996</v>
      </c>
      <c r="V1184" s="3">
        <v>0</v>
      </c>
      <c r="W1184" s="3">
        <v>0</v>
      </c>
      <c r="X1184" s="3">
        <v>9465.25</v>
      </c>
      <c r="Y1184" s="3">
        <v>0</v>
      </c>
      <c r="Z1184" s="3">
        <v>0</v>
      </c>
      <c r="AA1184" s="3">
        <v>0</v>
      </c>
      <c r="AB1184" s="3">
        <v>0</v>
      </c>
      <c r="AC1184" s="3">
        <v>0</v>
      </c>
      <c r="AD1184" s="3">
        <v>0</v>
      </c>
      <c r="AE1184" s="3">
        <v>0</v>
      </c>
      <c r="AF1184" s="3">
        <v>0</v>
      </c>
      <c r="AG1184" s="3">
        <v>0</v>
      </c>
      <c r="AH1184" s="3">
        <v>0</v>
      </c>
      <c r="AI1184" s="3">
        <v>0</v>
      </c>
      <c r="AJ1184" s="3">
        <v>1550.278</v>
      </c>
      <c r="AK1184" s="3">
        <v>11101.67</v>
      </c>
      <c r="AL1184" s="3">
        <v>5630.47</v>
      </c>
      <c r="AM1184" s="3">
        <v>0</v>
      </c>
      <c r="AN1184" s="1">
        <v>9</v>
      </c>
    </row>
    <row r="1185" spans="1:40" x14ac:dyDescent="0.3">
      <c r="A1185" s="2">
        <v>30678</v>
      </c>
      <c r="B1185" s="3">
        <v>13029.91</v>
      </c>
      <c r="C1185" s="3">
        <v>0</v>
      </c>
      <c r="D1185" s="3">
        <v>0</v>
      </c>
      <c r="E1185" s="3">
        <v>10527.6</v>
      </c>
      <c r="F1185" s="3">
        <v>0</v>
      </c>
      <c r="G1185" s="3">
        <v>-2502.154</v>
      </c>
      <c r="H1185" s="3">
        <v>69010.13</v>
      </c>
      <c r="I1185" s="3">
        <v>19436790</v>
      </c>
      <c r="J1185" s="3">
        <v>0</v>
      </c>
      <c r="K1185" s="3">
        <v>0</v>
      </c>
      <c r="L1185" s="3">
        <v>2404640</v>
      </c>
      <c r="M1185" s="3">
        <v>85040.13</v>
      </c>
      <c r="N1185" s="3">
        <v>9472874</v>
      </c>
      <c r="O1185" s="3">
        <v>152833500</v>
      </c>
      <c r="P1185" s="3">
        <v>123.98350000000001</v>
      </c>
      <c r="Q1185" s="3">
        <v>0</v>
      </c>
      <c r="R1185" s="3">
        <v>0</v>
      </c>
      <c r="S1185" s="3">
        <v>130576.8</v>
      </c>
      <c r="T1185" s="3">
        <v>-718.57619999999997</v>
      </c>
      <c r="U1185" s="3">
        <v>-860.39509999999996</v>
      </c>
      <c r="V1185" s="3">
        <v>0</v>
      </c>
      <c r="W1185" s="3">
        <v>0</v>
      </c>
      <c r="X1185" s="3">
        <v>4280.2479999999996</v>
      </c>
      <c r="Y1185" s="3">
        <v>0</v>
      </c>
      <c r="Z1185" s="3">
        <v>0</v>
      </c>
      <c r="AA1185" s="3">
        <v>0</v>
      </c>
      <c r="AB1185" s="3">
        <v>0</v>
      </c>
      <c r="AC1185" s="3">
        <v>0</v>
      </c>
      <c r="AD1185" s="3">
        <v>0</v>
      </c>
      <c r="AE1185" s="3">
        <v>0</v>
      </c>
      <c r="AF1185" s="3">
        <v>0</v>
      </c>
      <c r="AG1185" s="3">
        <v>0</v>
      </c>
      <c r="AH1185" s="3">
        <v>0</v>
      </c>
      <c r="AI1185" s="3">
        <v>0</v>
      </c>
      <c r="AJ1185" s="3">
        <v>1451.7339999999999</v>
      </c>
      <c r="AK1185" s="3">
        <v>11095.02</v>
      </c>
      <c r="AL1185" s="3">
        <v>5610.41</v>
      </c>
      <c r="AM1185" s="3">
        <v>0</v>
      </c>
      <c r="AN1185" s="1">
        <v>8</v>
      </c>
    </row>
    <row r="1186" spans="1:40" x14ac:dyDescent="0.3">
      <c r="A1186" s="2">
        <v>30679</v>
      </c>
      <c r="B1186" s="3">
        <v>12979.37</v>
      </c>
      <c r="C1186" s="3">
        <v>0</v>
      </c>
      <c r="D1186" s="3">
        <v>0</v>
      </c>
      <c r="E1186" s="3">
        <v>10484.57</v>
      </c>
      <c r="F1186" s="3">
        <v>0</v>
      </c>
      <c r="G1186" s="3">
        <v>-2494.6460000000002</v>
      </c>
      <c r="H1186" s="3">
        <v>69010.13</v>
      </c>
      <c r="I1186" s="3">
        <v>19645660</v>
      </c>
      <c r="J1186" s="3">
        <v>0</v>
      </c>
      <c r="K1186" s="3">
        <v>0</v>
      </c>
      <c r="L1186" s="3">
        <v>2404659</v>
      </c>
      <c r="M1186" s="3">
        <v>84110.42</v>
      </c>
      <c r="N1186" s="3">
        <v>9468791</v>
      </c>
      <c r="O1186" s="3">
        <v>152824000</v>
      </c>
      <c r="P1186" s="3">
        <v>123.8347</v>
      </c>
      <c r="Q1186" s="3">
        <v>0</v>
      </c>
      <c r="R1186" s="3">
        <v>0</v>
      </c>
      <c r="S1186" s="3">
        <v>222494.7</v>
      </c>
      <c r="T1186" s="3">
        <v>-718.5403</v>
      </c>
      <c r="U1186" s="3">
        <v>-858.15539999999999</v>
      </c>
      <c r="V1186" s="3">
        <v>0</v>
      </c>
      <c r="W1186" s="3">
        <v>0</v>
      </c>
      <c r="X1186" s="3">
        <v>13625.69</v>
      </c>
      <c r="Y1186" s="3">
        <v>0</v>
      </c>
      <c r="Z1186" s="3">
        <v>0</v>
      </c>
      <c r="AA1186" s="3">
        <v>0</v>
      </c>
      <c r="AB1186" s="3">
        <v>0</v>
      </c>
      <c r="AC1186" s="3">
        <v>0</v>
      </c>
      <c r="AD1186" s="3">
        <v>0</v>
      </c>
      <c r="AE1186" s="3">
        <v>0</v>
      </c>
      <c r="AF1186" s="3">
        <v>0</v>
      </c>
      <c r="AG1186" s="3">
        <v>0</v>
      </c>
      <c r="AH1186" s="3">
        <v>0</v>
      </c>
      <c r="AI1186" s="3">
        <v>0</v>
      </c>
      <c r="AJ1186" s="3">
        <v>1513.682</v>
      </c>
      <c r="AK1186" s="3">
        <v>11088.15</v>
      </c>
      <c r="AL1186" s="3">
        <v>5598.66</v>
      </c>
      <c r="AM1186" s="3">
        <v>0</v>
      </c>
      <c r="AN1186" s="1">
        <v>8</v>
      </c>
    </row>
    <row r="1187" spans="1:40" x14ac:dyDescent="0.3">
      <c r="A1187" s="2">
        <v>30680</v>
      </c>
      <c r="B1187" s="3">
        <v>17213.68</v>
      </c>
      <c r="C1187" s="3">
        <v>0</v>
      </c>
      <c r="D1187" s="3">
        <v>0</v>
      </c>
      <c r="E1187" s="3">
        <v>14796.46</v>
      </c>
      <c r="F1187" s="3">
        <v>0</v>
      </c>
      <c r="G1187" s="3">
        <v>-2417.0590000000002</v>
      </c>
      <c r="H1187" s="3">
        <v>61026.06</v>
      </c>
      <c r="I1187" s="3">
        <v>20078470</v>
      </c>
      <c r="J1187" s="3">
        <v>0</v>
      </c>
      <c r="K1187" s="3">
        <v>0</v>
      </c>
      <c r="L1187" s="3">
        <v>2404678</v>
      </c>
      <c r="M1187" s="3">
        <v>106675.2</v>
      </c>
      <c r="N1187" s="3">
        <v>9465584</v>
      </c>
      <c r="O1187" s="3">
        <v>152814600</v>
      </c>
      <c r="P1187" s="3">
        <v>123.67189999999999</v>
      </c>
      <c r="Q1187" s="3">
        <v>0</v>
      </c>
      <c r="R1187" s="3">
        <v>0</v>
      </c>
      <c r="S1187" s="3">
        <v>473348.3</v>
      </c>
      <c r="T1187" s="3">
        <v>-718.75490000000002</v>
      </c>
      <c r="U1187" s="3">
        <v>-855.92920000000004</v>
      </c>
      <c r="V1187" s="3">
        <v>0</v>
      </c>
      <c r="W1187" s="3">
        <v>0</v>
      </c>
      <c r="X1187" s="3">
        <v>19709.63</v>
      </c>
      <c r="Y1187" s="3">
        <v>0</v>
      </c>
      <c r="Z1187" s="3">
        <v>0</v>
      </c>
      <c r="AA1187" s="3">
        <v>0</v>
      </c>
      <c r="AB1187" s="3">
        <v>0</v>
      </c>
      <c r="AC1187" s="3">
        <v>0</v>
      </c>
      <c r="AD1187" s="3">
        <v>0</v>
      </c>
      <c r="AE1187" s="3">
        <v>0</v>
      </c>
      <c r="AF1187" s="3">
        <v>0</v>
      </c>
      <c r="AG1187" s="3">
        <v>0</v>
      </c>
      <c r="AH1187" s="3">
        <v>0</v>
      </c>
      <c r="AI1187" s="3">
        <v>0</v>
      </c>
      <c r="AJ1187" s="3">
        <v>2554.6329999999998</v>
      </c>
      <c r="AK1187" s="3">
        <v>11119.56</v>
      </c>
      <c r="AL1187" s="3">
        <v>5763.8649999999998</v>
      </c>
      <c r="AM1187" s="3">
        <v>28814.880000000001</v>
      </c>
      <c r="AN1187" s="1">
        <v>8</v>
      </c>
    </row>
    <row r="1188" spans="1:40" x14ac:dyDescent="0.3">
      <c r="A1188" s="2">
        <v>30681</v>
      </c>
      <c r="B1188" s="3">
        <v>15384.03</v>
      </c>
      <c r="C1188" s="3">
        <v>0</v>
      </c>
      <c r="D1188" s="3">
        <v>0</v>
      </c>
      <c r="E1188" s="3">
        <v>12879.92</v>
      </c>
      <c r="F1188" s="3">
        <v>0</v>
      </c>
      <c r="G1188" s="3">
        <v>-2503.9549999999999</v>
      </c>
      <c r="H1188" s="3">
        <v>69010.13</v>
      </c>
      <c r="I1188" s="3">
        <v>20244960</v>
      </c>
      <c r="J1188" s="3">
        <v>0</v>
      </c>
      <c r="K1188" s="3">
        <v>0</v>
      </c>
      <c r="L1188" s="3">
        <v>2404696</v>
      </c>
      <c r="M1188" s="3">
        <v>107673.7</v>
      </c>
      <c r="N1188" s="3">
        <v>9462488</v>
      </c>
      <c r="O1188" s="3">
        <v>152805200</v>
      </c>
      <c r="P1188" s="3">
        <v>123.5187</v>
      </c>
      <c r="Q1188" s="3">
        <v>0</v>
      </c>
      <c r="R1188" s="3">
        <v>0</v>
      </c>
      <c r="S1188" s="3">
        <v>189517</v>
      </c>
      <c r="T1188" s="3">
        <v>-718.75340000000006</v>
      </c>
      <c r="U1188" s="3">
        <v>-853.76319999999998</v>
      </c>
      <c r="V1188" s="3">
        <v>0</v>
      </c>
      <c r="W1188" s="3">
        <v>0</v>
      </c>
      <c r="X1188" s="3">
        <v>9609.4740000000002</v>
      </c>
      <c r="Y1188" s="3">
        <v>0</v>
      </c>
      <c r="Z1188" s="3">
        <v>0</v>
      </c>
      <c r="AA1188" s="3">
        <v>0</v>
      </c>
      <c r="AB1188" s="3">
        <v>0</v>
      </c>
      <c r="AC1188" s="3">
        <v>0</v>
      </c>
      <c r="AD1188" s="3">
        <v>0</v>
      </c>
      <c r="AE1188" s="3">
        <v>0</v>
      </c>
      <c r="AF1188" s="3">
        <v>0</v>
      </c>
      <c r="AG1188" s="3">
        <v>0</v>
      </c>
      <c r="AH1188" s="3">
        <v>0</v>
      </c>
      <c r="AI1188" s="3">
        <v>0</v>
      </c>
      <c r="AJ1188" s="3">
        <v>2642.6759999999999</v>
      </c>
      <c r="AK1188" s="3">
        <v>11110</v>
      </c>
      <c r="AL1188" s="3">
        <v>5740.424</v>
      </c>
      <c r="AM1188" s="3">
        <v>5428.7449999999999</v>
      </c>
      <c r="AN1188" s="1">
        <v>9</v>
      </c>
    </row>
    <row r="1189" spans="1:40" x14ac:dyDescent="0.3">
      <c r="A1189" s="2">
        <v>30682</v>
      </c>
      <c r="B1189" s="3">
        <v>15295.11</v>
      </c>
      <c r="C1189" s="3">
        <v>0</v>
      </c>
      <c r="D1189" s="3">
        <v>0</v>
      </c>
      <c r="E1189" s="3">
        <v>12780.95</v>
      </c>
      <c r="F1189" s="3">
        <v>0</v>
      </c>
      <c r="G1189" s="3">
        <v>-2514.018</v>
      </c>
      <c r="H1189" s="3">
        <v>38714.959999999999</v>
      </c>
      <c r="I1189" s="3">
        <v>20240370</v>
      </c>
      <c r="J1189" s="3">
        <v>0</v>
      </c>
      <c r="K1189" s="3">
        <v>0</v>
      </c>
      <c r="L1189" s="3">
        <v>2404712</v>
      </c>
      <c r="M1189" s="3">
        <v>107849.1</v>
      </c>
      <c r="N1189" s="3">
        <v>9459484</v>
      </c>
      <c r="O1189" s="3">
        <v>152795700</v>
      </c>
      <c r="P1189" s="3">
        <v>123.37909999999999</v>
      </c>
      <c r="Q1189" s="3">
        <v>0</v>
      </c>
      <c r="R1189" s="3">
        <v>0</v>
      </c>
      <c r="S1189" s="3">
        <v>0</v>
      </c>
      <c r="T1189" s="3">
        <v>-718.74009999999998</v>
      </c>
      <c r="U1189" s="3">
        <v>-851.67309999999998</v>
      </c>
      <c r="V1189" s="3">
        <v>0</v>
      </c>
      <c r="W1189" s="3">
        <v>30295.16</v>
      </c>
      <c r="X1189" s="3">
        <v>3.8501829999999999</v>
      </c>
      <c r="Y1189" s="3">
        <v>0</v>
      </c>
      <c r="Z1189" s="3">
        <v>0</v>
      </c>
      <c r="AA1189" s="3">
        <v>1.8833279999999999</v>
      </c>
      <c r="AB1189" s="3">
        <v>0</v>
      </c>
      <c r="AC1189" s="3">
        <v>0</v>
      </c>
      <c r="AD1189" s="3">
        <v>0</v>
      </c>
      <c r="AE1189" s="3">
        <v>0</v>
      </c>
      <c r="AF1189" s="3">
        <v>0</v>
      </c>
      <c r="AG1189" s="3">
        <v>0</v>
      </c>
      <c r="AH1189" s="3">
        <v>0</v>
      </c>
      <c r="AI1189" s="3">
        <v>0</v>
      </c>
      <c r="AJ1189" s="3">
        <v>2719.6390000000001</v>
      </c>
      <c r="AK1189" s="3">
        <v>11106.75</v>
      </c>
      <c r="AL1189" s="3">
        <v>5725.5379999999996</v>
      </c>
      <c r="AM1189" s="3">
        <v>4586.4399999999996</v>
      </c>
      <c r="AN1189" s="1">
        <v>8</v>
      </c>
    </row>
    <row r="1190" spans="1:40" x14ac:dyDescent="0.3">
      <c r="A1190" s="2">
        <v>30683</v>
      </c>
      <c r="B1190" s="3">
        <v>15363.76</v>
      </c>
      <c r="C1190" s="3">
        <v>0</v>
      </c>
      <c r="D1190" s="3">
        <v>0</v>
      </c>
      <c r="E1190" s="3">
        <v>12861.66</v>
      </c>
      <c r="F1190" s="3">
        <v>0</v>
      </c>
      <c r="G1190" s="3">
        <v>-2502.0039999999999</v>
      </c>
      <c r="H1190" s="3">
        <v>8629.277</v>
      </c>
      <c r="I1190" s="3">
        <v>20233370</v>
      </c>
      <c r="J1190" s="3">
        <v>0</v>
      </c>
      <c r="K1190" s="3">
        <v>0</v>
      </c>
      <c r="L1190" s="3">
        <v>2404502</v>
      </c>
      <c r="M1190" s="3">
        <v>109117.6</v>
      </c>
      <c r="N1190" s="3">
        <v>9456553</v>
      </c>
      <c r="O1190" s="3">
        <v>152786200</v>
      </c>
      <c r="P1190" s="3">
        <v>123.28230000000001</v>
      </c>
      <c r="Q1190" s="3">
        <v>0</v>
      </c>
      <c r="R1190" s="3">
        <v>0</v>
      </c>
      <c r="S1190" s="3">
        <v>0</v>
      </c>
      <c r="T1190" s="3">
        <v>-718.72889999999995</v>
      </c>
      <c r="U1190" s="3">
        <v>-849.66</v>
      </c>
      <c r="V1190" s="3">
        <v>0</v>
      </c>
      <c r="W1190" s="3">
        <v>30085.68</v>
      </c>
      <c r="X1190" s="3">
        <v>1176.1089999999999</v>
      </c>
      <c r="Y1190" s="3">
        <v>0</v>
      </c>
      <c r="Z1190" s="3">
        <v>0</v>
      </c>
      <c r="AA1190" s="3">
        <v>228.3939</v>
      </c>
      <c r="AB1190" s="3">
        <v>0</v>
      </c>
      <c r="AC1190" s="3">
        <v>0</v>
      </c>
      <c r="AD1190" s="3">
        <v>0</v>
      </c>
      <c r="AE1190" s="3">
        <v>0</v>
      </c>
      <c r="AF1190" s="3">
        <v>0</v>
      </c>
      <c r="AG1190" s="3">
        <v>0</v>
      </c>
      <c r="AH1190" s="3">
        <v>0</v>
      </c>
      <c r="AI1190" s="3">
        <v>0</v>
      </c>
      <c r="AJ1190" s="3">
        <v>2782.7530000000002</v>
      </c>
      <c r="AK1190" s="3">
        <v>11105.58</v>
      </c>
      <c r="AL1190" s="3">
        <v>5715.6660000000002</v>
      </c>
      <c r="AM1190" s="3">
        <v>5825.3919999999998</v>
      </c>
      <c r="AN1190" s="1">
        <v>8</v>
      </c>
    </row>
    <row r="1191" spans="1:40" x14ac:dyDescent="0.3">
      <c r="A1191" s="2">
        <v>30684</v>
      </c>
      <c r="B1191" s="3">
        <v>15014.22</v>
      </c>
      <c r="C1191" s="3">
        <v>0</v>
      </c>
      <c r="D1191" s="3">
        <v>0</v>
      </c>
      <c r="E1191" s="3">
        <v>12499.06</v>
      </c>
      <c r="F1191" s="3">
        <v>0</v>
      </c>
      <c r="G1191" s="3">
        <v>-2514.951</v>
      </c>
      <c r="H1191" s="3">
        <v>2030.8510000000001</v>
      </c>
      <c r="I1191" s="3">
        <v>20212390</v>
      </c>
      <c r="J1191" s="3">
        <v>0</v>
      </c>
      <c r="K1191" s="3">
        <v>0</v>
      </c>
      <c r="L1191" s="3">
        <v>2403948</v>
      </c>
      <c r="M1191" s="3">
        <v>108008.5</v>
      </c>
      <c r="N1191" s="3">
        <v>9453625</v>
      </c>
      <c r="O1191" s="3">
        <v>152776700</v>
      </c>
      <c r="P1191" s="3">
        <v>123.0703</v>
      </c>
      <c r="Q1191" s="3">
        <v>0</v>
      </c>
      <c r="R1191" s="3">
        <v>0</v>
      </c>
      <c r="S1191" s="3">
        <v>0</v>
      </c>
      <c r="T1191" s="3">
        <v>-718.69119999999998</v>
      </c>
      <c r="U1191" s="3">
        <v>-847.72069999999997</v>
      </c>
      <c r="V1191" s="3">
        <v>0</v>
      </c>
      <c r="W1191" s="3">
        <v>6598.4269999999997</v>
      </c>
      <c r="X1191" s="3">
        <v>17760.849999999999</v>
      </c>
      <c r="Y1191" s="3">
        <v>0</v>
      </c>
      <c r="Z1191" s="3">
        <v>0</v>
      </c>
      <c r="AA1191" s="3">
        <v>720.12300000000005</v>
      </c>
      <c r="AB1191" s="3">
        <v>0</v>
      </c>
      <c r="AC1191" s="3">
        <v>0</v>
      </c>
      <c r="AD1191" s="3">
        <v>0</v>
      </c>
      <c r="AE1191" s="3">
        <v>0</v>
      </c>
      <c r="AF1191" s="3">
        <v>0</v>
      </c>
      <c r="AG1191" s="3">
        <v>0</v>
      </c>
      <c r="AH1191" s="3">
        <v>0</v>
      </c>
      <c r="AI1191" s="3">
        <v>0</v>
      </c>
      <c r="AJ1191" s="3">
        <v>2761.5329999999999</v>
      </c>
      <c r="AK1191" s="3">
        <v>11099.22</v>
      </c>
      <c r="AL1191" s="3">
        <v>5691.348</v>
      </c>
      <c r="AM1191" s="3">
        <v>3217.7730000000001</v>
      </c>
      <c r="AN1191" s="1">
        <v>9</v>
      </c>
    </row>
    <row r="1192" spans="1:40" x14ac:dyDescent="0.3">
      <c r="A1192" s="2">
        <v>30685</v>
      </c>
      <c r="B1192" s="3">
        <v>21505.72</v>
      </c>
      <c r="C1192" s="3">
        <v>0</v>
      </c>
      <c r="D1192" s="3">
        <v>0</v>
      </c>
      <c r="E1192" s="3">
        <v>19289.86</v>
      </c>
      <c r="F1192" s="3">
        <v>0</v>
      </c>
      <c r="G1192" s="3">
        <v>-2216.0120000000002</v>
      </c>
      <c r="H1192" s="3">
        <v>45.341380000000001</v>
      </c>
      <c r="I1192" s="3">
        <v>20117980</v>
      </c>
      <c r="J1192" s="3">
        <v>0</v>
      </c>
      <c r="K1192" s="3">
        <v>0</v>
      </c>
      <c r="L1192" s="3">
        <v>2402561</v>
      </c>
      <c r="M1192" s="3">
        <v>146877.6</v>
      </c>
      <c r="N1192" s="3">
        <v>9452364</v>
      </c>
      <c r="O1192" s="3">
        <v>152768100</v>
      </c>
      <c r="P1192" s="3">
        <v>123.2295</v>
      </c>
      <c r="Q1192" s="3">
        <v>0</v>
      </c>
      <c r="R1192" s="3">
        <v>0</v>
      </c>
      <c r="S1192" s="3">
        <v>0</v>
      </c>
      <c r="T1192" s="3">
        <v>-719.04819999999995</v>
      </c>
      <c r="U1192" s="3">
        <v>-481.09660000000002</v>
      </c>
      <c r="V1192" s="3">
        <v>0</v>
      </c>
      <c r="W1192" s="3">
        <v>1985.51</v>
      </c>
      <c r="X1192" s="3">
        <v>42245.36</v>
      </c>
      <c r="Y1192" s="3">
        <v>0</v>
      </c>
      <c r="Z1192" s="3">
        <v>0</v>
      </c>
      <c r="AA1192" s="3">
        <v>1884.338</v>
      </c>
      <c r="AB1192" s="3">
        <v>0</v>
      </c>
      <c r="AC1192" s="3">
        <v>0</v>
      </c>
      <c r="AD1192" s="3">
        <v>0</v>
      </c>
      <c r="AE1192" s="3">
        <v>0</v>
      </c>
      <c r="AF1192" s="3">
        <v>0</v>
      </c>
      <c r="AG1192" s="3">
        <v>0</v>
      </c>
      <c r="AH1192" s="3">
        <v>0</v>
      </c>
      <c r="AI1192" s="3">
        <v>0</v>
      </c>
      <c r="AJ1192" s="3">
        <v>4683.1729999999998</v>
      </c>
      <c r="AK1192" s="3">
        <v>11172.4</v>
      </c>
      <c r="AL1192" s="3">
        <v>5945.3519999999999</v>
      </c>
      <c r="AM1192" s="3">
        <v>52166.37</v>
      </c>
      <c r="AN1192" s="1">
        <v>11</v>
      </c>
    </row>
    <row r="1193" spans="1:40" x14ac:dyDescent="0.3">
      <c r="A1193" s="2">
        <v>30686</v>
      </c>
      <c r="B1193" s="3">
        <v>26039.86</v>
      </c>
      <c r="C1193" s="3">
        <v>0</v>
      </c>
      <c r="D1193" s="3">
        <v>0</v>
      </c>
      <c r="E1193" s="3">
        <v>23973.27</v>
      </c>
      <c r="F1193" s="3">
        <v>0</v>
      </c>
      <c r="G1193" s="3">
        <v>-2065.3359999999998</v>
      </c>
      <c r="H1193" s="3">
        <v>2.4191389999999999</v>
      </c>
      <c r="I1193" s="3">
        <v>20009000</v>
      </c>
      <c r="J1193" s="3">
        <v>0</v>
      </c>
      <c r="K1193" s="3">
        <v>0</v>
      </c>
      <c r="L1193" s="3">
        <v>2401821</v>
      </c>
      <c r="M1193" s="3">
        <v>195199.8</v>
      </c>
      <c r="N1193" s="3">
        <v>9453022</v>
      </c>
      <c r="O1193" s="3">
        <v>152759800</v>
      </c>
      <c r="P1193" s="3">
        <v>121.9753</v>
      </c>
      <c r="Q1193" s="3">
        <v>0</v>
      </c>
      <c r="R1193" s="3">
        <v>0</v>
      </c>
      <c r="S1193" s="3">
        <v>0</v>
      </c>
      <c r="T1193" s="3">
        <v>-719.48630000000003</v>
      </c>
      <c r="U1193" s="3">
        <v>-480.577</v>
      </c>
      <c r="V1193" s="3">
        <v>0</v>
      </c>
      <c r="W1193" s="3">
        <v>42.922240000000002</v>
      </c>
      <c r="X1193" s="3">
        <v>40089.19</v>
      </c>
      <c r="Y1193" s="3">
        <v>0</v>
      </c>
      <c r="Z1193" s="3">
        <v>0</v>
      </c>
      <c r="AA1193" s="3">
        <v>1726.11</v>
      </c>
      <c r="AB1193" s="3">
        <v>0</v>
      </c>
      <c r="AC1193" s="3">
        <v>0</v>
      </c>
      <c r="AD1193" s="3">
        <v>0</v>
      </c>
      <c r="AE1193" s="3">
        <v>0</v>
      </c>
      <c r="AF1193" s="3">
        <v>0</v>
      </c>
      <c r="AG1193" s="3">
        <v>0</v>
      </c>
      <c r="AH1193" s="3">
        <v>0</v>
      </c>
      <c r="AI1193" s="3">
        <v>0</v>
      </c>
      <c r="AJ1193" s="3">
        <v>6838.7460000000001</v>
      </c>
      <c r="AK1193" s="3">
        <v>11233.31</v>
      </c>
      <c r="AL1193" s="3">
        <v>6182.7330000000002</v>
      </c>
      <c r="AM1193" s="3">
        <v>68885.77</v>
      </c>
      <c r="AN1193" s="1">
        <v>8</v>
      </c>
    </row>
    <row r="1194" spans="1:40" x14ac:dyDescent="0.3">
      <c r="A1194" s="2">
        <v>30687</v>
      </c>
      <c r="B1194" s="3">
        <v>31804.080000000002</v>
      </c>
      <c r="C1194" s="3">
        <v>0</v>
      </c>
      <c r="D1194" s="3">
        <v>0</v>
      </c>
      <c r="E1194" s="3">
        <v>29965.66</v>
      </c>
      <c r="F1194" s="3">
        <v>0</v>
      </c>
      <c r="G1194" s="3">
        <v>-1837.19</v>
      </c>
      <c r="H1194" s="3">
        <v>0</v>
      </c>
      <c r="I1194" s="3">
        <v>19885360</v>
      </c>
      <c r="J1194" s="3">
        <v>0</v>
      </c>
      <c r="K1194" s="3">
        <v>0</v>
      </c>
      <c r="L1194" s="3">
        <v>2401276</v>
      </c>
      <c r="M1194" s="3">
        <v>250386.7</v>
      </c>
      <c r="N1194" s="3">
        <v>9455778</v>
      </c>
      <c r="O1194" s="3">
        <v>152751900</v>
      </c>
      <c r="P1194" s="3">
        <v>120.7496</v>
      </c>
      <c r="Q1194" s="3">
        <v>0</v>
      </c>
      <c r="R1194" s="3">
        <v>0</v>
      </c>
      <c r="S1194" s="3">
        <v>0</v>
      </c>
      <c r="T1194" s="3">
        <v>-720.00559999999996</v>
      </c>
      <c r="U1194" s="3">
        <v>-480.06540000000001</v>
      </c>
      <c r="V1194" s="3">
        <v>0</v>
      </c>
      <c r="W1194" s="3">
        <v>2.4191389999999999</v>
      </c>
      <c r="X1194" s="3">
        <v>39405.339999999997</v>
      </c>
      <c r="Y1194" s="3">
        <v>0</v>
      </c>
      <c r="Z1194" s="3">
        <v>0</v>
      </c>
      <c r="AA1194" s="3">
        <v>1732.787</v>
      </c>
      <c r="AB1194" s="3">
        <v>0</v>
      </c>
      <c r="AC1194" s="3">
        <v>0</v>
      </c>
      <c r="AD1194" s="3">
        <v>0</v>
      </c>
      <c r="AE1194" s="3">
        <v>0</v>
      </c>
      <c r="AF1194" s="3">
        <v>0</v>
      </c>
      <c r="AG1194" s="3">
        <v>0</v>
      </c>
      <c r="AH1194" s="3">
        <v>0</v>
      </c>
      <c r="AI1194" s="3">
        <v>0</v>
      </c>
      <c r="AJ1194" s="3">
        <v>9201.9940000000006</v>
      </c>
      <c r="AK1194" s="3">
        <v>11298.2</v>
      </c>
      <c r="AL1194" s="3">
        <v>6447.3639999999996</v>
      </c>
      <c r="AM1194" s="3">
        <v>84243.25</v>
      </c>
      <c r="AN1194" s="1">
        <v>9</v>
      </c>
    </row>
    <row r="1195" spans="1:40" x14ac:dyDescent="0.3">
      <c r="A1195" s="2">
        <v>30688</v>
      </c>
      <c r="B1195" s="3">
        <v>36678.04</v>
      </c>
      <c r="C1195" s="3">
        <v>0</v>
      </c>
      <c r="D1195" s="3">
        <v>0</v>
      </c>
      <c r="E1195" s="3">
        <v>34784.050000000003</v>
      </c>
      <c r="F1195" s="3">
        <v>0</v>
      </c>
      <c r="G1195" s="3">
        <v>-1892.799</v>
      </c>
      <c r="H1195" s="3">
        <v>0</v>
      </c>
      <c r="I1195" s="3">
        <v>19759130</v>
      </c>
      <c r="J1195" s="3">
        <v>0</v>
      </c>
      <c r="K1195" s="3">
        <v>0</v>
      </c>
      <c r="L1195" s="3">
        <v>2402398</v>
      </c>
      <c r="M1195" s="3">
        <v>301898.40000000002</v>
      </c>
      <c r="N1195" s="3">
        <v>9460427</v>
      </c>
      <c r="O1195" s="3">
        <v>152744100</v>
      </c>
      <c r="P1195" s="3">
        <v>119.56100000000001</v>
      </c>
      <c r="Q1195" s="3">
        <v>0</v>
      </c>
      <c r="R1195" s="3">
        <v>0</v>
      </c>
      <c r="S1195" s="3">
        <v>0</v>
      </c>
      <c r="T1195" s="3">
        <v>-720.53359999999998</v>
      </c>
      <c r="U1195" s="3">
        <v>-479.56470000000002</v>
      </c>
      <c r="V1195" s="3">
        <v>0</v>
      </c>
      <c r="W1195" s="3">
        <v>0</v>
      </c>
      <c r="X1195" s="3">
        <v>37214.660000000003</v>
      </c>
      <c r="Y1195" s="3">
        <v>0</v>
      </c>
      <c r="Z1195" s="3">
        <v>0</v>
      </c>
      <c r="AA1195" s="3">
        <v>1661.5920000000001</v>
      </c>
      <c r="AB1195" s="3">
        <v>0</v>
      </c>
      <c r="AC1195" s="3">
        <v>0</v>
      </c>
      <c r="AD1195" s="3">
        <v>0</v>
      </c>
      <c r="AE1195" s="3">
        <v>0</v>
      </c>
      <c r="AF1195" s="3">
        <v>0</v>
      </c>
      <c r="AG1195" s="3">
        <v>0</v>
      </c>
      <c r="AH1195" s="3">
        <v>0</v>
      </c>
      <c r="AI1195" s="3">
        <v>0</v>
      </c>
      <c r="AJ1195" s="3">
        <v>11294.97</v>
      </c>
      <c r="AK1195" s="3">
        <v>11357.24</v>
      </c>
      <c r="AL1195" s="3">
        <v>6646.0919999999996</v>
      </c>
      <c r="AM1195" s="3">
        <v>89015.76</v>
      </c>
      <c r="AN1195" s="1">
        <v>9</v>
      </c>
    </row>
    <row r="1196" spans="1:40" x14ac:dyDescent="0.3">
      <c r="A1196" s="2">
        <v>30689</v>
      </c>
      <c r="B1196" s="3">
        <v>43987.14</v>
      </c>
      <c r="C1196" s="3">
        <v>0</v>
      </c>
      <c r="D1196" s="3">
        <v>0</v>
      </c>
      <c r="E1196" s="3">
        <v>42048.38</v>
      </c>
      <c r="F1196" s="3">
        <v>0</v>
      </c>
      <c r="G1196" s="3">
        <v>-1937.6130000000001</v>
      </c>
      <c r="H1196" s="3">
        <v>0</v>
      </c>
      <c r="I1196" s="3">
        <v>19613970</v>
      </c>
      <c r="J1196" s="3">
        <v>0</v>
      </c>
      <c r="K1196" s="3">
        <v>0</v>
      </c>
      <c r="L1196" s="3">
        <v>2402456</v>
      </c>
      <c r="M1196" s="3">
        <v>362970.6</v>
      </c>
      <c r="N1196" s="3">
        <v>9467212</v>
      </c>
      <c r="O1196" s="3">
        <v>152736400</v>
      </c>
      <c r="P1196" s="3">
        <v>118.41030000000001</v>
      </c>
      <c r="Q1196" s="3">
        <v>0</v>
      </c>
      <c r="R1196" s="3">
        <v>0</v>
      </c>
      <c r="S1196" s="3">
        <v>0</v>
      </c>
      <c r="T1196" s="3">
        <v>-721.16</v>
      </c>
      <c r="U1196" s="3">
        <v>-479.08109999999999</v>
      </c>
      <c r="V1196" s="3">
        <v>0</v>
      </c>
      <c r="W1196" s="3">
        <v>0</v>
      </c>
      <c r="X1196" s="3">
        <v>38245.53</v>
      </c>
      <c r="Y1196" s="3">
        <v>0</v>
      </c>
      <c r="Z1196" s="3">
        <v>0</v>
      </c>
      <c r="AA1196" s="3">
        <v>1539.702</v>
      </c>
      <c r="AB1196" s="3">
        <v>0</v>
      </c>
      <c r="AC1196" s="3">
        <v>0</v>
      </c>
      <c r="AD1196" s="3">
        <v>0</v>
      </c>
      <c r="AE1196" s="3">
        <v>0</v>
      </c>
      <c r="AF1196" s="3">
        <v>0</v>
      </c>
      <c r="AG1196" s="3">
        <v>0</v>
      </c>
      <c r="AH1196" s="3">
        <v>0</v>
      </c>
      <c r="AI1196" s="3">
        <v>0</v>
      </c>
      <c r="AJ1196" s="3">
        <v>13625.45</v>
      </c>
      <c r="AK1196" s="3">
        <v>11432.61</v>
      </c>
      <c r="AL1196" s="3">
        <v>6841.88</v>
      </c>
      <c r="AM1196" s="3">
        <v>106909.1</v>
      </c>
      <c r="AN1196" s="1">
        <v>9</v>
      </c>
    </row>
    <row r="1197" spans="1:40" x14ac:dyDescent="0.3">
      <c r="A1197" s="2">
        <v>30690</v>
      </c>
      <c r="B1197" s="3">
        <v>45754.99</v>
      </c>
      <c r="C1197" s="3">
        <v>0</v>
      </c>
      <c r="D1197" s="3">
        <v>0</v>
      </c>
      <c r="E1197" s="3">
        <v>43589.08</v>
      </c>
      <c r="F1197" s="3">
        <v>0</v>
      </c>
      <c r="G1197" s="3">
        <v>-2164.87</v>
      </c>
      <c r="H1197" s="3">
        <v>0</v>
      </c>
      <c r="I1197" s="3">
        <v>19495240</v>
      </c>
      <c r="J1197" s="3">
        <v>0</v>
      </c>
      <c r="K1197" s="3">
        <v>0</v>
      </c>
      <c r="L1197" s="3">
        <v>2401244</v>
      </c>
      <c r="M1197" s="3">
        <v>398988.3</v>
      </c>
      <c r="N1197" s="3">
        <v>9475258</v>
      </c>
      <c r="O1197" s="3">
        <v>152728500</v>
      </c>
      <c r="P1197" s="3">
        <v>117.3716</v>
      </c>
      <c r="Q1197" s="3">
        <v>0</v>
      </c>
      <c r="R1197" s="3">
        <v>0</v>
      </c>
      <c r="S1197" s="3">
        <v>0</v>
      </c>
      <c r="T1197" s="3">
        <v>-721.62019999999995</v>
      </c>
      <c r="U1197" s="3">
        <v>-478.61070000000001</v>
      </c>
      <c r="V1197" s="3">
        <v>0</v>
      </c>
      <c r="W1197" s="3">
        <v>0</v>
      </c>
      <c r="X1197" s="3">
        <v>35265.74</v>
      </c>
      <c r="Y1197" s="3">
        <v>0</v>
      </c>
      <c r="Z1197" s="3">
        <v>0</v>
      </c>
      <c r="AA1197" s="3">
        <v>1520.402</v>
      </c>
      <c r="AB1197" s="3">
        <v>0</v>
      </c>
      <c r="AC1197" s="3">
        <v>0</v>
      </c>
      <c r="AD1197" s="3">
        <v>0</v>
      </c>
      <c r="AE1197" s="3">
        <v>0</v>
      </c>
      <c r="AF1197" s="3">
        <v>0</v>
      </c>
      <c r="AG1197" s="3">
        <v>0</v>
      </c>
      <c r="AH1197" s="3">
        <v>0</v>
      </c>
      <c r="AI1197" s="3">
        <v>0</v>
      </c>
      <c r="AJ1197" s="3">
        <v>15026.23</v>
      </c>
      <c r="AK1197" s="3">
        <v>11469.92</v>
      </c>
      <c r="AL1197" s="3">
        <v>6980.6859999999997</v>
      </c>
      <c r="AM1197" s="3">
        <v>83469.48</v>
      </c>
      <c r="AN1197" s="1">
        <v>9</v>
      </c>
    </row>
    <row r="1198" spans="1:40" x14ac:dyDescent="0.3">
      <c r="A1198" s="2">
        <v>30691</v>
      </c>
      <c r="B1198" s="3">
        <v>37420.51</v>
      </c>
      <c r="C1198" s="3">
        <v>0</v>
      </c>
      <c r="D1198" s="3">
        <v>0</v>
      </c>
      <c r="E1198" s="3">
        <v>34719.42</v>
      </c>
      <c r="F1198" s="3">
        <v>0</v>
      </c>
      <c r="G1198" s="3">
        <v>-2700.241</v>
      </c>
      <c r="H1198" s="3">
        <v>0</v>
      </c>
      <c r="I1198" s="3">
        <v>19462320</v>
      </c>
      <c r="J1198" s="3">
        <v>0</v>
      </c>
      <c r="K1198" s="3">
        <v>0</v>
      </c>
      <c r="L1198" s="3">
        <v>2400646</v>
      </c>
      <c r="M1198" s="3">
        <v>371506.6</v>
      </c>
      <c r="N1198" s="3">
        <v>9482535</v>
      </c>
      <c r="O1198" s="3">
        <v>152720100</v>
      </c>
      <c r="P1198" s="3">
        <v>116.5247</v>
      </c>
      <c r="Q1198" s="3">
        <v>0</v>
      </c>
      <c r="R1198" s="3">
        <v>0</v>
      </c>
      <c r="S1198" s="3">
        <v>0</v>
      </c>
      <c r="T1198" s="3">
        <v>-721.5652</v>
      </c>
      <c r="U1198" s="3">
        <v>-478.14350000000002</v>
      </c>
      <c r="V1198" s="3">
        <v>0</v>
      </c>
      <c r="W1198" s="3">
        <v>0</v>
      </c>
      <c r="X1198" s="3">
        <v>22693.46</v>
      </c>
      <c r="Y1198" s="3">
        <v>0</v>
      </c>
      <c r="Z1198" s="3">
        <v>0</v>
      </c>
      <c r="AA1198" s="3">
        <v>841.06700000000001</v>
      </c>
      <c r="AB1198" s="3">
        <v>0</v>
      </c>
      <c r="AC1198" s="3">
        <v>0</v>
      </c>
      <c r="AD1198" s="3">
        <v>0</v>
      </c>
      <c r="AE1198" s="3">
        <v>0</v>
      </c>
      <c r="AF1198" s="3">
        <v>0</v>
      </c>
      <c r="AG1198" s="3">
        <v>0</v>
      </c>
      <c r="AH1198" s="3">
        <v>0</v>
      </c>
      <c r="AI1198" s="3">
        <v>0</v>
      </c>
      <c r="AJ1198" s="3">
        <v>14171.86</v>
      </c>
      <c r="AK1198" s="3">
        <v>11427.56</v>
      </c>
      <c r="AL1198" s="3">
        <v>6894.9830000000002</v>
      </c>
      <c r="AM1198" s="3">
        <v>10223.18</v>
      </c>
      <c r="AN1198" s="1">
        <v>9</v>
      </c>
    </row>
    <row r="1199" spans="1:40" x14ac:dyDescent="0.3">
      <c r="A1199" s="2">
        <v>30692</v>
      </c>
      <c r="B1199" s="3">
        <v>32439.040000000001</v>
      </c>
      <c r="C1199" s="3">
        <v>0</v>
      </c>
      <c r="D1199" s="3">
        <v>0</v>
      </c>
      <c r="E1199" s="3">
        <v>29586.74</v>
      </c>
      <c r="F1199" s="3">
        <v>0</v>
      </c>
      <c r="G1199" s="3">
        <v>-2851.5340000000001</v>
      </c>
      <c r="H1199" s="3">
        <v>0</v>
      </c>
      <c r="I1199" s="3">
        <v>19451330</v>
      </c>
      <c r="J1199" s="3">
        <v>0</v>
      </c>
      <c r="K1199" s="3">
        <v>0</v>
      </c>
      <c r="L1199" s="3">
        <v>2400678</v>
      </c>
      <c r="M1199" s="3">
        <v>339945.3</v>
      </c>
      <c r="N1199" s="3">
        <v>9488873</v>
      </c>
      <c r="O1199" s="3">
        <v>152711400</v>
      </c>
      <c r="P1199" s="3">
        <v>115.75109999999999</v>
      </c>
      <c r="Q1199" s="3">
        <v>0</v>
      </c>
      <c r="R1199" s="3">
        <v>0</v>
      </c>
      <c r="S1199" s="3">
        <v>0</v>
      </c>
      <c r="T1199" s="3">
        <v>-721.327</v>
      </c>
      <c r="U1199" s="3">
        <v>-477.68439999999998</v>
      </c>
      <c r="V1199" s="3">
        <v>0</v>
      </c>
      <c r="W1199" s="3">
        <v>0</v>
      </c>
      <c r="X1199" s="3">
        <v>10993.66</v>
      </c>
      <c r="Y1199" s="3">
        <v>0</v>
      </c>
      <c r="Z1199" s="3">
        <v>0</v>
      </c>
      <c r="AA1199" s="3">
        <v>182.64709999999999</v>
      </c>
      <c r="AB1199" s="3">
        <v>0</v>
      </c>
      <c r="AC1199" s="3">
        <v>0</v>
      </c>
      <c r="AD1199" s="3">
        <v>0</v>
      </c>
      <c r="AE1199" s="3">
        <v>0</v>
      </c>
      <c r="AF1199" s="3">
        <v>0</v>
      </c>
      <c r="AG1199" s="3">
        <v>0</v>
      </c>
      <c r="AH1199" s="3">
        <v>0</v>
      </c>
      <c r="AI1199" s="3">
        <v>0</v>
      </c>
      <c r="AJ1199" s="3">
        <v>13155.15</v>
      </c>
      <c r="AK1199" s="3">
        <v>11393.92</v>
      </c>
      <c r="AL1199" s="3">
        <v>6817.2190000000001</v>
      </c>
      <c r="AM1199" s="3">
        <v>0</v>
      </c>
      <c r="AN1199" s="1">
        <v>8</v>
      </c>
    </row>
    <row r="1200" spans="1:40" x14ac:dyDescent="0.3">
      <c r="A1200" s="2">
        <v>30693</v>
      </c>
      <c r="B1200" s="3">
        <v>29149.97</v>
      </c>
      <c r="C1200" s="3">
        <v>0</v>
      </c>
      <c r="D1200" s="3">
        <v>0</v>
      </c>
      <c r="E1200" s="3">
        <v>26271.19</v>
      </c>
      <c r="F1200" s="3">
        <v>0</v>
      </c>
      <c r="G1200" s="3">
        <v>-2878.0549999999998</v>
      </c>
      <c r="H1200" s="3">
        <v>0</v>
      </c>
      <c r="I1200" s="3">
        <v>19439330</v>
      </c>
      <c r="J1200" s="3">
        <v>0</v>
      </c>
      <c r="K1200" s="3">
        <v>0</v>
      </c>
      <c r="L1200" s="3">
        <v>2400572</v>
      </c>
      <c r="M1200" s="3">
        <v>312398.90000000002</v>
      </c>
      <c r="N1200" s="3">
        <v>9494615</v>
      </c>
      <c r="O1200" s="3">
        <v>152702700</v>
      </c>
      <c r="P1200" s="3">
        <v>115.02209999999999</v>
      </c>
      <c r="Q1200" s="3">
        <v>0</v>
      </c>
      <c r="R1200" s="3">
        <v>0</v>
      </c>
      <c r="S1200" s="3">
        <v>0</v>
      </c>
      <c r="T1200" s="3">
        <v>-721.00720000000001</v>
      </c>
      <c r="U1200" s="3">
        <v>-477.23680000000002</v>
      </c>
      <c r="V1200" s="3">
        <v>0</v>
      </c>
      <c r="W1200" s="3">
        <v>0</v>
      </c>
      <c r="X1200" s="3">
        <v>11994.91</v>
      </c>
      <c r="Y1200" s="3">
        <v>0</v>
      </c>
      <c r="Z1200" s="3">
        <v>0</v>
      </c>
      <c r="AA1200" s="3">
        <v>267.7559</v>
      </c>
      <c r="AB1200" s="3">
        <v>0</v>
      </c>
      <c r="AC1200" s="3">
        <v>0</v>
      </c>
      <c r="AD1200" s="3">
        <v>0</v>
      </c>
      <c r="AE1200" s="3">
        <v>0</v>
      </c>
      <c r="AF1200" s="3">
        <v>0</v>
      </c>
      <c r="AG1200" s="3">
        <v>0</v>
      </c>
      <c r="AH1200" s="3">
        <v>0</v>
      </c>
      <c r="AI1200" s="3">
        <v>0</v>
      </c>
      <c r="AJ1200" s="3">
        <v>12482.53</v>
      </c>
      <c r="AK1200" s="3">
        <v>11367.21</v>
      </c>
      <c r="AL1200" s="3">
        <v>6740.3819999999996</v>
      </c>
      <c r="AM1200" s="3">
        <v>0</v>
      </c>
      <c r="AN1200" s="1">
        <v>8</v>
      </c>
    </row>
    <row r="1201" spans="1:40" x14ac:dyDescent="0.3">
      <c r="A1201" s="2">
        <v>30694</v>
      </c>
      <c r="B1201" s="3">
        <v>26510.67</v>
      </c>
      <c r="C1201" s="3">
        <v>0</v>
      </c>
      <c r="D1201" s="3">
        <v>0</v>
      </c>
      <c r="E1201" s="3">
        <v>23629.51</v>
      </c>
      <c r="F1201" s="3">
        <v>0</v>
      </c>
      <c r="G1201" s="3">
        <v>-2880.433</v>
      </c>
      <c r="H1201" s="3">
        <v>0</v>
      </c>
      <c r="I1201" s="3">
        <v>19436430</v>
      </c>
      <c r="J1201" s="3">
        <v>0</v>
      </c>
      <c r="K1201" s="3">
        <v>0</v>
      </c>
      <c r="L1201" s="3">
        <v>2400666</v>
      </c>
      <c r="M1201" s="3">
        <v>288146.8</v>
      </c>
      <c r="N1201" s="3">
        <v>9499741</v>
      </c>
      <c r="O1201" s="3">
        <v>152694000</v>
      </c>
      <c r="P1201" s="3">
        <v>114.2891</v>
      </c>
      <c r="Q1201" s="3">
        <v>0</v>
      </c>
      <c r="R1201" s="3">
        <v>0</v>
      </c>
      <c r="S1201" s="3">
        <v>0</v>
      </c>
      <c r="T1201" s="3">
        <v>-720.6703</v>
      </c>
      <c r="U1201" s="3">
        <v>-476.8021</v>
      </c>
      <c r="V1201" s="3">
        <v>0</v>
      </c>
      <c r="W1201" s="3">
        <v>0</v>
      </c>
      <c r="X1201" s="3">
        <v>2904.15</v>
      </c>
      <c r="Y1201" s="3">
        <v>0</v>
      </c>
      <c r="Z1201" s="3">
        <v>0</v>
      </c>
      <c r="AA1201" s="3">
        <v>51.126399999999997</v>
      </c>
      <c r="AB1201" s="3">
        <v>0</v>
      </c>
      <c r="AC1201" s="3">
        <v>0</v>
      </c>
      <c r="AD1201" s="3">
        <v>0</v>
      </c>
      <c r="AE1201" s="3">
        <v>0</v>
      </c>
      <c r="AF1201" s="3">
        <v>0</v>
      </c>
      <c r="AG1201" s="3">
        <v>0</v>
      </c>
      <c r="AH1201" s="3">
        <v>0</v>
      </c>
      <c r="AI1201" s="3">
        <v>0</v>
      </c>
      <c r="AJ1201" s="3">
        <v>11822.51</v>
      </c>
      <c r="AK1201" s="3">
        <v>11343.55</v>
      </c>
      <c r="AL1201" s="3">
        <v>6696.9120000000003</v>
      </c>
      <c r="AM1201" s="3">
        <v>0</v>
      </c>
      <c r="AN1201" s="1">
        <v>8</v>
      </c>
    </row>
    <row r="1202" spans="1:40" x14ac:dyDescent="0.3">
      <c r="A1202" s="2">
        <v>30695</v>
      </c>
      <c r="B1202" s="3">
        <v>24375.05</v>
      </c>
      <c r="C1202" s="3">
        <v>0</v>
      </c>
      <c r="D1202" s="3">
        <v>0</v>
      </c>
      <c r="E1202" s="3">
        <v>21503.040000000001</v>
      </c>
      <c r="F1202" s="3">
        <v>0</v>
      </c>
      <c r="G1202" s="3">
        <v>-2871.299</v>
      </c>
      <c r="H1202" s="3">
        <v>0</v>
      </c>
      <c r="I1202" s="3">
        <v>19435310</v>
      </c>
      <c r="J1202" s="3">
        <v>0</v>
      </c>
      <c r="K1202" s="3">
        <v>0</v>
      </c>
      <c r="L1202" s="3">
        <v>2400784</v>
      </c>
      <c r="M1202" s="3">
        <v>267085</v>
      </c>
      <c r="N1202" s="3">
        <v>9503855</v>
      </c>
      <c r="O1202" s="3">
        <v>152685300</v>
      </c>
      <c r="P1202" s="3">
        <v>113.5819</v>
      </c>
      <c r="Q1202" s="3">
        <v>0</v>
      </c>
      <c r="R1202" s="3">
        <v>0</v>
      </c>
      <c r="S1202" s="3">
        <v>0</v>
      </c>
      <c r="T1202" s="3">
        <v>-720.36289999999997</v>
      </c>
      <c r="U1202" s="3">
        <v>-476.38069999999999</v>
      </c>
      <c r="V1202" s="3">
        <v>0</v>
      </c>
      <c r="W1202" s="3">
        <v>0</v>
      </c>
      <c r="X1202" s="3">
        <v>1117.3009999999999</v>
      </c>
      <c r="Y1202" s="3">
        <v>0</v>
      </c>
      <c r="Z1202" s="3">
        <v>0</v>
      </c>
      <c r="AA1202" s="3">
        <v>0.54347230000000002</v>
      </c>
      <c r="AB1202" s="3">
        <v>0</v>
      </c>
      <c r="AC1202" s="3">
        <v>0</v>
      </c>
      <c r="AD1202" s="3">
        <v>0</v>
      </c>
      <c r="AE1202" s="3">
        <v>0</v>
      </c>
      <c r="AF1202" s="3">
        <v>0</v>
      </c>
      <c r="AG1202" s="3">
        <v>0</v>
      </c>
      <c r="AH1202" s="3">
        <v>0</v>
      </c>
      <c r="AI1202" s="3">
        <v>0</v>
      </c>
      <c r="AJ1202" s="3">
        <v>10761.79</v>
      </c>
      <c r="AK1202" s="3">
        <v>11320.93</v>
      </c>
      <c r="AL1202" s="3">
        <v>6647.4049999999997</v>
      </c>
      <c r="AM1202" s="3">
        <v>0</v>
      </c>
      <c r="AN1202" s="1">
        <v>8</v>
      </c>
    </row>
    <row r="1203" spans="1:40" x14ac:dyDescent="0.3">
      <c r="A1203" s="2">
        <v>30696</v>
      </c>
      <c r="B1203" s="3">
        <v>22649.35</v>
      </c>
      <c r="C1203" s="3">
        <v>0</v>
      </c>
      <c r="D1203" s="3">
        <v>0</v>
      </c>
      <c r="E1203" s="3">
        <v>19790.57</v>
      </c>
      <c r="F1203" s="3">
        <v>0</v>
      </c>
      <c r="G1203" s="3">
        <v>-2858.105</v>
      </c>
      <c r="H1203" s="3">
        <v>69010.13</v>
      </c>
      <c r="I1203" s="3">
        <v>19608060</v>
      </c>
      <c r="J1203" s="3">
        <v>0</v>
      </c>
      <c r="K1203" s="3">
        <v>0</v>
      </c>
      <c r="L1203" s="3">
        <v>2400887</v>
      </c>
      <c r="M1203" s="3">
        <v>248221.7</v>
      </c>
      <c r="N1203" s="3">
        <v>9507526</v>
      </c>
      <c r="O1203" s="3">
        <v>152676500</v>
      </c>
      <c r="P1203" s="3">
        <v>112.905</v>
      </c>
      <c r="Q1203" s="3">
        <v>0</v>
      </c>
      <c r="R1203" s="3">
        <v>0</v>
      </c>
      <c r="S1203" s="3">
        <v>246507.8</v>
      </c>
      <c r="T1203" s="3">
        <v>-720.08749999999998</v>
      </c>
      <c r="U1203" s="3">
        <v>-475.97219999999999</v>
      </c>
      <c r="V1203" s="3">
        <v>0</v>
      </c>
      <c r="W1203" s="3">
        <v>0</v>
      </c>
      <c r="X1203" s="3">
        <v>4750.9849999999997</v>
      </c>
      <c r="Y1203" s="3">
        <v>0</v>
      </c>
      <c r="Z1203" s="3">
        <v>0</v>
      </c>
      <c r="AA1203" s="3">
        <v>0</v>
      </c>
      <c r="AB1203" s="3">
        <v>0</v>
      </c>
      <c r="AC1203" s="3">
        <v>0</v>
      </c>
      <c r="AD1203" s="3">
        <v>0</v>
      </c>
      <c r="AE1203" s="3">
        <v>0</v>
      </c>
      <c r="AF1203" s="3">
        <v>0</v>
      </c>
      <c r="AG1203" s="3">
        <v>0</v>
      </c>
      <c r="AH1203" s="3">
        <v>0</v>
      </c>
      <c r="AI1203" s="3">
        <v>0</v>
      </c>
      <c r="AJ1203" s="3">
        <v>10271.76</v>
      </c>
      <c r="AK1203" s="3">
        <v>11300.41</v>
      </c>
      <c r="AL1203" s="3">
        <v>6600.53</v>
      </c>
      <c r="AM1203" s="3">
        <v>0</v>
      </c>
      <c r="AN1203" s="1">
        <v>9</v>
      </c>
    </row>
    <row r="1204" spans="1:40" x14ac:dyDescent="0.3">
      <c r="A1204" s="2">
        <v>30697</v>
      </c>
      <c r="B1204" s="3">
        <v>21216.06</v>
      </c>
      <c r="C1204" s="3">
        <v>0</v>
      </c>
      <c r="D1204" s="3">
        <v>0</v>
      </c>
      <c r="E1204" s="3">
        <v>18379.62</v>
      </c>
      <c r="F1204" s="3">
        <v>0</v>
      </c>
      <c r="G1204" s="3">
        <v>-2835.8560000000002</v>
      </c>
      <c r="H1204" s="3">
        <v>62553.51</v>
      </c>
      <c r="I1204" s="3">
        <v>19608060</v>
      </c>
      <c r="J1204" s="3">
        <v>0</v>
      </c>
      <c r="K1204" s="3">
        <v>0</v>
      </c>
      <c r="L1204" s="3">
        <v>2400978</v>
      </c>
      <c r="M1204" s="3">
        <v>231440.3</v>
      </c>
      <c r="N1204" s="3">
        <v>9510571</v>
      </c>
      <c r="O1204" s="3">
        <v>152667700</v>
      </c>
      <c r="P1204" s="3">
        <v>112.3206</v>
      </c>
      <c r="Q1204" s="3">
        <v>0</v>
      </c>
      <c r="R1204" s="3">
        <v>0</v>
      </c>
      <c r="S1204" s="3">
        <v>0</v>
      </c>
      <c r="T1204" s="3">
        <v>-719.84169999999995</v>
      </c>
      <c r="U1204" s="3">
        <v>-475.57569999999998</v>
      </c>
      <c r="V1204" s="3">
        <v>0</v>
      </c>
      <c r="W1204" s="3">
        <v>6456.61</v>
      </c>
      <c r="X1204" s="3">
        <v>0.83236810000000006</v>
      </c>
      <c r="Y1204" s="3">
        <v>0</v>
      </c>
      <c r="Z1204" s="3">
        <v>0</v>
      </c>
      <c r="AA1204" s="3">
        <v>0.3405165</v>
      </c>
      <c r="AB1204" s="3">
        <v>0</v>
      </c>
      <c r="AC1204" s="3">
        <v>0</v>
      </c>
      <c r="AD1204" s="3">
        <v>0</v>
      </c>
      <c r="AE1204" s="3">
        <v>0</v>
      </c>
      <c r="AF1204" s="3">
        <v>0</v>
      </c>
      <c r="AG1204" s="3">
        <v>0</v>
      </c>
      <c r="AH1204" s="3">
        <v>0</v>
      </c>
      <c r="AI1204" s="3">
        <v>0</v>
      </c>
      <c r="AJ1204" s="3">
        <v>9593.8439999999991</v>
      </c>
      <c r="AK1204" s="3">
        <v>11281.64</v>
      </c>
      <c r="AL1204" s="3">
        <v>6548.5420000000004</v>
      </c>
      <c r="AM1204" s="3">
        <v>0</v>
      </c>
      <c r="AN1204" s="1">
        <v>8</v>
      </c>
    </row>
    <row r="1205" spans="1:40" x14ac:dyDescent="0.3">
      <c r="A1205" s="2">
        <v>30698</v>
      </c>
      <c r="B1205" s="3">
        <v>20029.86</v>
      </c>
      <c r="C1205" s="3">
        <v>0</v>
      </c>
      <c r="D1205" s="3">
        <v>0</v>
      </c>
      <c r="E1205" s="3">
        <v>17213</v>
      </c>
      <c r="F1205" s="3">
        <v>0</v>
      </c>
      <c r="G1205" s="3">
        <v>-2816.3319999999999</v>
      </c>
      <c r="H1205" s="3">
        <v>60645.98</v>
      </c>
      <c r="I1205" s="3">
        <v>19608050</v>
      </c>
      <c r="J1205" s="3">
        <v>0</v>
      </c>
      <c r="K1205" s="3">
        <v>0</v>
      </c>
      <c r="L1205" s="3">
        <v>2401060</v>
      </c>
      <c r="M1205" s="3">
        <v>216398.7</v>
      </c>
      <c r="N1205" s="3">
        <v>9513095</v>
      </c>
      <c r="O1205" s="3">
        <v>152659000</v>
      </c>
      <c r="P1205" s="3">
        <v>111.78660000000001</v>
      </c>
      <c r="Q1205" s="3">
        <v>0</v>
      </c>
      <c r="R1205" s="3">
        <v>0</v>
      </c>
      <c r="S1205" s="3">
        <v>0</v>
      </c>
      <c r="T1205" s="3">
        <v>-719.62400000000002</v>
      </c>
      <c r="U1205" s="3">
        <v>-475.19099999999997</v>
      </c>
      <c r="V1205" s="3">
        <v>0</v>
      </c>
      <c r="W1205" s="3">
        <v>1907.5340000000001</v>
      </c>
      <c r="X1205" s="3">
        <v>0.2330971</v>
      </c>
      <c r="Y1205" s="3">
        <v>0</v>
      </c>
      <c r="Z1205" s="3">
        <v>0</v>
      </c>
      <c r="AA1205" s="3">
        <v>0.1686976</v>
      </c>
      <c r="AB1205" s="3">
        <v>0</v>
      </c>
      <c r="AC1205" s="3">
        <v>0</v>
      </c>
      <c r="AD1205" s="3">
        <v>0</v>
      </c>
      <c r="AE1205" s="3">
        <v>0</v>
      </c>
      <c r="AF1205" s="3">
        <v>0</v>
      </c>
      <c r="AG1205" s="3">
        <v>0</v>
      </c>
      <c r="AH1205" s="3">
        <v>0</v>
      </c>
      <c r="AI1205" s="3">
        <v>0</v>
      </c>
      <c r="AJ1205" s="3">
        <v>9011.6620000000003</v>
      </c>
      <c r="AK1205" s="3">
        <v>11264.38</v>
      </c>
      <c r="AL1205" s="3">
        <v>6488.06</v>
      </c>
      <c r="AM1205" s="3">
        <v>0</v>
      </c>
      <c r="AN1205" s="1">
        <v>10</v>
      </c>
    </row>
    <row r="1206" spans="1:40" x14ac:dyDescent="0.3">
      <c r="A1206" s="2">
        <v>30699</v>
      </c>
      <c r="B1206" s="3">
        <v>19035.98</v>
      </c>
      <c r="C1206" s="3">
        <v>0</v>
      </c>
      <c r="D1206" s="3">
        <v>0</v>
      </c>
      <c r="E1206" s="3">
        <v>16233.11</v>
      </c>
      <c r="F1206" s="3">
        <v>0</v>
      </c>
      <c r="G1206" s="3">
        <v>-2802.3539999999998</v>
      </c>
      <c r="H1206" s="3">
        <v>55161.85</v>
      </c>
      <c r="I1206" s="3">
        <v>19608050</v>
      </c>
      <c r="J1206" s="3">
        <v>0</v>
      </c>
      <c r="K1206" s="3">
        <v>0</v>
      </c>
      <c r="L1206" s="3">
        <v>2401132</v>
      </c>
      <c r="M1206" s="3">
        <v>202743</v>
      </c>
      <c r="N1206" s="3">
        <v>9515222</v>
      </c>
      <c r="O1206" s="3">
        <v>152650200</v>
      </c>
      <c r="P1206" s="3">
        <v>111.2687</v>
      </c>
      <c r="Q1206" s="3">
        <v>0</v>
      </c>
      <c r="R1206" s="3">
        <v>0</v>
      </c>
      <c r="S1206" s="3">
        <v>0</v>
      </c>
      <c r="T1206" s="3">
        <v>-719.42110000000002</v>
      </c>
      <c r="U1206" s="3">
        <v>-474.8186</v>
      </c>
      <c r="V1206" s="3">
        <v>0</v>
      </c>
      <c r="W1206" s="3">
        <v>5484.1350000000002</v>
      </c>
      <c r="X1206" s="3">
        <v>0.56332530000000003</v>
      </c>
      <c r="Y1206" s="3">
        <v>0</v>
      </c>
      <c r="Z1206" s="3">
        <v>0</v>
      </c>
      <c r="AA1206" s="3">
        <v>0.45087579999999999</v>
      </c>
      <c r="AB1206" s="3">
        <v>0</v>
      </c>
      <c r="AC1206" s="3">
        <v>0</v>
      </c>
      <c r="AD1206" s="3">
        <v>0</v>
      </c>
      <c r="AE1206" s="3">
        <v>0</v>
      </c>
      <c r="AF1206" s="3">
        <v>0</v>
      </c>
      <c r="AG1206" s="3">
        <v>0</v>
      </c>
      <c r="AH1206" s="3">
        <v>0</v>
      </c>
      <c r="AI1206" s="3">
        <v>0</v>
      </c>
      <c r="AJ1206" s="3">
        <v>8599.5529999999999</v>
      </c>
      <c r="AK1206" s="3">
        <v>11248.55</v>
      </c>
      <c r="AL1206" s="3">
        <v>6471.982</v>
      </c>
      <c r="AM1206" s="3">
        <v>0</v>
      </c>
      <c r="AN1206" s="1">
        <v>8</v>
      </c>
    </row>
    <row r="1207" spans="1:40" x14ac:dyDescent="0.3">
      <c r="A1207" s="2">
        <v>30700</v>
      </c>
      <c r="B1207" s="3">
        <v>18195.830000000002</v>
      </c>
      <c r="C1207" s="3">
        <v>0</v>
      </c>
      <c r="D1207" s="3">
        <v>0</v>
      </c>
      <c r="E1207" s="3">
        <v>15406.49</v>
      </c>
      <c r="F1207" s="3">
        <v>0</v>
      </c>
      <c r="G1207" s="3">
        <v>-2788.8330000000001</v>
      </c>
      <c r="H1207" s="3">
        <v>41964.97</v>
      </c>
      <c r="I1207" s="3">
        <v>19608050</v>
      </c>
      <c r="J1207" s="3">
        <v>0</v>
      </c>
      <c r="K1207" s="3">
        <v>0</v>
      </c>
      <c r="L1207" s="3">
        <v>2401195</v>
      </c>
      <c r="M1207" s="3">
        <v>190664.9</v>
      </c>
      <c r="N1207" s="3">
        <v>9516626</v>
      </c>
      <c r="O1207" s="3">
        <v>152641400</v>
      </c>
      <c r="P1207" s="3">
        <v>110.7711</v>
      </c>
      <c r="Q1207" s="3">
        <v>0</v>
      </c>
      <c r="R1207" s="3">
        <v>0</v>
      </c>
      <c r="S1207" s="3">
        <v>0</v>
      </c>
      <c r="T1207" s="3">
        <v>-719.22280000000001</v>
      </c>
      <c r="U1207" s="3">
        <v>-474.45769999999999</v>
      </c>
      <c r="V1207" s="3">
        <v>0</v>
      </c>
      <c r="W1207" s="3">
        <v>13196.87</v>
      </c>
      <c r="X1207" s="3">
        <v>1.6468590000000001</v>
      </c>
      <c r="Y1207" s="3">
        <v>0</v>
      </c>
      <c r="Z1207" s="3">
        <v>0</v>
      </c>
      <c r="AA1207" s="3">
        <v>0.98893019999999998</v>
      </c>
      <c r="AB1207" s="3">
        <v>0</v>
      </c>
      <c r="AC1207" s="3">
        <v>0</v>
      </c>
      <c r="AD1207" s="3">
        <v>0</v>
      </c>
      <c r="AE1207" s="3">
        <v>0</v>
      </c>
      <c r="AF1207" s="3">
        <v>0</v>
      </c>
      <c r="AG1207" s="3">
        <v>0</v>
      </c>
      <c r="AH1207" s="3">
        <v>0</v>
      </c>
      <c r="AI1207" s="3">
        <v>0</v>
      </c>
      <c r="AJ1207" s="3">
        <v>7842.2830000000004</v>
      </c>
      <c r="AK1207" s="3">
        <v>11233.78</v>
      </c>
      <c r="AL1207" s="3">
        <v>6437.7960000000003</v>
      </c>
      <c r="AM1207" s="3">
        <v>0</v>
      </c>
      <c r="AN1207" s="1">
        <v>8</v>
      </c>
    </row>
    <row r="1208" spans="1:40" x14ac:dyDescent="0.3">
      <c r="A1208" s="2">
        <v>30701</v>
      </c>
      <c r="B1208" s="3">
        <v>17489.37</v>
      </c>
      <c r="C1208" s="3">
        <v>0</v>
      </c>
      <c r="D1208" s="3">
        <v>0</v>
      </c>
      <c r="E1208" s="3">
        <v>14716.83</v>
      </c>
      <c r="F1208" s="3">
        <v>0</v>
      </c>
      <c r="G1208" s="3">
        <v>-2772.058</v>
      </c>
      <c r="H1208" s="3">
        <v>33107.24</v>
      </c>
      <c r="I1208" s="3">
        <v>19608050</v>
      </c>
      <c r="J1208" s="3">
        <v>0</v>
      </c>
      <c r="K1208" s="3">
        <v>0</v>
      </c>
      <c r="L1208" s="3">
        <v>2401252</v>
      </c>
      <c r="M1208" s="3">
        <v>179662.4</v>
      </c>
      <c r="N1208" s="3">
        <v>9517696</v>
      </c>
      <c r="O1208" s="3">
        <v>152632600</v>
      </c>
      <c r="P1208" s="3">
        <v>110.2852</v>
      </c>
      <c r="Q1208" s="3">
        <v>0</v>
      </c>
      <c r="R1208" s="3">
        <v>0</v>
      </c>
      <c r="S1208" s="3">
        <v>0</v>
      </c>
      <c r="T1208" s="3">
        <v>-719.11159999999995</v>
      </c>
      <c r="U1208" s="3">
        <v>-474.10750000000002</v>
      </c>
      <c r="V1208" s="3">
        <v>0</v>
      </c>
      <c r="W1208" s="3">
        <v>8857.7389999999996</v>
      </c>
      <c r="X1208" s="3">
        <v>1.386444</v>
      </c>
      <c r="Y1208" s="3">
        <v>0</v>
      </c>
      <c r="Z1208" s="3">
        <v>0</v>
      </c>
      <c r="AA1208" s="3">
        <v>0.1261813</v>
      </c>
      <c r="AB1208" s="3">
        <v>0</v>
      </c>
      <c r="AC1208" s="3">
        <v>0</v>
      </c>
      <c r="AD1208" s="3">
        <v>0</v>
      </c>
      <c r="AE1208" s="3">
        <v>0</v>
      </c>
      <c r="AF1208" s="3">
        <v>0</v>
      </c>
      <c r="AG1208" s="3">
        <v>0</v>
      </c>
      <c r="AH1208" s="3">
        <v>0</v>
      </c>
      <c r="AI1208" s="3">
        <v>0</v>
      </c>
      <c r="AJ1208" s="3">
        <v>7449.7020000000002</v>
      </c>
      <c r="AK1208" s="3">
        <v>11219.78</v>
      </c>
      <c r="AL1208" s="3">
        <v>6379.4679999999998</v>
      </c>
      <c r="AM1208" s="3">
        <v>0</v>
      </c>
      <c r="AN1208" s="1">
        <v>8</v>
      </c>
    </row>
    <row r="1209" spans="1:40" x14ac:dyDescent="0.3">
      <c r="A1209" s="2">
        <v>30702</v>
      </c>
      <c r="B1209" s="3">
        <v>16886.900000000001</v>
      </c>
      <c r="C1209" s="3">
        <v>0</v>
      </c>
      <c r="D1209" s="3">
        <v>0</v>
      </c>
      <c r="E1209" s="3">
        <v>14129.81</v>
      </c>
      <c r="F1209" s="3">
        <v>0</v>
      </c>
      <c r="G1209" s="3">
        <v>-2756.4929999999999</v>
      </c>
      <c r="H1209" s="3">
        <v>10254.25</v>
      </c>
      <c r="I1209" s="3">
        <v>19607230</v>
      </c>
      <c r="J1209" s="3">
        <v>0</v>
      </c>
      <c r="K1209" s="3">
        <v>0</v>
      </c>
      <c r="L1209" s="3">
        <v>2401271</v>
      </c>
      <c r="M1209" s="3">
        <v>169754.4</v>
      </c>
      <c r="N1209" s="3">
        <v>9518270</v>
      </c>
      <c r="O1209" s="3">
        <v>152623800</v>
      </c>
      <c r="P1209" s="3">
        <v>109.6832</v>
      </c>
      <c r="Q1209" s="3">
        <v>0</v>
      </c>
      <c r="R1209" s="3">
        <v>0</v>
      </c>
      <c r="S1209" s="3">
        <v>0</v>
      </c>
      <c r="T1209" s="3">
        <v>-719.0308</v>
      </c>
      <c r="U1209" s="3">
        <v>-473.7679</v>
      </c>
      <c r="V1209" s="3">
        <v>0</v>
      </c>
      <c r="W1209" s="3">
        <v>22852.99</v>
      </c>
      <c r="X1209" s="3">
        <v>816.28610000000003</v>
      </c>
      <c r="Y1209" s="3">
        <v>0</v>
      </c>
      <c r="Z1209" s="3">
        <v>0</v>
      </c>
      <c r="AA1209" s="3">
        <v>31.185089999999999</v>
      </c>
      <c r="AB1209" s="3">
        <v>0</v>
      </c>
      <c r="AC1209" s="3">
        <v>0</v>
      </c>
      <c r="AD1209" s="3">
        <v>0</v>
      </c>
      <c r="AE1209" s="3">
        <v>0</v>
      </c>
      <c r="AF1209" s="3">
        <v>0</v>
      </c>
      <c r="AG1209" s="3">
        <v>0</v>
      </c>
      <c r="AH1209" s="3">
        <v>0</v>
      </c>
      <c r="AI1209" s="3">
        <v>0</v>
      </c>
      <c r="AJ1209" s="3">
        <v>6935.5209999999997</v>
      </c>
      <c r="AK1209" s="3">
        <v>11206.61</v>
      </c>
      <c r="AL1209" s="3">
        <v>6360.9290000000001</v>
      </c>
      <c r="AM1209" s="3">
        <v>0</v>
      </c>
      <c r="AN1209" s="1">
        <v>9</v>
      </c>
    </row>
    <row r="1210" spans="1:40" x14ac:dyDescent="0.3">
      <c r="A1210" s="2">
        <v>30703</v>
      </c>
      <c r="B1210" s="3">
        <v>16376.27</v>
      </c>
      <c r="C1210" s="3">
        <v>0</v>
      </c>
      <c r="D1210" s="3">
        <v>0</v>
      </c>
      <c r="E1210" s="3">
        <v>13631.11</v>
      </c>
      <c r="F1210" s="3">
        <v>0</v>
      </c>
      <c r="G1210" s="3">
        <v>-2744.5920000000001</v>
      </c>
      <c r="H1210" s="3">
        <v>3267.7049999999999</v>
      </c>
      <c r="I1210" s="3">
        <v>19596760</v>
      </c>
      <c r="J1210" s="3">
        <v>0</v>
      </c>
      <c r="K1210" s="3">
        <v>0</v>
      </c>
      <c r="L1210" s="3">
        <v>2401172</v>
      </c>
      <c r="M1210" s="3">
        <v>160636.9</v>
      </c>
      <c r="N1210" s="3">
        <v>9518596</v>
      </c>
      <c r="O1210" s="3">
        <v>152615000</v>
      </c>
      <c r="P1210" s="3">
        <v>109.1138</v>
      </c>
      <c r="Q1210" s="3">
        <v>0</v>
      </c>
      <c r="R1210" s="3">
        <v>0</v>
      </c>
      <c r="S1210" s="3">
        <v>0</v>
      </c>
      <c r="T1210" s="3">
        <v>-718.9357</v>
      </c>
      <c r="U1210" s="3">
        <v>-473.4384</v>
      </c>
      <c r="V1210" s="3">
        <v>0</v>
      </c>
      <c r="W1210" s="3">
        <v>6986.5439999999999</v>
      </c>
      <c r="X1210" s="3">
        <v>10470.33</v>
      </c>
      <c r="Y1210" s="3">
        <v>0</v>
      </c>
      <c r="Z1210" s="3">
        <v>0</v>
      </c>
      <c r="AA1210" s="3">
        <v>143.2731</v>
      </c>
      <c r="AB1210" s="3">
        <v>0</v>
      </c>
      <c r="AC1210" s="3">
        <v>0</v>
      </c>
      <c r="AD1210" s="3">
        <v>0</v>
      </c>
      <c r="AE1210" s="3">
        <v>0</v>
      </c>
      <c r="AF1210" s="3">
        <v>0</v>
      </c>
      <c r="AG1210" s="3">
        <v>0</v>
      </c>
      <c r="AH1210" s="3">
        <v>0</v>
      </c>
      <c r="AI1210" s="3">
        <v>0</v>
      </c>
      <c r="AJ1210" s="3">
        <v>6636.7169999999996</v>
      </c>
      <c r="AK1210" s="3">
        <v>11194.16</v>
      </c>
      <c r="AL1210" s="3">
        <v>6310.3980000000001</v>
      </c>
      <c r="AM1210" s="3">
        <v>0</v>
      </c>
      <c r="AN1210" s="1">
        <v>8</v>
      </c>
    </row>
    <row r="1211" spans="1:40" x14ac:dyDescent="0.3">
      <c r="A1211" s="2">
        <v>30704</v>
      </c>
      <c r="B1211" s="3">
        <v>15932.85</v>
      </c>
      <c r="C1211" s="3">
        <v>0</v>
      </c>
      <c r="D1211" s="3">
        <v>0</v>
      </c>
      <c r="E1211" s="3">
        <v>13195.17</v>
      </c>
      <c r="F1211" s="3">
        <v>0</v>
      </c>
      <c r="G1211" s="3">
        <v>-2737.14</v>
      </c>
      <c r="H1211" s="3">
        <v>1046.739</v>
      </c>
      <c r="I1211" s="3">
        <v>19579720</v>
      </c>
      <c r="J1211" s="3">
        <v>0</v>
      </c>
      <c r="K1211" s="3">
        <v>0</v>
      </c>
      <c r="L1211" s="3">
        <v>2400808</v>
      </c>
      <c r="M1211" s="3">
        <v>152305.4</v>
      </c>
      <c r="N1211" s="3">
        <v>9518622</v>
      </c>
      <c r="O1211" s="3">
        <v>152606100</v>
      </c>
      <c r="P1211" s="3">
        <v>108.57470000000001</v>
      </c>
      <c r="Q1211" s="3">
        <v>0</v>
      </c>
      <c r="R1211" s="3">
        <v>0</v>
      </c>
      <c r="S1211" s="3">
        <v>0</v>
      </c>
      <c r="T1211" s="3">
        <v>-718.83590000000004</v>
      </c>
      <c r="U1211" s="3">
        <v>-476.87119999999999</v>
      </c>
      <c r="V1211" s="3">
        <v>0</v>
      </c>
      <c r="W1211" s="3">
        <v>2220.9659999999999</v>
      </c>
      <c r="X1211" s="3">
        <v>17041.73</v>
      </c>
      <c r="Y1211" s="3">
        <v>0</v>
      </c>
      <c r="Z1211" s="3">
        <v>0</v>
      </c>
      <c r="AA1211" s="3">
        <v>415.94400000000002</v>
      </c>
      <c r="AB1211" s="3">
        <v>0</v>
      </c>
      <c r="AC1211" s="3">
        <v>0</v>
      </c>
      <c r="AD1211" s="3">
        <v>0</v>
      </c>
      <c r="AE1211" s="3">
        <v>0</v>
      </c>
      <c r="AF1211" s="3">
        <v>0</v>
      </c>
      <c r="AG1211" s="3">
        <v>0</v>
      </c>
      <c r="AH1211" s="3">
        <v>0</v>
      </c>
      <c r="AI1211" s="3">
        <v>0</v>
      </c>
      <c r="AJ1211" s="3">
        <v>6267.7489999999998</v>
      </c>
      <c r="AK1211" s="3">
        <v>11182.32</v>
      </c>
      <c r="AL1211" s="3">
        <v>6241.4359999999997</v>
      </c>
      <c r="AM1211" s="3">
        <v>0</v>
      </c>
      <c r="AN1211" s="1">
        <v>9</v>
      </c>
    </row>
    <row r="1212" spans="1:40" x14ac:dyDescent="0.3">
      <c r="A1212" s="2">
        <v>30705</v>
      </c>
      <c r="B1212" s="3">
        <v>15545.27</v>
      </c>
      <c r="C1212" s="3">
        <v>0</v>
      </c>
      <c r="D1212" s="3">
        <v>0</v>
      </c>
      <c r="E1212" s="3">
        <v>12815.74</v>
      </c>
      <c r="F1212" s="3">
        <v>0</v>
      </c>
      <c r="G1212" s="3">
        <v>-2729.03</v>
      </c>
      <c r="H1212" s="3">
        <v>89.401730000000001</v>
      </c>
      <c r="I1212" s="3">
        <v>19543630</v>
      </c>
      <c r="J1212" s="3">
        <v>0</v>
      </c>
      <c r="K1212" s="3">
        <v>0</v>
      </c>
      <c r="L1212" s="3">
        <v>2399586</v>
      </c>
      <c r="M1212" s="3">
        <v>144709.20000000001</v>
      </c>
      <c r="N1212" s="3">
        <v>9518332</v>
      </c>
      <c r="O1212" s="3">
        <v>152597200</v>
      </c>
      <c r="P1212" s="3">
        <v>108.0686</v>
      </c>
      <c r="Q1212" s="3">
        <v>0</v>
      </c>
      <c r="R1212" s="3">
        <v>0</v>
      </c>
      <c r="S1212" s="3">
        <v>0</v>
      </c>
      <c r="T1212" s="3">
        <v>-718.73940000000005</v>
      </c>
      <c r="U1212" s="3">
        <v>-472.80500000000001</v>
      </c>
      <c r="V1212" s="3">
        <v>0</v>
      </c>
      <c r="W1212" s="3">
        <v>957.33770000000004</v>
      </c>
      <c r="X1212" s="3">
        <v>36093.9</v>
      </c>
      <c r="Y1212" s="3">
        <v>0</v>
      </c>
      <c r="Z1212" s="3">
        <v>0</v>
      </c>
      <c r="AA1212" s="3">
        <v>1281.5909999999999</v>
      </c>
      <c r="AB1212" s="3">
        <v>0</v>
      </c>
      <c r="AC1212" s="3">
        <v>0</v>
      </c>
      <c r="AD1212" s="3">
        <v>0</v>
      </c>
      <c r="AE1212" s="3">
        <v>0</v>
      </c>
      <c r="AF1212" s="3">
        <v>0</v>
      </c>
      <c r="AG1212" s="3">
        <v>0</v>
      </c>
      <c r="AH1212" s="3">
        <v>0</v>
      </c>
      <c r="AI1212" s="3">
        <v>0</v>
      </c>
      <c r="AJ1212" s="3">
        <v>5893.0410000000002</v>
      </c>
      <c r="AK1212" s="3">
        <v>11171.05</v>
      </c>
      <c r="AL1212" s="3">
        <v>6183.1270000000004</v>
      </c>
      <c r="AM1212" s="3">
        <v>0</v>
      </c>
      <c r="AN1212" s="1">
        <v>10</v>
      </c>
    </row>
    <row r="1213" spans="1:40" x14ac:dyDescent="0.3">
      <c r="A1213" s="2">
        <v>30706</v>
      </c>
      <c r="B1213" s="3">
        <v>15195.54</v>
      </c>
      <c r="C1213" s="3">
        <v>0</v>
      </c>
      <c r="D1213" s="3">
        <v>0</v>
      </c>
      <c r="E1213" s="3">
        <v>12477.32</v>
      </c>
      <c r="F1213" s="3">
        <v>0</v>
      </c>
      <c r="G1213" s="3">
        <v>-2717.76</v>
      </c>
      <c r="H1213" s="3">
        <v>3.905888</v>
      </c>
      <c r="I1213" s="3">
        <v>19502960</v>
      </c>
      <c r="J1213" s="3">
        <v>0</v>
      </c>
      <c r="K1213" s="3">
        <v>0</v>
      </c>
      <c r="L1213" s="3">
        <v>2398270</v>
      </c>
      <c r="M1213" s="3">
        <v>137774.9</v>
      </c>
      <c r="N1213" s="3">
        <v>9517693</v>
      </c>
      <c r="O1213" s="3">
        <v>152588300</v>
      </c>
      <c r="P1213" s="3">
        <v>107.6045</v>
      </c>
      <c r="Q1213" s="3">
        <v>0</v>
      </c>
      <c r="R1213" s="3">
        <v>0</v>
      </c>
      <c r="S1213" s="3">
        <v>0</v>
      </c>
      <c r="T1213" s="3">
        <v>-718.65110000000004</v>
      </c>
      <c r="U1213" s="3">
        <v>-475.99439999999998</v>
      </c>
      <c r="V1213" s="3">
        <v>0</v>
      </c>
      <c r="W1213" s="3">
        <v>85.495840000000001</v>
      </c>
      <c r="X1213" s="3">
        <v>40665.279999999999</v>
      </c>
      <c r="Y1213" s="3">
        <v>0</v>
      </c>
      <c r="Z1213" s="3">
        <v>0</v>
      </c>
      <c r="AA1213" s="3">
        <v>1436.5050000000001</v>
      </c>
      <c r="AB1213" s="3">
        <v>0</v>
      </c>
      <c r="AC1213" s="3">
        <v>0</v>
      </c>
      <c r="AD1213" s="3">
        <v>0</v>
      </c>
      <c r="AE1213" s="3">
        <v>0</v>
      </c>
      <c r="AF1213" s="3">
        <v>0</v>
      </c>
      <c r="AG1213" s="3">
        <v>0</v>
      </c>
      <c r="AH1213" s="3">
        <v>0</v>
      </c>
      <c r="AI1213" s="3">
        <v>0</v>
      </c>
      <c r="AJ1213" s="3">
        <v>5496.4960000000001</v>
      </c>
      <c r="AK1213" s="3">
        <v>11159.9</v>
      </c>
      <c r="AL1213" s="3">
        <v>6135.5550000000003</v>
      </c>
      <c r="AM1213" s="3">
        <v>0</v>
      </c>
      <c r="AN1213" s="1">
        <v>9</v>
      </c>
    </row>
    <row r="1214" spans="1:40" x14ac:dyDescent="0.3">
      <c r="A1214" s="2">
        <v>30707</v>
      </c>
      <c r="B1214" s="3">
        <v>14902.94</v>
      </c>
      <c r="C1214" s="3">
        <v>0</v>
      </c>
      <c r="D1214" s="3">
        <v>0</v>
      </c>
      <c r="E1214" s="3">
        <v>12180.03</v>
      </c>
      <c r="F1214" s="3">
        <v>0</v>
      </c>
      <c r="G1214" s="3">
        <v>-2722.4740000000002</v>
      </c>
      <c r="H1214" s="3">
        <v>0</v>
      </c>
      <c r="I1214" s="3">
        <v>19475630</v>
      </c>
      <c r="J1214" s="3">
        <v>0</v>
      </c>
      <c r="K1214" s="3">
        <v>0</v>
      </c>
      <c r="L1214" s="3">
        <v>2397735</v>
      </c>
      <c r="M1214" s="3">
        <v>131454.6</v>
      </c>
      <c r="N1214" s="3">
        <v>9516748</v>
      </c>
      <c r="O1214" s="3">
        <v>152579300</v>
      </c>
      <c r="P1214" s="3">
        <v>107.1678</v>
      </c>
      <c r="Q1214" s="3">
        <v>0</v>
      </c>
      <c r="R1214" s="3">
        <v>0</v>
      </c>
      <c r="S1214" s="3">
        <v>0</v>
      </c>
      <c r="T1214" s="3">
        <v>-718.56089999999995</v>
      </c>
      <c r="U1214" s="3">
        <v>-464.66449999999998</v>
      </c>
      <c r="V1214" s="3">
        <v>0</v>
      </c>
      <c r="W1214" s="3">
        <v>3.905888</v>
      </c>
      <c r="X1214" s="3">
        <v>27330.81</v>
      </c>
      <c r="Y1214" s="3">
        <v>0</v>
      </c>
      <c r="Z1214" s="3">
        <v>0</v>
      </c>
      <c r="AA1214" s="3">
        <v>687.96280000000002</v>
      </c>
      <c r="AB1214" s="3">
        <v>0</v>
      </c>
      <c r="AC1214" s="3">
        <v>0</v>
      </c>
      <c r="AD1214" s="3">
        <v>0</v>
      </c>
      <c r="AE1214" s="3">
        <v>0</v>
      </c>
      <c r="AF1214" s="3">
        <v>0</v>
      </c>
      <c r="AG1214" s="3">
        <v>0</v>
      </c>
      <c r="AH1214" s="3">
        <v>0</v>
      </c>
      <c r="AI1214" s="3">
        <v>0</v>
      </c>
      <c r="AJ1214" s="3">
        <v>5132.732</v>
      </c>
      <c r="AK1214" s="3">
        <v>11144.87</v>
      </c>
      <c r="AL1214" s="3">
        <v>6077.4920000000002</v>
      </c>
      <c r="AM1214" s="3">
        <v>0</v>
      </c>
      <c r="AN1214" s="1">
        <v>13</v>
      </c>
    </row>
    <row r="1215" spans="1:40" x14ac:dyDescent="0.3">
      <c r="A1215" s="2">
        <v>30708</v>
      </c>
      <c r="B1215" s="3">
        <v>14659.93</v>
      </c>
      <c r="C1215" s="3">
        <v>0</v>
      </c>
      <c r="D1215" s="3">
        <v>0</v>
      </c>
      <c r="E1215" s="3">
        <v>11928.29</v>
      </c>
      <c r="F1215" s="3">
        <v>0</v>
      </c>
      <c r="G1215" s="3">
        <v>-2731.2159999999999</v>
      </c>
      <c r="H1215" s="3">
        <v>0</v>
      </c>
      <c r="I1215" s="3">
        <v>19450730</v>
      </c>
      <c r="J1215" s="3">
        <v>0</v>
      </c>
      <c r="K1215" s="3">
        <v>0</v>
      </c>
      <c r="L1215" s="3">
        <v>2396998</v>
      </c>
      <c r="M1215" s="3">
        <v>125681.9</v>
      </c>
      <c r="N1215" s="3">
        <v>9515542</v>
      </c>
      <c r="O1215" s="3">
        <v>152570300</v>
      </c>
      <c r="P1215" s="3">
        <v>106.75</v>
      </c>
      <c r="Q1215" s="3">
        <v>0</v>
      </c>
      <c r="R1215" s="3">
        <v>0</v>
      </c>
      <c r="S1215" s="3">
        <v>0</v>
      </c>
      <c r="T1215" s="3">
        <v>-718.47500000000002</v>
      </c>
      <c r="U1215" s="3">
        <v>-448.99689999999998</v>
      </c>
      <c r="V1215" s="3">
        <v>0</v>
      </c>
      <c r="W1215" s="3">
        <v>0</v>
      </c>
      <c r="X1215" s="3">
        <v>24897.9</v>
      </c>
      <c r="Y1215" s="3">
        <v>0</v>
      </c>
      <c r="Z1215" s="3">
        <v>0</v>
      </c>
      <c r="AA1215" s="3">
        <v>878.28150000000005</v>
      </c>
      <c r="AB1215" s="3">
        <v>0</v>
      </c>
      <c r="AC1215" s="3">
        <v>0</v>
      </c>
      <c r="AD1215" s="3">
        <v>0</v>
      </c>
      <c r="AE1215" s="3">
        <v>0</v>
      </c>
      <c r="AF1215" s="3">
        <v>0</v>
      </c>
      <c r="AG1215" s="3">
        <v>0</v>
      </c>
      <c r="AH1215" s="3">
        <v>0</v>
      </c>
      <c r="AI1215" s="3">
        <v>0</v>
      </c>
      <c r="AJ1215" s="3">
        <v>4836.8879999999999</v>
      </c>
      <c r="AK1215" s="3">
        <v>11133.25</v>
      </c>
      <c r="AL1215" s="3">
        <v>6042.94</v>
      </c>
      <c r="AM1215" s="3">
        <v>0</v>
      </c>
      <c r="AN1215" s="1">
        <v>8</v>
      </c>
    </row>
    <row r="1216" spans="1:40" x14ac:dyDescent="0.3">
      <c r="A1216" s="2">
        <v>30709</v>
      </c>
      <c r="B1216" s="3">
        <v>14440.06</v>
      </c>
      <c r="C1216" s="3">
        <v>0</v>
      </c>
      <c r="D1216" s="3">
        <v>0</v>
      </c>
      <c r="E1216" s="3">
        <v>11707.78</v>
      </c>
      <c r="F1216" s="3">
        <v>0</v>
      </c>
      <c r="G1216" s="3">
        <v>-2731.884</v>
      </c>
      <c r="H1216" s="3">
        <v>0</v>
      </c>
      <c r="I1216" s="3">
        <v>19407630</v>
      </c>
      <c r="J1216" s="3">
        <v>0</v>
      </c>
      <c r="K1216" s="3">
        <v>0</v>
      </c>
      <c r="L1216" s="3">
        <v>2395425</v>
      </c>
      <c r="M1216" s="3">
        <v>120438.5</v>
      </c>
      <c r="N1216" s="3">
        <v>9514073</v>
      </c>
      <c r="O1216" s="3">
        <v>152561300</v>
      </c>
      <c r="P1216" s="3">
        <v>106.35339999999999</v>
      </c>
      <c r="Q1216" s="3">
        <v>0</v>
      </c>
      <c r="R1216" s="3">
        <v>0</v>
      </c>
      <c r="S1216" s="3">
        <v>0</v>
      </c>
      <c r="T1216" s="3">
        <v>-718.40129999999999</v>
      </c>
      <c r="U1216" s="3">
        <v>-444.65159999999997</v>
      </c>
      <c r="V1216" s="3">
        <v>0</v>
      </c>
      <c r="W1216" s="3">
        <v>0</v>
      </c>
      <c r="X1216" s="3">
        <v>43102.77</v>
      </c>
      <c r="Y1216" s="3">
        <v>0</v>
      </c>
      <c r="Z1216" s="3">
        <v>0</v>
      </c>
      <c r="AA1216" s="3">
        <v>1715.998</v>
      </c>
      <c r="AB1216" s="3">
        <v>0</v>
      </c>
      <c r="AC1216" s="3">
        <v>0</v>
      </c>
      <c r="AD1216" s="3">
        <v>0</v>
      </c>
      <c r="AE1216" s="3">
        <v>0</v>
      </c>
      <c r="AF1216" s="3">
        <v>0</v>
      </c>
      <c r="AG1216" s="3">
        <v>0</v>
      </c>
      <c r="AH1216" s="3">
        <v>0</v>
      </c>
      <c r="AI1216" s="3">
        <v>0</v>
      </c>
      <c r="AJ1216" s="3">
        <v>4516.3339999999998</v>
      </c>
      <c r="AK1216" s="3">
        <v>11122.49</v>
      </c>
      <c r="AL1216" s="3">
        <v>5985.7430000000004</v>
      </c>
      <c r="AM1216" s="3">
        <v>0</v>
      </c>
      <c r="AN1216" s="1">
        <v>9</v>
      </c>
    </row>
    <row r="1217" spans="1:40" x14ac:dyDescent="0.3">
      <c r="A1217" s="2">
        <v>30710</v>
      </c>
      <c r="B1217" s="3">
        <v>14238.59</v>
      </c>
      <c r="C1217" s="3">
        <v>0</v>
      </c>
      <c r="D1217" s="3">
        <v>0</v>
      </c>
      <c r="E1217" s="3">
        <v>11509.54</v>
      </c>
      <c r="F1217" s="3">
        <v>0</v>
      </c>
      <c r="G1217" s="3">
        <v>-2728.6709999999998</v>
      </c>
      <c r="H1217" s="3">
        <v>0</v>
      </c>
      <c r="I1217" s="3">
        <v>19366010</v>
      </c>
      <c r="J1217" s="3">
        <v>0</v>
      </c>
      <c r="K1217" s="3">
        <v>0</v>
      </c>
      <c r="L1217" s="3">
        <v>2393980</v>
      </c>
      <c r="M1217" s="3">
        <v>115542.3</v>
      </c>
      <c r="N1217" s="3">
        <v>9512475</v>
      </c>
      <c r="O1217" s="3">
        <v>152552200</v>
      </c>
      <c r="P1217" s="3">
        <v>105.9768</v>
      </c>
      <c r="Q1217" s="3">
        <v>0</v>
      </c>
      <c r="R1217" s="3">
        <v>0</v>
      </c>
      <c r="S1217" s="3">
        <v>0</v>
      </c>
      <c r="T1217" s="3">
        <v>-718.33370000000002</v>
      </c>
      <c r="U1217" s="3">
        <v>-441.4622</v>
      </c>
      <c r="V1217" s="3">
        <v>0</v>
      </c>
      <c r="W1217" s="3">
        <v>0</v>
      </c>
      <c r="X1217" s="3">
        <v>41626.99</v>
      </c>
      <c r="Y1217" s="3">
        <v>0</v>
      </c>
      <c r="Z1217" s="3">
        <v>0</v>
      </c>
      <c r="AA1217" s="3">
        <v>1619.6220000000001</v>
      </c>
      <c r="AB1217" s="3">
        <v>0</v>
      </c>
      <c r="AC1217" s="3">
        <v>0</v>
      </c>
      <c r="AD1217" s="3">
        <v>0</v>
      </c>
      <c r="AE1217" s="3">
        <v>0</v>
      </c>
      <c r="AF1217" s="3">
        <v>0</v>
      </c>
      <c r="AG1217" s="3">
        <v>0</v>
      </c>
      <c r="AH1217" s="3">
        <v>0</v>
      </c>
      <c r="AI1217" s="3">
        <v>0</v>
      </c>
      <c r="AJ1217" s="3">
        <v>4324.9799999999996</v>
      </c>
      <c r="AK1217" s="3">
        <v>11112.13</v>
      </c>
      <c r="AL1217" s="3">
        <v>5923.2569999999996</v>
      </c>
      <c r="AM1217" s="3">
        <v>0</v>
      </c>
      <c r="AN1217" s="1">
        <v>8</v>
      </c>
    </row>
    <row r="1218" spans="1:40" x14ac:dyDescent="0.3">
      <c r="A1218" s="2">
        <v>30711</v>
      </c>
      <c r="B1218" s="3">
        <v>14075.18</v>
      </c>
      <c r="C1218" s="3">
        <v>0</v>
      </c>
      <c r="D1218" s="3">
        <v>0</v>
      </c>
      <c r="E1218" s="3">
        <v>11350.55</v>
      </c>
      <c r="F1218" s="3">
        <v>0</v>
      </c>
      <c r="G1218" s="3">
        <v>-2724.2739999999999</v>
      </c>
      <c r="H1218" s="3">
        <v>0</v>
      </c>
      <c r="I1218" s="3">
        <v>19318170</v>
      </c>
      <c r="J1218" s="3">
        <v>0</v>
      </c>
      <c r="K1218" s="3">
        <v>0</v>
      </c>
      <c r="L1218" s="3">
        <v>2392173</v>
      </c>
      <c r="M1218" s="3">
        <v>111443.3</v>
      </c>
      <c r="N1218" s="3">
        <v>9510652</v>
      </c>
      <c r="O1218" s="3">
        <v>152543100</v>
      </c>
      <c r="P1218" s="3">
        <v>105.6176</v>
      </c>
      <c r="Q1218" s="3">
        <v>0</v>
      </c>
      <c r="R1218" s="3">
        <v>0</v>
      </c>
      <c r="S1218" s="3">
        <v>0</v>
      </c>
      <c r="T1218" s="3">
        <v>-718.26700000000005</v>
      </c>
      <c r="U1218" s="3">
        <v>-438.51459999999997</v>
      </c>
      <c r="V1218" s="3">
        <v>0</v>
      </c>
      <c r="W1218" s="3">
        <v>0</v>
      </c>
      <c r="X1218" s="3">
        <v>47426.28</v>
      </c>
      <c r="Y1218" s="3">
        <v>0</v>
      </c>
      <c r="Z1218" s="3">
        <v>0</v>
      </c>
      <c r="AA1218" s="3">
        <v>1993.6610000000001</v>
      </c>
      <c r="AB1218" s="3">
        <v>0</v>
      </c>
      <c r="AC1218" s="3">
        <v>0</v>
      </c>
      <c r="AD1218" s="3">
        <v>0</v>
      </c>
      <c r="AE1218" s="3">
        <v>0</v>
      </c>
      <c r="AF1218" s="3">
        <v>0</v>
      </c>
      <c r="AG1218" s="3">
        <v>0</v>
      </c>
      <c r="AH1218" s="3">
        <v>0</v>
      </c>
      <c r="AI1218" s="3">
        <v>0</v>
      </c>
      <c r="AJ1218" s="3">
        <v>4076.3339999999998</v>
      </c>
      <c r="AK1218" s="3">
        <v>11102.24</v>
      </c>
      <c r="AL1218" s="3">
        <v>5898.7979999999998</v>
      </c>
      <c r="AM1218" s="3">
        <v>412.09300000000002</v>
      </c>
      <c r="AN1218" s="1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Sheet2!gsflow_cont</vt:lpstr>
    </vt:vector>
  </TitlesOfParts>
  <Company>USGS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Niswonger, Rich</dc:creator>
  <cp:lastModifiedBy>Regan, Robert S.</cp:lastModifiedBy>
  <dcterms:created xsi:type="dcterms:W3CDTF">2013-05-24T20:11:27Z</dcterms:created>
  <dcterms:modified xsi:type="dcterms:W3CDTF">2020-12-22T21:32:16Z</dcterms:modified>
</cp:coreProperties>
</file>