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Aug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'3ctab'!$B$1:$AL$41</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c r="C3" i="44"/>
  <c r="O3" i="44"/>
  <c r="AA3" i="44"/>
  <c r="AM3" i="44"/>
  <c r="AY3" i="44"/>
  <c r="BK3" i="44"/>
  <c r="C3" i="43"/>
  <c r="O3" i="43"/>
  <c r="AA3" i="43"/>
  <c r="AM3" i="43"/>
  <c r="AY3" i="43"/>
  <c r="BK3" i="43"/>
  <c r="C3" i="42"/>
  <c r="O3" i="42"/>
  <c r="AA3" i="42"/>
  <c r="AM3" i="42"/>
  <c r="AY3" i="42"/>
  <c r="BK3" i="42"/>
  <c r="C3" i="19"/>
  <c r="O3" i="19"/>
  <c r="AA3" i="19"/>
  <c r="AM3" i="19"/>
  <c r="AY3" i="19"/>
  <c r="BK3" i="19"/>
  <c r="C3" i="14"/>
  <c r="O3" i="14"/>
  <c r="AA3" i="14"/>
  <c r="AM3" i="14"/>
  <c r="AY3" i="14"/>
  <c r="BK3" i="14"/>
  <c r="C3" i="39"/>
  <c r="O3" i="39"/>
  <c r="AA3" i="39"/>
  <c r="AM3" i="39"/>
  <c r="AY3" i="39"/>
  <c r="BK3" i="39"/>
  <c r="C3" i="38"/>
  <c r="O3" i="38"/>
  <c r="AA3" i="38"/>
  <c r="AM3" i="38"/>
  <c r="AY3" i="38"/>
  <c r="BK3" i="38"/>
  <c r="C3" i="40"/>
  <c r="O3" i="40"/>
  <c r="AA3" i="40"/>
  <c r="AM3" i="40"/>
  <c r="AY3" i="40"/>
  <c r="BK3" i="40"/>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D11" i="33"/>
  <c r="O11" i="33"/>
  <c r="E11" i="33"/>
  <c r="P11" i="33"/>
  <c r="AA11" i="33"/>
  <c r="F11" i="33"/>
  <c r="AM11" i="33"/>
  <c r="AB11" i="33"/>
  <c r="Q11" i="33"/>
  <c r="R11" i="33"/>
  <c r="AC11" i="33"/>
  <c r="G11" i="33"/>
  <c r="AY11" i="33"/>
  <c r="AN11" i="33"/>
  <c r="AO11" i="33"/>
  <c r="AD11" i="33"/>
  <c r="AZ11" i="33"/>
  <c r="BK11" i="33"/>
  <c r="H11" i="33"/>
  <c r="S11" i="33"/>
  <c r="T11" i="33"/>
  <c r="BA11" i="33"/>
  <c r="AP11" i="33"/>
  <c r="I11" i="33"/>
  <c r="BL11" i="33"/>
  <c r="AE11" i="33"/>
  <c r="BM11" i="33"/>
  <c r="AQ11" i="33"/>
  <c r="U11" i="33"/>
  <c r="AF11" i="33"/>
  <c r="J11" i="33"/>
  <c r="BB11" i="33"/>
  <c r="BC11" i="33"/>
  <c r="K11" i="33"/>
  <c r="AG11" i="33"/>
  <c r="V11" i="33"/>
  <c r="AR11" i="33"/>
  <c r="BN11" i="33"/>
  <c r="AH11" i="33"/>
  <c r="L11" i="33"/>
  <c r="BO11" i="33"/>
  <c r="AS11" i="33"/>
  <c r="W11" i="33"/>
  <c r="BD11" i="33"/>
  <c r="BE11" i="33"/>
  <c r="BP11" i="33"/>
  <c r="M11" i="33"/>
  <c r="AI11" i="33"/>
  <c r="X11" i="33"/>
  <c r="AT11" i="33"/>
  <c r="AU11" i="33"/>
  <c r="Y11" i="33"/>
  <c r="BQ11" i="33"/>
  <c r="AJ11" i="33"/>
  <c r="N11" i="33"/>
  <c r="BF11" i="33"/>
  <c r="AK11" i="33"/>
  <c r="Z11" i="33"/>
  <c r="AV11" i="33"/>
  <c r="BG11" i="33"/>
  <c r="BR11" i="33"/>
  <c r="BS11" i="33"/>
  <c r="BH11" i="33"/>
  <c r="AL11" i="33"/>
  <c r="AW11" i="33"/>
  <c r="AX11" i="33"/>
  <c r="BT11" i="33"/>
  <c r="BI11" i="33"/>
  <c r="BJ11" i="33"/>
  <c r="BU11" i="33"/>
  <c r="BV11" i="33"/>
  <c r="BA74" i="43" l="1"/>
  <c r="AB74" i="43"/>
  <c r="O74" i="43"/>
  <c r="X74" i="43"/>
  <c r="F74" i="43"/>
  <c r="AX74" i="43"/>
  <c r="M74" i="43"/>
  <c r="BG74" i="43"/>
  <c r="AU74" i="43"/>
  <c r="BB74" i="43"/>
  <c r="I74" i="43"/>
  <c r="AO74" i="43"/>
  <c r="AN74" i="43"/>
  <c r="R74" i="43"/>
  <c r="BP74" i="43" l="1"/>
  <c r="AJ74" i="43"/>
  <c r="AG74" i="43"/>
  <c r="H74" i="43"/>
  <c r="Q74" i="43"/>
  <c r="AI74" i="43"/>
  <c r="AT74" i="43"/>
  <c r="BH74" i="43"/>
  <c r="V74" i="43"/>
  <c r="AS74" i="43"/>
  <c r="L74" i="43"/>
  <c r="BD74" i="43"/>
  <c r="BK74" i="43"/>
  <c r="BO74" i="43"/>
  <c r="W74" i="43"/>
  <c r="BN74" i="43"/>
  <c r="K74" i="43"/>
  <c r="AH74" i="43"/>
  <c r="BT74" i="43"/>
  <c r="G74" i="43"/>
  <c r="BS74" i="43"/>
  <c r="D74" i="43"/>
  <c r="BI74" i="43"/>
  <c r="AE74" i="43"/>
  <c r="S74" i="43"/>
  <c r="BC74" i="43"/>
  <c r="AR74" i="43"/>
  <c r="AV74" i="43"/>
  <c r="BL74" i="43"/>
  <c r="AP74" i="43"/>
  <c r="E74" i="43"/>
  <c r="U74" i="43"/>
  <c r="Z74" i="43"/>
  <c r="N74" i="43"/>
  <c r="BU74" i="43"/>
  <c r="AM74" i="43"/>
  <c r="AY74" i="43"/>
  <c r="J74" i="43"/>
  <c r="Y74" i="43"/>
  <c r="BQ74" i="43"/>
  <c r="BJ74" i="43"/>
  <c r="C74" i="43"/>
  <c r="T74" i="43"/>
  <c r="AA74" i="43"/>
  <c r="AQ74" i="43"/>
  <c r="AC74" i="43"/>
  <c r="BM74" i="43"/>
  <c r="BF74" i="43"/>
  <c r="AZ74" i="43"/>
  <c r="P74" i="43"/>
  <c r="AF74" i="43"/>
  <c r="AD74" i="43"/>
  <c r="BR74" i="43"/>
  <c r="AW74" i="43"/>
  <c r="BV74" i="43"/>
  <c r="AK74" i="43"/>
  <c r="AL74" i="43"/>
  <c r="BE74" i="43"/>
</calcChain>
</file>

<file path=xl/sharedStrings.xml><?xml version="1.0" encoding="utf-8"?>
<sst xmlns="http://schemas.openxmlformats.org/spreadsheetml/2006/main" count="3626" uniqueCount="1312">
  <si>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</si>
  <si>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</si>
  <si>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</si>
  <si>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</si>
  <si>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</si>
  <si>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</si>
  <si>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</si>
  <si>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</si>
  <si>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</si>
  <si>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</si>
  <si>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</si>
  <si>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</si>
  <si>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</si>
  <si>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</si>
  <si>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</si>
  <si>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</si>
  <si>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</si>
  <si>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</si>
  <si>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</si>
  <si>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</si>
  <si>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</si>
  <si>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</si>
  <si>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</si>
  <si>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</si>
  <si>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</si>
  <si>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</si>
  <si>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</si>
  <si>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</si>
  <si>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</si>
  <si>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</si>
  <si>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</si>
  <si>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</si>
  <si>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</si>
  <si>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</si>
  <si>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</si>
  <si>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</si>
  <si>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</si>
  <si>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</si>
  <si>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</si>
  <si>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</si>
  <si>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</si>
  <si>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</si>
  <si>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</si>
  <si>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</si>
  <si>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</si>
  <si>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</si>
  <si>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</si>
  <si>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</si>
  <si>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</si>
  <si>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</si>
  <si>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</si>
  <si>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</si>
  <si>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</si>
  <si>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</si>
  <si>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</si>
  <si>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</si>
  <si>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</si>
  <si>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</si>
  <si>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</si>
  <si>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</si>
  <si>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</si>
  <si>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</si>
  <si>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</si>
  <si>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</si>
  <si>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</si>
  <si>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</si>
  <si>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</si>
  <si>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</si>
  <si>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</si>
  <si>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</si>
  <si>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</si>
  <si>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</si>
  <si>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</si>
  <si>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</si>
  <si>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</si>
  <si>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</si>
  <si>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</si>
  <si>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</si>
  <si>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</si>
  <si>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</si>
  <si>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</si>
  <si>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</si>
  <si>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</si>
  <si>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</si>
  <si>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</si>
  <si>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</si>
  <si>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</si>
  <si>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</si>
  <si>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</si>
  <si>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</si>
  <si>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</si>
  <si>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</si>
  <si>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</si>
  <si>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</si>
  <si>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</si>
  <si>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</si>
  <si>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</si>
  <si>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</si>
  <si>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</si>
  <si>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</si>
  <si>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</si>
  <si>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</si>
  <si>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</si>
  <si>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</si>
  <si>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</si>
  <si>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</si>
  <si>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</si>
  <si>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</si>
  <si>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</si>
  <si>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</si>
  <si>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</si>
  <si>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</si>
  <si>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</si>
  <si>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</si>
  <si>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</si>
  <si>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</si>
  <si>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</si>
  <si>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</si>
  <si>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</si>
  <si>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</si>
  <si>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</si>
  <si>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</si>
  <si>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</si>
  <si>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</si>
  <si>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</si>
  <si>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</si>
  <si>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</si>
  <si>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</si>
  <si>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</si>
  <si>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</si>
  <si>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</si>
  <si>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</si>
  <si>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</si>
  <si>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</si>
  <si>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</si>
  <si>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</si>
  <si>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</si>
  <si>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</si>
  <si>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</si>
  <si>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</si>
  <si>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</si>
  <si>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</si>
  <si>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</si>
  <si>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</si>
  <si>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</si>
  <si>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</si>
  <si>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</si>
  <si>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</si>
  <si>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</si>
  <si>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</si>
  <si>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</si>
  <si>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</si>
  <si>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</si>
  <si>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</si>
  <si>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</si>
  <si>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</si>
  <si>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</si>
  <si>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</si>
  <si>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</si>
  <si>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</si>
  <si>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</si>
  <si>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</si>
  <si>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</si>
  <si>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</si>
  <si>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</si>
  <si>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</si>
  <si>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</si>
  <si>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</si>
  <si>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</si>
  <si>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</si>
  <si>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</si>
  <si>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</si>
  <si>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</si>
  <si>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</si>
  <si>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</si>
  <si>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</si>
  <si>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</si>
  <si>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</si>
  <si>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</si>
  <si>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</si>
  <si>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</si>
  <si>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</si>
  <si>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</si>
  <si>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</si>
  <si>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</si>
  <si>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</si>
  <si>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</si>
  <si>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</si>
  <si>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</si>
  <si>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</si>
  <si>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</si>
  <si>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</si>
  <si>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</si>
  <si>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</si>
  <si>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</si>
  <si>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</si>
  <si>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</si>
  <si>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</si>
  <si>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</si>
  <si>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</si>
  <si>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</si>
  <si>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</si>
  <si>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</si>
  <si>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</si>
  <si>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</si>
  <si>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</si>
  <si>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</si>
  <si>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</si>
  <si>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</si>
  <si>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</si>
  <si>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</si>
  <si>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</si>
  <si>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</si>
  <si>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</si>
  <si>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</si>
  <si>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</si>
  <si>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</si>
  <si>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</si>
  <si>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</si>
  <si>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</si>
  <si>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</si>
  <si>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</si>
  <si>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</si>
  <si>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</si>
  <si>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</si>
  <si>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</si>
  <si>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</si>
  <si>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</si>
  <si>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</si>
  <si>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</si>
  <si>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</si>
  <si>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</si>
  <si>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</si>
  <si>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</si>
  <si>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</si>
  <si>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</si>
  <si>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</si>
  <si>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</si>
  <si>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</si>
  <si>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</si>
  <si>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</si>
  <si>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</si>
  <si>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</si>
  <si>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</si>
  <si>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</si>
  <si>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</si>
  <si>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</si>
  <si>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</si>
  <si>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</si>
  <si>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</si>
  <si>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</si>
  <si>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</si>
  <si>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</si>
  <si>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</si>
  <si>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</si>
  <si>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</si>
  <si>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</si>
  <si>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</si>
  <si>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</si>
  <si>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</si>
  <si>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</si>
  <si>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</si>
  <si>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</si>
  <si>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</si>
  <si>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</si>
  <si>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</si>
  <si>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</si>
  <si>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</si>
  <si>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</si>
  <si>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</si>
  <si>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</si>
  <si>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</si>
  <si>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</si>
  <si>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</si>
  <si>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</si>
  <si>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</si>
  <si>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</si>
  <si>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</si>
  <si>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</si>
  <si>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</si>
  <si>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</si>
  <si>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</si>
  <si>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</si>
  <si>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</si>
  <si>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</si>
  <si>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</si>
  <si>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</si>
  <si>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</si>
  <si>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</si>
  <si>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</si>
  <si>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</si>
  <si>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</si>
  <si>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</si>
  <si>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</si>
  <si>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</si>
  <si>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</si>
  <si>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</si>
  <si>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</si>
  <si>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</si>
  <si>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</si>
  <si>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</si>
  <si>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</si>
  <si>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</si>
  <si>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</si>
  <si>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</si>
  <si>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</si>
  <si>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</si>
  <si>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</si>
  <si>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</si>
  <si>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</si>
  <si>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</si>
  <si>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</si>
  <si>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</si>
  <si>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</si>
  <si>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</si>
  <si>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</si>
  <si>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</si>
  <si>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</si>
  <si>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</si>
  <si>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</si>
  <si>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</si>
  <si>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</si>
  <si>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</si>
  <si>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</si>
  <si>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</si>
  <si>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</si>
  <si>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</si>
  <si>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</si>
  <si>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</si>
  <si>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</si>
  <si>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</si>
  <si>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</si>
  <si>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</si>
  <si>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</si>
  <si>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</si>
  <si>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</si>
  <si>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</si>
  <si>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</si>
  <si>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</si>
  <si>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</si>
  <si>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</si>
  <si>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</si>
  <si>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</si>
  <si>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</si>
  <si>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</si>
  <si>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</si>
  <si>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</si>
  <si>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</si>
  <si>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</si>
  <si>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</si>
  <si>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</si>
  <si>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</si>
  <si>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</si>
  <si>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</si>
  <si>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</si>
  <si>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</si>
  <si>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</si>
  <si>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</si>
  <si>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</si>
  <si>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</si>
  <si>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</si>
  <si>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</si>
  <si>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</si>
  <si>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</si>
  <si>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</si>
  <si>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</si>
  <si>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</si>
  <si>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</si>
  <si>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</si>
  <si>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</si>
  <si>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</si>
  <si>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</si>
  <si>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</si>
  <si>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</si>
  <si>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</si>
  <si>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</si>
  <si>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</si>
  <si>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</si>
  <si>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</si>
  <si>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</si>
  <si>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</si>
  <si>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</si>
  <si>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</si>
  <si>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</si>
  <si>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</si>
  <si>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</si>
  <si>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</si>
  <si>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</si>
  <si>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</si>
  <si>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</si>
  <si>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</si>
  <si>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</si>
  <si>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</si>
  <si>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</si>
  <si>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</si>
  <si>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</si>
  <si>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</si>
  <si>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</si>
  <si>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</si>
  <si>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</si>
  <si>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</si>
  <si>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</si>
  <si>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</si>
  <si>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</si>
  <si>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</si>
  <si>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</si>
  <si>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</si>
  <si>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</si>
  <si>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</si>
  <si>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</si>
  <si>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</si>
  <si>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</si>
  <si>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</si>
  <si>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</si>
  <si>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</si>
  <si>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</si>
  <si>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</si>
  <si>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</si>
  <si>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</si>
  <si>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</si>
  <si>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</si>
  <si>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</si>
  <si>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</si>
  <si>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</si>
  <si>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</si>
  <si>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</si>
  <si>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</si>
  <si>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</si>
  <si>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</si>
  <si>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</si>
  <si>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</si>
  <si>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</si>
  <si>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</si>
  <si>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</si>
  <si>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</si>
  <si>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</si>
  <si>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</si>
  <si>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</si>
  <si>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</si>
  <si>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</si>
  <si>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</si>
  <si>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</si>
  <si>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</si>
  <si>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</si>
  <si>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</si>
  <si>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</si>
  <si>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</si>
  <si>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</si>
  <si>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</si>
  <si>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</si>
  <si>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</si>
  <si>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</si>
  <si>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</si>
  <si>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</si>
  <si>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</si>
  <si>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</si>
  <si>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</si>
  <si>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</si>
  <si>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</si>
  <si>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</si>
  <si>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</si>
  <si>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</si>
  <si>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</si>
  <si>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</si>
  <si>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</si>
  <si>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</si>
  <si>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</si>
  <si>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</si>
  <si>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</si>
  <si>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</si>
  <si>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</si>
  <si>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</si>
  <si>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</si>
  <si>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</si>
  <si>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</si>
  <si>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</si>
  <si>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</si>
  <si>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</si>
  <si>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</si>
  <si>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</si>
  <si>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</si>
  <si>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</si>
  <si>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</si>
  <si>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</si>
  <si>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</si>
  <si>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</si>
  <si>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</si>
  <si>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</si>
  <si>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</si>
  <si>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</si>
  <si>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</si>
  <si>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</si>
  <si>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</si>
  <si>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</si>
  <si>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</si>
  <si>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</si>
  <si>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</si>
  <si>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</si>
  <si>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</si>
  <si>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</si>
  <si>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</si>
  <si>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</si>
  <si>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</si>
  <si>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</si>
  <si>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</si>
  <si>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</si>
  <si>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</si>
  <si>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</si>
  <si>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</si>
  <si>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</si>
  <si>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</si>
  <si>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</si>
  <si>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</si>
  <si>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</si>
  <si>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</si>
  <si>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</si>
  <si>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</si>
  <si>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</si>
  <si>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</si>
  <si>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</si>
  <si>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</si>
  <si>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</si>
  <si>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</si>
  <si>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</si>
  <si>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</si>
  <si>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</si>
  <si>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</si>
  <si>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</si>
  <si>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</si>
  <si>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</si>
  <si>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</si>
  <si>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</si>
  <si>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</si>
  <si>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</si>
  <si>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</si>
  <si>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</si>
  <si>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</si>
  <si>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</si>
  <si>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</si>
  <si>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</si>
  <si>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</si>
  <si>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</si>
  <si>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</si>
  <si>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</si>
  <si>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</si>
  <si>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</si>
  <si>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</si>
  <si>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</si>
  <si>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</si>
  <si>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</si>
  <si>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</si>
  <si>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</si>
  <si>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</si>
  <si>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</si>
  <si>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</si>
  <si>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</si>
  <si>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</si>
  <si>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</si>
  <si>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</si>
  <si>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</si>
  <si>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</si>
  <si>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</si>
  <si>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</si>
  <si>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</si>
  <si>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</si>
  <si>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</si>
  <si>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</si>
  <si>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</si>
  <si>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</si>
  <si>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</si>
  <si>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</si>
  <si>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</si>
  <si>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</si>
  <si>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</si>
  <si>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</si>
  <si>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</si>
  <si>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</si>
  <si>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</si>
  <si>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</si>
  <si>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</si>
  <si>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</si>
  <si>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</si>
  <si>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</si>
  <si>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</si>
  <si>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</si>
  <si>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</si>
  <si>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</si>
  <si>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</si>
  <si>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</si>
  <si>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</si>
  <si>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</si>
  <si>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</si>
  <si>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</si>
  <si>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</si>
  <si>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</si>
  <si>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</si>
  <si>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</si>
  <si>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</si>
  <si>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</si>
  <si>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</si>
  <si>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</si>
  <si>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</si>
  <si>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</si>
  <si>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</si>
  <si>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</si>
  <si>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</si>
  <si>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</si>
  <si>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</si>
  <si>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</si>
  <si>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</si>
  <si>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</si>
  <si>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</si>
  <si>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</si>
  <si>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</si>
  <si>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</si>
  <si>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</si>
  <si>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</si>
  <si>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</si>
  <si>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</si>
  <si>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</si>
  <si>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</si>
  <si>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</si>
  <si>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</si>
  <si>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</si>
  <si>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</si>
  <si>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</si>
  <si>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</si>
  <si>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</si>
  <si>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</si>
  <si>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</si>
  <si>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</si>
  <si>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</si>
  <si>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</si>
  <si>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</si>
  <si>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</si>
  <si>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</si>
  <si>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</si>
  <si>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</si>
  <si>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</si>
  <si>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</si>
  <si>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</si>
  <si>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</si>
  <si>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</si>
  <si>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</si>
  <si>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</si>
  <si>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</si>
  <si>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</si>
  <si>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</si>
  <si>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</si>
  <si>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</si>
  <si>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</si>
  <si>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</si>
  <si>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</si>
  <si>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</si>
  <si>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</si>
  <si>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</si>
  <si>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</si>
  <si>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</si>
  <si>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</si>
  <si>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</si>
  <si>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</si>
  <si>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</si>
  <si>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</si>
  <si>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</si>
  <si>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</si>
  <si>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</si>
  <si>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</si>
  <si>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</si>
  <si>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</si>
  <si>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</si>
  <si>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</si>
  <si>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</si>
  <si>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</si>
  <si>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</si>
  <si>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</si>
  <si>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</si>
  <si>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</si>
  <si>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</si>
  <si>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</si>
  <si>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</si>
  <si>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</si>
  <si>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</si>
  <si>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</si>
  <si>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</si>
  <si>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</si>
  <si>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</si>
  <si>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</si>
  <si>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</si>
  <si>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</si>
  <si>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</si>
  <si>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</si>
  <si>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</si>
  <si>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</si>
  <si>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</si>
  <si>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</si>
  <si>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</si>
  <si>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</si>
  <si>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</si>
  <si>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</si>
  <si>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</si>
  <si>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</si>
  <si>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</si>
  <si>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</si>
  <si>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</si>
  <si>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</si>
  <si>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</si>
  <si>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</si>
  <si>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</si>
  <si>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</si>
  <si>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</si>
  <si>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</si>
  <si>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</si>
  <si>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</si>
  <si>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</si>
  <si>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</si>
  <si>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</si>
  <si>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</si>
  <si>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</si>
  <si>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</si>
  <si>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</si>
  <si>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</si>
  <si>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</si>
  <si>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</si>
  <si>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</si>
  <si>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</si>
  <si>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</si>
  <si>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</si>
  <si>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</si>
  <si>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</si>
  <si>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</si>
  <si>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</si>
  <si>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</si>
  <si>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</si>
  <si>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</si>
  <si>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</si>
  <si>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</si>
  <si>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</si>
  <si>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</si>
  <si>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</si>
  <si>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</si>
  <si>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</si>
  <si>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</si>
  <si>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</si>
  <si>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</si>
  <si>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</si>
  <si>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</si>
  <si>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</si>
  <si>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</si>
  <si>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</si>
  <si>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</si>
  <si>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</si>
  <si>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</si>
  <si>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</si>
  <si>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</si>
  <si>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</si>
  <si>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</si>
  <si>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</si>
  <si>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</si>
  <si>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</si>
  <si>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</si>
  <si>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</si>
  <si>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</si>
  <si>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</si>
  <si>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</si>
  <si>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</si>
  <si>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</si>
  <si>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</si>
  <si>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</si>
  <si>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</si>
  <si>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</si>
  <si>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</si>
  <si>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</si>
  <si>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</si>
  <si>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</si>
  <si>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</si>
  <si>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</si>
  <si>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</si>
  <si>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</si>
  <si>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</si>
  <si>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</si>
  <si>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</si>
  <si>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</si>
  <si>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</si>
  <si>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</si>
  <si>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</si>
  <si>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</si>
  <si>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</si>
  <si>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</si>
  <si>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</si>
  <si>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</si>
  <si>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</si>
  <si>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</si>
  <si>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</si>
  <si>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</si>
  <si>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</si>
  <si>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</si>
  <si>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</si>
  <si>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</si>
  <si>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</si>
  <si>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</si>
  <si>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</si>
  <si>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</si>
  <si>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</si>
  <si>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</si>
  <si>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</si>
  <si>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</si>
  <si>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</si>
  <si>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</si>
  <si>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</si>
  <si>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</si>
  <si>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</si>
  <si>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</si>
  <si>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</si>
  <si>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</si>
  <si>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</si>
  <si>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</si>
  <si>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</si>
  <si>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</si>
  <si>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</si>
  <si>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</si>
  <si>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</si>
  <si>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</si>
  <si>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</si>
  <si>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</si>
  <si>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</si>
  <si>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</si>
  <si>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</si>
  <si>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</si>
  <si>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</si>
  <si>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</si>
  <si>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</si>
  <si>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</si>
  <si>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</si>
  <si>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</si>
  <si>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</si>
  <si>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</si>
  <si>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</si>
  <si>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</si>
  <si>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</si>
  <si>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</si>
  <si>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</si>
  <si>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</si>
  <si>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</si>
  <si>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</si>
  <si>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</si>
  <si>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</si>
  <si>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</si>
  <si>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</si>
  <si>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</si>
  <si>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</si>
  <si>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</si>
  <si>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</si>
  <si>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</si>
  <si>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</si>
  <si>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</si>
  <si>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</si>
  <si>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</si>
  <si>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</si>
  <si>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</si>
  <si>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</si>
  <si>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</si>
  <si>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</si>
  <si>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</si>
  <si>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</si>
  <si>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</si>
  <si>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</si>
  <si>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</si>
  <si>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</si>
  <si>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</si>
  <si>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</si>
  <si>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</si>
  <si>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</si>
  <si>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</si>
  <si>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</si>
  <si>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</si>
  <si>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</si>
  <si>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</si>
  <si>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</si>
  <si>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</si>
  <si>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</si>
  <si>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</si>
  <si>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</si>
  <si>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</si>
  <si>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</si>
  <si>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</si>
  <si>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</si>
  <si>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</si>
  <si>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</si>
  <si>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</si>
  <si>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</si>
  <si>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</si>
  <si>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</si>
  <si>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</si>
  <si>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</si>
  <si>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</si>
  <si>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</si>
  <si>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</si>
  <si>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</si>
  <si>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</si>
  <si>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</si>
  <si>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</si>
  <si>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</si>
  <si>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</si>
  <si>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</si>
  <si>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</si>
  <si>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</si>
  <si>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</si>
  <si>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</si>
  <si>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</si>
  <si>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</si>
  <si>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</si>
  <si>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</si>
  <si>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</si>
  <si>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</si>
  <si>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</si>
  <si>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</si>
  <si>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</si>
  <si>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</si>
  <si>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</si>
  <si>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</si>
  <si>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</si>
  <si>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</si>
  <si>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</si>
  <si>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</si>
  <si>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</si>
  <si>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</si>
  <si>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</si>
  <si>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</si>
  <si>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</si>
  <si>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</si>
  <si>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</si>
  <si>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</si>
  <si>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</si>
  <si>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</si>
  <si>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</si>
  <si>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</si>
  <si>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</si>
  <si>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</si>
  <si>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</si>
  <si>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</si>
  <si>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</si>
  <si>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</si>
  <si>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</si>
  <si>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</si>
  <si>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</si>
  <si>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</si>
  <si>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</si>
  <si>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</si>
  <si>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</si>
  <si>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</si>
  <si>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</si>
  <si>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</si>
  <si>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</si>
  <si>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</si>
  <si>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</si>
  <si>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</si>
  <si>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</si>
  <si>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</si>
  <si>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</si>
  <si>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</si>
  <si>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</si>
  <si>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</si>
  <si>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</si>
  <si>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</si>
  <si>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</si>
  <si>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</si>
  <si>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</si>
  <si>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</si>
  <si>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</si>
  <si>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</si>
  <si>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</si>
  <si>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</si>
  <si>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</si>
  <si>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</si>
  <si>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</si>
  <si>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</si>
  <si>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</si>
  <si>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</si>
  <si>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</si>
  <si>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</si>
  <si>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</si>
  <si>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</si>
  <si>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</si>
  <si>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</si>
  <si>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</si>
  <si>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</si>
  <si>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</si>
  <si>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</si>
  <si>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</si>
  <si>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</si>
  <si>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</si>
  <si>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</si>
  <si>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</si>
  <si>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</si>
  <si>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</si>
  <si>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</si>
  <si>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</si>
  <si>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</si>
  <si>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</si>
  <si>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</si>
  <si>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</si>
  <si>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</si>
  <si>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</si>
  <si>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</si>
  <si>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</si>
  <si>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</si>
  <si>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</si>
  <si>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</si>
  <si>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</si>
  <si>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</si>
  <si>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</si>
  <si>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</si>
  <si>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</si>
  <si>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</si>
  <si>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</si>
  <si>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</si>
  <si>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</si>
  <si>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</si>
  <si>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</si>
  <si>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</si>
  <si>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</si>
  <si>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</si>
  <si>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</si>
  <si>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</si>
  <si>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</si>
  <si>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</si>
  <si>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</si>
  <si>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</si>
  <si>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</si>
  <si>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</si>
  <si>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</si>
  <si>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</si>
  <si>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</si>
  <si>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</si>
  <si>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</si>
  <si>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</si>
  <si>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</si>
  <si>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</si>
  <si>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</si>
  <si>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</si>
  <si>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</si>
  <si>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</si>
  <si>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</si>
  <si>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</si>
  <si>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</si>
  <si>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</si>
  <si>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</si>
  <si>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</si>
  <si>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</si>
  <si>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</si>
  <si>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</si>
  <si>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</si>
  <si>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</si>
  <si>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</si>
  <si>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</si>
  <si>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</si>
  <si>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</si>
  <si>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</si>
  <si>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</si>
  <si>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</si>
  <si>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</si>
  <si>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</si>
  <si>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</si>
  <si>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</si>
  <si>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</si>
  <si>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</si>
  <si>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</si>
  <si>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</si>
  <si>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</si>
  <si>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</si>
  <si>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</si>
  <si>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</si>
  <si>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</si>
  <si>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</si>
  <si>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</si>
  <si>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</si>
  <si>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</si>
  <si>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</si>
  <si>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</si>
  <si>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</si>
  <si>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</si>
  <si>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</si>
  <si>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</si>
  <si>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</si>
  <si>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</si>
  <si>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</si>
  <si>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</si>
  <si>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</si>
  <si>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</si>
  <si>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</si>
  <si>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</si>
  <si>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</si>
  <si>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</si>
  <si>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</si>
  <si>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</si>
  <si>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</si>
  <si>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</si>
  <si>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</si>
  <si>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</si>
  <si>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</si>
  <si>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</si>
  <si>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</si>
  <si>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</si>
  <si>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</si>
  <si>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</si>
  <si>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</si>
  <si>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</si>
  <si>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</si>
  <si>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</si>
  <si>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</si>
  <si>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</si>
  <si>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</si>
  <si>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</si>
  <si>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</si>
  <si>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</si>
  <si>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</si>
  <si>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</si>
  <si>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</si>
  <si>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</si>
  <si>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</si>
  <si>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</si>
  <si>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</si>
  <si>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</si>
  <si>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</si>
  <si>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</si>
  <si>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</si>
  <si>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</si>
  <si>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</si>
  <si>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</si>
  <si>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</si>
  <si>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</si>
  <si>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</si>
  <si>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</si>
  <si>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</si>
  <si>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</si>
  <si>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</si>
  <si>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</si>
  <si>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</si>
  <si>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</si>
  <si>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</si>
  <si>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</si>
  <si>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</si>
  <si>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</si>
  <si>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</si>
  <si>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</si>
  <si>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</si>
  <si>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</si>
  <si>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</si>
  <si>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</si>
  <si>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</si>
  <si>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</si>
  <si>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</si>
  <si>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</si>
  <si>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</si>
  <si>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</si>
  <si>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</si>
  <si>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</si>
  <si>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</si>
  <si>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</si>
  <si>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</si>
  <si>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</si>
  <si>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</si>
  <si>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</si>
  <si>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</si>
  <si>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</si>
  <si>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</si>
  <si>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</si>
  <si>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</si>
  <si>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</si>
  <si>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</si>
  <si>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</si>
  <si>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</si>
  <si>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</si>
  <si>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</si>
  <si>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</si>
  <si>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</si>
  <si>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</si>
  <si>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</si>
  <si>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</si>
  <si>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</si>
  <si>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</si>
  <si>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</si>
  <si>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</si>
  <si>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</si>
  <si>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</si>
  <si>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</si>
  <si>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</si>
  <si>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</si>
  <si>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</si>
  <si>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</si>
  <si>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</si>
  <si>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</si>
  <si>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</si>
  <si>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</si>
  <si>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</si>
  <si>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</si>
  <si>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</si>
  <si>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</si>
  <si>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</si>
  <si>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</si>
  <si>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</si>
  <si>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</si>
  <si>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</si>
  <si>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</si>
  <si>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</si>
  <si>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</si>
  <si>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</si>
  <si>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</si>
  <si>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</si>
  <si>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</si>
  <si>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</si>
  <si>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</si>
  <si>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</si>
  <si>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</si>
  <si>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</si>
  <si>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</si>
  <si>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</si>
  <si>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</si>
  <si>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</si>
  <si>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</si>
  <si>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</si>
  <si>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</si>
  <si>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</si>
  <si>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</si>
  <si>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</si>
  <si>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</si>
  <si>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</si>
  <si>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</si>
  <si>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</si>
  <si>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</si>
  <si>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</si>
  <si>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</si>
  <si>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</si>
  <si>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</si>
  <si>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</si>
  <si>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</si>
  <si>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</si>
  <si>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</si>
  <si>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</si>
  <si>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</si>
  <si>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</si>
  <si>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</si>
  <si>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</si>
  <si>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</si>
  <si>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</si>
  <si>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</si>
  <si>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</si>
  <si>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</si>
  <si>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</si>
  <si>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</si>
  <si>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</si>
  <si>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</si>
  <si>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</si>
  <si>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</si>
  <si>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</si>
  <si>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</si>
  <si>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</si>
  <si>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</si>
  <si>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</si>
  <si>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</si>
  <si>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</si>
  <si>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</si>
  <si>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</si>
  <si>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</si>
  <si>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</si>
  <si>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</si>
  <si>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</si>
  <si>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</si>
  <si>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</si>
  <si>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</si>
  <si>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</si>
  <si>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</si>
  <si>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</si>
  <si>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</si>
  <si>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</si>
  <si>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</si>
  <si>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</si>
  <si>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</si>
  <si>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</si>
  <si>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</si>
  <si>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</si>
  <si>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</si>
  <si>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</si>
  <si>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</si>
  <si>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</si>
  <si>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</si>
  <si>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</si>
  <si>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</si>
  <si>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</si>
  <si>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</si>
  <si>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</si>
  <si>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</si>
  <si>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</si>
  <si>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</si>
  <si>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</si>
  <si>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</si>
  <si>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</si>
  <si>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</si>
  <si>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</si>
  <si>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</si>
  <si>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</si>
  <si>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</si>
  <si>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</si>
  <si>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</si>
  <si>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</si>
  <si>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</si>
  <si>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</si>
  <si>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</si>
  <si>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</si>
  <si>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August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</si>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</sst>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975</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2" activePane="bottomRight" state="frozen"/>
      <selection activeCell="BC15" sqref="BC15"/>
      <selection pane="topRight" activeCell="BC15" sqref="BC15"/>
      <selection pane="bottomLeft" activeCell="BC15" sqref="BC15"/>
      <selection pane="bottomRight" activeCell="AY63" sqref="AY6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9" t="s">
        <v>1021</v>
      </c>
      <c r="B1" s="804" t="s">
        <v>1249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7"/>
    </row>
    <row r="2" spans="1:74"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1191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1193</v>
      </c>
      <c r="B7" s="641" t="s">
        <v>1194</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1.148414</v>
      </c>
      <c r="BA7" s="214">
        <v>1.276742</v>
      </c>
      <c r="BB7" s="214">
        <v>1.2842</v>
      </c>
      <c r="BC7" s="214">
        <v>1.362452</v>
      </c>
      <c r="BD7" s="214">
        <v>1.2907543037</v>
      </c>
      <c r="BE7" s="214">
        <v>1.2935844232</v>
      </c>
      <c r="BF7" s="355">
        <v>1.2348730000000001</v>
      </c>
      <c r="BG7" s="355">
        <v>1.229954</v>
      </c>
      <c r="BH7" s="355">
        <v>1.276006</v>
      </c>
      <c r="BI7" s="355">
        <v>1.3364819999999999</v>
      </c>
      <c r="BJ7" s="355">
        <v>1.277107</v>
      </c>
      <c r="BK7" s="355">
        <v>1.303471</v>
      </c>
      <c r="BL7" s="355">
        <v>1.350695</v>
      </c>
      <c r="BM7" s="355">
        <v>1.3771629999999999</v>
      </c>
      <c r="BN7" s="355">
        <v>1.386863</v>
      </c>
      <c r="BO7" s="355">
        <v>1.3920980000000001</v>
      </c>
      <c r="BP7" s="355">
        <v>1.3704229999999999</v>
      </c>
      <c r="BQ7" s="355">
        <v>1.399243</v>
      </c>
      <c r="BR7" s="355">
        <v>1.4749319999999999</v>
      </c>
      <c r="BS7" s="355">
        <v>1.45668</v>
      </c>
      <c r="BT7" s="355">
        <v>1.540616</v>
      </c>
      <c r="BU7" s="355">
        <v>1.5955490000000001</v>
      </c>
      <c r="BV7" s="355">
        <v>1.528656</v>
      </c>
    </row>
    <row r="8" spans="1:74" x14ac:dyDescent="0.2">
      <c r="A8" s="640" t="s">
        <v>1195</v>
      </c>
      <c r="B8" s="641" t="s">
        <v>1196</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1.148655</v>
      </c>
      <c r="BA8" s="214">
        <v>1.176129</v>
      </c>
      <c r="BB8" s="214">
        <v>1.173333</v>
      </c>
      <c r="BC8" s="214">
        <v>1.1667419999999999</v>
      </c>
      <c r="BD8" s="214">
        <v>1.1491355667000001</v>
      </c>
      <c r="BE8" s="214">
        <v>1.1852002008</v>
      </c>
      <c r="BF8" s="355">
        <v>1.182852</v>
      </c>
      <c r="BG8" s="355">
        <v>1.1979299999999999</v>
      </c>
      <c r="BH8" s="355">
        <v>1.2199260000000001</v>
      </c>
      <c r="BI8" s="355">
        <v>1.2098930000000001</v>
      </c>
      <c r="BJ8" s="355">
        <v>1.2090320000000001</v>
      </c>
      <c r="BK8" s="355">
        <v>1.160037</v>
      </c>
      <c r="BL8" s="355">
        <v>1.207222</v>
      </c>
      <c r="BM8" s="355">
        <v>1.210134</v>
      </c>
      <c r="BN8" s="355">
        <v>1.2172190000000001</v>
      </c>
      <c r="BO8" s="355">
        <v>1.231447</v>
      </c>
      <c r="BP8" s="355">
        <v>1.2324200000000001</v>
      </c>
      <c r="BQ8" s="355">
        <v>1.234318</v>
      </c>
      <c r="BR8" s="355">
        <v>1.2406219999999999</v>
      </c>
      <c r="BS8" s="355">
        <v>1.248057</v>
      </c>
      <c r="BT8" s="355">
        <v>1.246596</v>
      </c>
      <c r="BU8" s="355">
        <v>1.241322</v>
      </c>
      <c r="BV8" s="355">
        <v>1.286621</v>
      </c>
    </row>
    <row r="9" spans="1:74" x14ac:dyDescent="0.2">
      <c r="A9" s="640" t="s">
        <v>1197</v>
      </c>
      <c r="B9" s="641" t="s">
        <v>1228</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0.62810299999999997</v>
      </c>
      <c r="BA9" s="214">
        <v>0.637903</v>
      </c>
      <c r="BB9" s="214">
        <v>0.62866699999999998</v>
      </c>
      <c r="BC9" s="214">
        <v>0.63412900000000005</v>
      </c>
      <c r="BD9" s="214">
        <v>0.65578351300000004</v>
      </c>
      <c r="BE9" s="214">
        <v>0.67300312947999996</v>
      </c>
      <c r="BF9" s="355">
        <v>0.65557909999999997</v>
      </c>
      <c r="BG9" s="355">
        <v>0.67087450000000004</v>
      </c>
      <c r="BH9" s="355">
        <v>0.67458479999999998</v>
      </c>
      <c r="BI9" s="355">
        <v>0.66657880000000003</v>
      </c>
      <c r="BJ9" s="355">
        <v>0.66362540000000003</v>
      </c>
      <c r="BK9" s="355">
        <v>0.64077799999999996</v>
      </c>
      <c r="BL9" s="355">
        <v>0.66076599999999996</v>
      </c>
      <c r="BM9" s="355">
        <v>0.66398760000000001</v>
      </c>
      <c r="BN9" s="355">
        <v>0.68023180000000005</v>
      </c>
      <c r="BO9" s="355">
        <v>0.67776409999999998</v>
      </c>
      <c r="BP9" s="355">
        <v>0.68511750000000005</v>
      </c>
      <c r="BQ9" s="355">
        <v>0.67945719999999998</v>
      </c>
      <c r="BR9" s="355">
        <v>0.68115829999999999</v>
      </c>
      <c r="BS9" s="355">
        <v>0.69705589999999995</v>
      </c>
      <c r="BT9" s="355">
        <v>0.68750829999999996</v>
      </c>
      <c r="BU9" s="355">
        <v>0.68725950000000002</v>
      </c>
      <c r="BV9" s="355">
        <v>0.69818539999999996</v>
      </c>
    </row>
    <row r="10" spans="1:74" x14ac:dyDescent="0.2">
      <c r="A10" s="640" t="s">
        <v>1199</v>
      </c>
      <c r="B10" s="641" t="s">
        <v>1200</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0.40372400000000003</v>
      </c>
      <c r="BA10" s="214">
        <v>0.41838700000000001</v>
      </c>
      <c r="BB10" s="214">
        <v>0.41733300000000001</v>
      </c>
      <c r="BC10" s="214">
        <v>0.42983900000000003</v>
      </c>
      <c r="BD10" s="214">
        <v>0.45374530000000002</v>
      </c>
      <c r="BE10" s="214">
        <v>0.45593778709999999</v>
      </c>
      <c r="BF10" s="355">
        <v>0.45659450000000001</v>
      </c>
      <c r="BG10" s="355">
        <v>0.46489219999999998</v>
      </c>
      <c r="BH10" s="355">
        <v>0.45083679999999998</v>
      </c>
      <c r="BI10" s="355">
        <v>0.437668</v>
      </c>
      <c r="BJ10" s="355">
        <v>0.43258380000000002</v>
      </c>
      <c r="BK10" s="355">
        <v>0.41580230000000001</v>
      </c>
      <c r="BL10" s="355">
        <v>0.4284462</v>
      </c>
      <c r="BM10" s="355">
        <v>0.43693080000000001</v>
      </c>
      <c r="BN10" s="355">
        <v>0.44735809999999998</v>
      </c>
      <c r="BO10" s="355">
        <v>0.46087790000000001</v>
      </c>
      <c r="BP10" s="355">
        <v>0.47716399999999998</v>
      </c>
      <c r="BQ10" s="355">
        <v>0.47999930000000002</v>
      </c>
      <c r="BR10" s="355">
        <v>0.48454510000000001</v>
      </c>
      <c r="BS10" s="355">
        <v>0.49029919999999999</v>
      </c>
      <c r="BT10" s="355">
        <v>0.47511009999999998</v>
      </c>
      <c r="BU10" s="355">
        <v>0.46353529999999998</v>
      </c>
      <c r="BV10" s="355">
        <v>0.45722079999999998</v>
      </c>
    </row>
    <row r="11" spans="1:74" x14ac:dyDescent="0.2">
      <c r="A11" s="640"/>
      <c r="B11" s="155" t="s">
        <v>1201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648"/>
      <c r="BF11" s="405"/>
      <c r="BG11" s="405"/>
      <c r="BH11" s="405"/>
      <c r="BI11" s="405"/>
      <c r="BJ11" s="405"/>
      <c r="BK11" s="405"/>
      <c r="BL11" s="405"/>
      <c r="BM11" s="405"/>
      <c r="BN11" s="405"/>
      <c r="BO11" s="405"/>
      <c r="BP11" s="405"/>
      <c r="BQ11" s="405"/>
      <c r="BR11" s="405"/>
      <c r="BS11" s="405"/>
      <c r="BT11" s="405"/>
      <c r="BU11" s="405"/>
      <c r="BV11" s="405"/>
    </row>
    <row r="12" spans="1:74" x14ac:dyDescent="0.2">
      <c r="A12" s="640" t="s">
        <v>1202</v>
      </c>
      <c r="B12" s="641" t="s">
        <v>1203</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3.9309999999999996E-3</v>
      </c>
      <c r="BA12" s="214">
        <v>4.548E-3</v>
      </c>
      <c r="BB12" s="214">
        <v>4.8669999999999998E-3</v>
      </c>
      <c r="BC12" s="214">
        <v>5.4840000000000002E-3</v>
      </c>
      <c r="BD12" s="214">
        <v>6.40385E-3</v>
      </c>
      <c r="BE12" s="214">
        <v>5.17178E-3</v>
      </c>
      <c r="BF12" s="355">
        <v>5.2650400000000003E-3</v>
      </c>
      <c r="BG12" s="355">
        <v>4.8120599999999999E-3</v>
      </c>
      <c r="BH12" s="355">
        <v>4.9603099999999999E-3</v>
      </c>
      <c r="BI12" s="355">
        <v>4.4414700000000003E-3</v>
      </c>
      <c r="BJ12" s="355">
        <v>5.2571500000000004E-3</v>
      </c>
      <c r="BK12" s="355">
        <v>4.8164699999999998E-3</v>
      </c>
      <c r="BL12" s="355">
        <v>3.6401799999999998E-3</v>
      </c>
      <c r="BM12" s="355">
        <v>4.4104000000000001E-3</v>
      </c>
      <c r="BN12" s="355">
        <v>5.45862E-3</v>
      </c>
      <c r="BO12" s="355">
        <v>5.3027200000000003E-3</v>
      </c>
      <c r="BP12" s="355">
        <v>5.8577200000000003E-3</v>
      </c>
      <c r="BQ12" s="355">
        <v>4.6320099999999998E-3</v>
      </c>
      <c r="BR12" s="355">
        <v>4.7497599999999996E-3</v>
      </c>
      <c r="BS12" s="355">
        <v>4.31768E-3</v>
      </c>
      <c r="BT12" s="355">
        <v>4.4590200000000002E-3</v>
      </c>
      <c r="BU12" s="355">
        <v>3.9439000000000002E-3</v>
      </c>
      <c r="BV12" s="355">
        <v>4.7514799999999998E-3</v>
      </c>
    </row>
    <row r="13" spans="1:74" x14ac:dyDescent="0.2">
      <c r="A13" s="640" t="s">
        <v>1204</v>
      </c>
      <c r="B13" s="641" t="s">
        <v>1205</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0.56558600000000003</v>
      </c>
      <c r="BA13" s="214">
        <v>0.58570999999999995</v>
      </c>
      <c r="BB13" s="214">
        <v>0.59096700000000002</v>
      </c>
      <c r="BC13" s="214">
        <v>0.60916099999999995</v>
      </c>
      <c r="BD13" s="214">
        <v>0.59473109999999996</v>
      </c>
      <c r="BE13" s="214">
        <v>0.59204999999999997</v>
      </c>
      <c r="BF13" s="355">
        <v>0.57951929999999996</v>
      </c>
      <c r="BG13" s="355">
        <v>0.56015320000000002</v>
      </c>
      <c r="BH13" s="355">
        <v>0.52370649999999996</v>
      </c>
      <c r="BI13" s="355">
        <v>0.55947230000000003</v>
      </c>
      <c r="BJ13" s="355">
        <v>0.58748639999999996</v>
      </c>
      <c r="BK13" s="355">
        <v>0.55519410000000002</v>
      </c>
      <c r="BL13" s="355">
        <v>0.55506429999999995</v>
      </c>
      <c r="BM13" s="355">
        <v>0.55304580000000003</v>
      </c>
      <c r="BN13" s="355">
        <v>0.5762642</v>
      </c>
      <c r="BO13" s="355">
        <v>0.57251969999999996</v>
      </c>
      <c r="BP13" s="355">
        <v>0.57673410000000003</v>
      </c>
      <c r="BQ13" s="355">
        <v>0.58546799999999999</v>
      </c>
      <c r="BR13" s="355">
        <v>0.57409460000000001</v>
      </c>
      <c r="BS13" s="355">
        <v>0.55868519999999999</v>
      </c>
      <c r="BT13" s="355">
        <v>0.52774180000000004</v>
      </c>
      <c r="BU13" s="355">
        <v>0.56570750000000003</v>
      </c>
      <c r="BV13" s="355">
        <v>0.58785779999999999</v>
      </c>
    </row>
    <row r="14" spans="1:74" x14ac:dyDescent="0.2">
      <c r="A14" s="640" t="s">
        <v>1206</v>
      </c>
      <c r="B14" s="641" t="s">
        <v>1198</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-0.15124099999999999</v>
      </c>
      <c r="BA14" s="214">
        <v>6.5129000000000006E-2</v>
      </c>
      <c r="BB14" s="214">
        <v>0.225499</v>
      </c>
      <c r="BC14" s="214">
        <v>0.274839</v>
      </c>
      <c r="BD14" s="214">
        <v>0.27305380000000001</v>
      </c>
      <c r="BE14" s="214">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648"/>
      <c r="BF15" s="405"/>
      <c r="BG15" s="405"/>
      <c r="BH15" s="405"/>
      <c r="BI15" s="405"/>
      <c r="BJ15" s="405"/>
      <c r="BK15" s="405"/>
      <c r="BL15" s="405"/>
      <c r="BM15" s="405"/>
      <c r="BN15" s="405"/>
      <c r="BO15" s="405"/>
      <c r="BP15" s="405"/>
      <c r="BQ15" s="405"/>
      <c r="BR15" s="405"/>
      <c r="BS15" s="405"/>
      <c r="BT15" s="405"/>
      <c r="BU15" s="405"/>
      <c r="BV15" s="405"/>
    </row>
    <row r="16" spans="1:74" x14ac:dyDescent="0.2">
      <c r="A16" s="640" t="s">
        <v>1208</v>
      </c>
      <c r="B16" s="641" t="s">
        <v>1200</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-2.1387E-2</v>
      </c>
      <c r="BD16" s="214">
        <v>-1.9813500000000001E-2</v>
      </c>
      <c r="BE16" s="214">
        <v>-2.0068099999999998E-2</v>
      </c>
      <c r="BF16" s="355">
        <v>-1.9739900000000001E-2</v>
      </c>
      <c r="BG16" s="355">
        <v>-1.9743E-2</v>
      </c>
      <c r="BH16" s="355">
        <v>-1.93013E-2</v>
      </c>
      <c r="BI16" s="355">
        <v>-1.97524E-2</v>
      </c>
      <c r="BJ16" s="355">
        <v>-1.9715900000000001E-2</v>
      </c>
      <c r="BK16" s="355">
        <v>-2.0279700000000001E-2</v>
      </c>
      <c r="BL16" s="355">
        <v>-1.95817E-2</v>
      </c>
      <c r="BM16" s="355">
        <v>-1.9943900000000001E-2</v>
      </c>
      <c r="BN16" s="355">
        <v>-1.9663699999999999E-2</v>
      </c>
      <c r="BO16" s="355">
        <v>-1.9782600000000001E-2</v>
      </c>
      <c r="BP16" s="355">
        <v>-1.9936200000000001E-2</v>
      </c>
      <c r="BQ16" s="355">
        <v>-1.9783599999999998E-2</v>
      </c>
      <c r="BR16" s="355">
        <v>-1.9614599999999999E-2</v>
      </c>
      <c r="BS16" s="355">
        <v>-1.9425600000000001E-2</v>
      </c>
      <c r="BT16" s="355">
        <v>-1.9041499999999999E-2</v>
      </c>
      <c r="BU16" s="355">
        <v>-1.96191E-2</v>
      </c>
      <c r="BV16" s="355">
        <v>-1.9473500000000001E-2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648"/>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648"/>
      <c r="BF18" s="405"/>
      <c r="BG18" s="405"/>
      <c r="BH18" s="405"/>
      <c r="BI18" s="405"/>
      <c r="BJ18" s="405"/>
      <c r="BK18" s="405"/>
      <c r="BL18" s="405"/>
      <c r="BM18" s="405"/>
      <c r="BN18" s="405"/>
      <c r="BO18" s="405"/>
      <c r="BP18" s="405"/>
      <c r="BQ18" s="405"/>
      <c r="BR18" s="405"/>
      <c r="BS18" s="405"/>
      <c r="BT18" s="405"/>
      <c r="BU18" s="405"/>
      <c r="BV18" s="405"/>
    </row>
    <row r="19" spans="1:74" x14ac:dyDescent="0.2">
      <c r="A19" s="640" t="s">
        <v>1210</v>
      </c>
      <c r="B19" s="641" t="s">
        <v>1211</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-7.5759000000000007E-2</v>
      </c>
      <c r="BA19" s="214">
        <v>-8.4554000000000004E-2</v>
      </c>
      <c r="BB19" s="214">
        <v>-8.6230000000000001E-2</v>
      </c>
      <c r="BC19" s="214">
        <v>-9.4298000000000007E-2</v>
      </c>
      <c r="BD19" s="214">
        <v>-0.11918810000000001</v>
      </c>
      <c r="BE19" s="214">
        <v>-0.1194453</v>
      </c>
      <c r="BF19" s="355">
        <v>-0.1214187</v>
      </c>
      <c r="BG19" s="355">
        <v>-0.1320519</v>
      </c>
      <c r="BH19" s="355">
        <v>-0.14680889999999999</v>
      </c>
      <c r="BI19" s="355">
        <v>-0.16983500000000001</v>
      </c>
      <c r="BJ19" s="355">
        <v>-0.18130689999999999</v>
      </c>
      <c r="BK19" s="355">
        <v>-0.20367009999999999</v>
      </c>
      <c r="BL19" s="355">
        <v>-0.2269584</v>
      </c>
      <c r="BM19" s="355">
        <v>-0.22823789999999999</v>
      </c>
      <c r="BN19" s="355">
        <v>-0.23087389999999999</v>
      </c>
      <c r="BO19" s="355">
        <v>-0.23133010000000001</v>
      </c>
      <c r="BP19" s="355">
        <v>-0.2352408</v>
      </c>
      <c r="BQ19" s="355">
        <v>-0.24571519999999999</v>
      </c>
      <c r="BR19" s="355">
        <v>-0.24543709999999999</v>
      </c>
      <c r="BS19" s="355">
        <v>-0.2502875</v>
      </c>
      <c r="BT19" s="355">
        <v>-0.26594810000000002</v>
      </c>
      <c r="BU19" s="355">
        <v>-0.28203030000000001</v>
      </c>
      <c r="BV19" s="355">
        <v>-0.30953389999999997</v>
      </c>
    </row>
    <row r="20" spans="1:74" x14ac:dyDescent="0.2">
      <c r="A20" s="640" t="s">
        <v>1212</v>
      </c>
      <c r="B20" s="641" t="s">
        <v>1222</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-0.69403599999999999</v>
      </c>
      <c r="BA20" s="214">
        <v>-0.55061800000000005</v>
      </c>
      <c r="BB20" s="214">
        <v>-0.59719900000000004</v>
      </c>
      <c r="BC20" s="214">
        <v>-0.79309499999999999</v>
      </c>
      <c r="BD20" s="214">
        <v>-0.66236666666999999</v>
      </c>
      <c r="BE20" s="214">
        <v>-0.63168138709999999</v>
      </c>
      <c r="BF20" s="355">
        <v>-0.70226849999999996</v>
      </c>
      <c r="BG20" s="355">
        <v>-0.7349156</v>
      </c>
      <c r="BH20" s="355">
        <v>-0.70999970000000001</v>
      </c>
      <c r="BI20" s="355">
        <v>-0.66233580000000003</v>
      </c>
      <c r="BJ20" s="355">
        <v>-0.72781010000000002</v>
      </c>
      <c r="BK20" s="355">
        <v>-0.77477419999999997</v>
      </c>
      <c r="BL20" s="355">
        <v>-0.76983500000000005</v>
      </c>
      <c r="BM20" s="355">
        <v>-0.7449112</v>
      </c>
      <c r="BN20" s="355">
        <v>-0.79036260000000003</v>
      </c>
      <c r="BO20" s="355">
        <v>-0.76929890000000001</v>
      </c>
      <c r="BP20" s="355">
        <v>-0.68702180000000002</v>
      </c>
      <c r="BQ20" s="355">
        <v>-0.73012010000000005</v>
      </c>
      <c r="BR20" s="355">
        <v>-0.70656330000000001</v>
      </c>
      <c r="BS20" s="355">
        <v>-0.74556460000000002</v>
      </c>
      <c r="BT20" s="355">
        <v>-0.76149990000000001</v>
      </c>
      <c r="BU20" s="355">
        <v>-0.74580650000000004</v>
      </c>
      <c r="BV20" s="355">
        <v>-0.80195519999999998</v>
      </c>
    </row>
    <row r="21" spans="1:74" x14ac:dyDescent="0.2">
      <c r="A21" s="640" t="s">
        <v>1213</v>
      </c>
      <c r="B21" s="641" t="s">
        <v>1214</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-4.2817000000000001E-2</v>
      </c>
      <c r="BA21" s="214">
        <v>-0.100229</v>
      </c>
      <c r="BB21" s="214">
        <v>-0.12717100000000001</v>
      </c>
      <c r="BC21" s="214">
        <v>-0.13548299999999999</v>
      </c>
      <c r="BD21" s="214">
        <v>-0.1434986</v>
      </c>
      <c r="BE21" s="214">
        <v>-0.13590679999999999</v>
      </c>
      <c r="BF21" s="355">
        <v>-0.17848729999999999</v>
      </c>
      <c r="BG21" s="355">
        <v>-0.18740899999999999</v>
      </c>
      <c r="BH21" s="355">
        <v>-0.18169740000000001</v>
      </c>
      <c r="BI21" s="355">
        <v>-0.164851</v>
      </c>
      <c r="BJ21" s="355">
        <v>-0.14658019999999999</v>
      </c>
      <c r="BK21" s="355">
        <v>-0.1313947</v>
      </c>
      <c r="BL21" s="355">
        <v>-0.1602864</v>
      </c>
      <c r="BM21" s="355">
        <v>-0.1786953</v>
      </c>
      <c r="BN21" s="355">
        <v>-0.20865590000000001</v>
      </c>
      <c r="BO21" s="355">
        <v>-0.22983999999999999</v>
      </c>
      <c r="BP21" s="355">
        <v>-0.2265971</v>
      </c>
      <c r="BQ21" s="355">
        <v>-0.2215461</v>
      </c>
      <c r="BR21" s="355">
        <v>-0.22552259999999999</v>
      </c>
      <c r="BS21" s="355">
        <v>-0.21078710000000001</v>
      </c>
      <c r="BT21" s="355">
        <v>-0.18407960000000001</v>
      </c>
      <c r="BU21" s="355">
        <v>-0.17376040000000001</v>
      </c>
      <c r="BV21" s="355">
        <v>-0.1685741</v>
      </c>
    </row>
    <row r="22" spans="1:74" x14ac:dyDescent="0.2">
      <c r="A22" s="640" t="s">
        <v>192</v>
      </c>
      <c r="B22" s="641" t="s">
        <v>1215</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-0.212917</v>
      </c>
      <c r="BA22" s="214">
        <v>-0.199683</v>
      </c>
      <c r="BB22" s="214">
        <v>-0.219859</v>
      </c>
      <c r="BC22" s="214">
        <v>-0.20847399999999999</v>
      </c>
      <c r="BD22" s="214">
        <v>-0.19332640000000001</v>
      </c>
      <c r="BE22" s="214">
        <v>-0.2266975</v>
      </c>
      <c r="BF22" s="355">
        <v>-0.20759250000000001</v>
      </c>
      <c r="BG22" s="355">
        <v>-0.2183457</v>
      </c>
      <c r="BH22" s="355">
        <v>-0.20966470000000001</v>
      </c>
      <c r="BI22" s="355">
        <v>-0.1896699</v>
      </c>
      <c r="BJ22" s="355">
        <v>-0.21462780000000001</v>
      </c>
      <c r="BK22" s="355">
        <v>-0.21387500000000001</v>
      </c>
      <c r="BL22" s="355">
        <v>-0.23995839999999999</v>
      </c>
      <c r="BM22" s="355">
        <v>-0.20023679999999999</v>
      </c>
      <c r="BN22" s="355">
        <v>-0.1990362</v>
      </c>
      <c r="BO22" s="355">
        <v>-0.19584209999999999</v>
      </c>
      <c r="BP22" s="355">
        <v>-0.2019579</v>
      </c>
      <c r="BQ22" s="355">
        <v>-0.24110090000000001</v>
      </c>
      <c r="BR22" s="355">
        <v>-0.23198350000000001</v>
      </c>
      <c r="BS22" s="355">
        <v>-0.24090739999999999</v>
      </c>
      <c r="BT22" s="355">
        <v>-0.2302392</v>
      </c>
      <c r="BU22" s="355">
        <v>-0.20917169999999999</v>
      </c>
      <c r="BV22" s="355">
        <v>-0.2339917</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648"/>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648"/>
      <c r="BF24" s="405"/>
      <c r="BG24" s="405"/>
      <c r="BH24" s="405"/>
      <c r="BI24" s="405"/>
      <c r="BJ24" s="405"/>
      <c r="BK24" s="405"/>
      <c r="BL24" s="405"/>
      <c r="BM24" s="405"/>
      <c r="BN24" s="405"/>
      <c r="BO24" s="405"/>
      <c r="BP24" s="405"/>
      <c r="BQ24" s="405"/>
      <c r="BR24" s="405"/>
      <c r="BS24" s="405"/>
      <c r="BT24" s="405"/>
      <c r="BU24" s="405"/>
      <c r="BV24" s="405"/>
    </row>
    <row r="25" spans="1:74" x14ac:dyDescent="0.2">
      <c r="A25" s="640" t="s">
        <v>1217</v>
      </c>
      <c r="B25" s="641" t="s">
        <v>1214</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0.430759</v>
      </c>
      <c r="BA25" s="214">
        <v>0.346968</v>
      </c>
      <c r="BB25" s="214">
        <v>0.30919999999999997</v>
      </c>
      <c r="BC25" s="214">
        <v>0.26571</v>
      </c>
      <c r="BD25" s="214">
        <v>0.28240789999999999</v>
      </c>
      <c r="BE25" s="214">
        <v>0.27893040000000002</v>
      </c>
      <c r="BF25" s="355">
        <v>0.29686820000000003</v>
      </c>
      <c r="BG25" s="355">
        <v>0.34202660000000001</v>
      </c>
      <c r="BH25" s="355">
        <v>0.39789210000000003</v>
      </c>
      <c r="BI25" s="355">
        <v>0.45435769999999998</v>
      </c>
      <c r="BJ25" s="355">
        <v>0.44907049999999998</v>
      </c>
      <c r="BK25" s="355">
        <v>0.41735270000000002</v>
      </c>
      <c r="BL25" s="355">
        <v>0.3742761</v>
      </c>
      <c r="BM25" s="355">
        <v>0.32077660000000002</v>
      </c>
      <c r="BN25" s="355">
        <v>0.27785870000000001</v>
      </c>
      <c r="BO25" s="355">
        <v>0.2631307</v>
      </c>
      <c r="BP25" s="355">
        <v>0.28185909999999997</v>
      </c>
      <c r="BQ25" s="355">
        <v>0.27746539999999997</v>
      </c>
      <c r="BR25" s="355">
        <v>0.2957669</v>
      </c>
      <c r="BS25" s="355">
        <v>0.34332410000000002</v>
      </c>
      <c r="BT25" s="355">
        <v>0.40262019999999998</v>
      </c>
      <c r="BU25" s="355">
        <v>0.4603527</v>
      </c>
      <c r="BV25" s="355">
        <v>0.45048009999999999</v>
      </c>
    </row>
    <row r="26" spans="1:74" x14ac:dyDescent="0.2">
      <c r="A26" s="640" t="s">
        <v>978</v>
      </c>
      <c r="B26" s="641" t="s">
        <v>1215</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0.159968</v>
      </c>
      <c r="BD26" s="214">
        <v>0.15700120000000001</v>
      </c>
      <c r="BE26" s="214">
        <v>0.15589810000000001</v>
      </c>
      <c r="BF26" s="355">
        <v>0.15622759999999999</v>
      </c>
      <c r="BG26" s="355">
        <v>0.16984589999999999</v>
      </c>
      <c r="BH26" s="355">
        <v>0.1657798</v>
      </c>
      <c r="BI26" s="355">
        <v>0.1569102</v>
      </c>
      <c r="BJ26" s="355">
        <v>0.1513061</v>
      </c>
      <c r="BK26" s="355">
        <v>0.1402948</v>
      </c>
      <c r="BL26" s="355">
        <v>0.15525340000000001</v>
      </c>
      <c r="BM26" s="355">
        <v>0.15727530000000001</v>
      </c>
      <c r="BN26" s="355">
        <v>0.15445590000000001</v>
      </c>
      <c r="BO26" s="355">
        <v>0.1617142</v>
      </c>
      <c r="BP26" s="355">
        <v>0.15798870000000001</v>
      </c>
      <c r="BQ26" s="355">
        <v>0.15635450000000001</v>
      </c>
      <c r="BR26" s="355">
        <v>0.15576319999999999</v>
      </c>
      <c r="BS26" s="355">
        <v>0.169597</v>
      </c>
      <c r="BT26" s="355">
        <v>0.16655619999999999</v>
      </c>
      <c r="BU26" s="355">
        <v>0.1585107</v>
      </c>
      <c r="BV26" s="355">
        <v>0.15235309999999999</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648"/>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648"/>
      <c r="BF28" s="405"/>
      <c r="BG28" s="405"/>
      <c r="BH28" s="405"/>
      <c r="BI28" s="405"/>
      <c r="BJ28" s="405"/>
      <c r="BK28" s="405"/>
      <c r="BL28" s="405"/>
      <c r="BM28" s="405"/>
      <c r="BN28" s="405"/>
      <c r="BO28" s="405"/>
      <c r="BP28" s="405"/>
      <c r="BQ28" s="405"/>
      <c r="BR28" s="405"/>
      <c r="BS28" s="405"/>
      <c r="BT28" s="405"/>
      <c r="BU28" s="405"/>
      <c r="BV28" s="405"/>
    </row>
    <row r="29" spans="1:74" x14ac:dyDescent="0.2">
      <c r="A29" s="640" t="s">
        <v>1219</v>
      </c>
      <c r="B29" s="641" t="s">
        <v>1220</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1.0941719999999999</v>
      </c>
      <c r="BA29" s="214">
        <v>1.1160589999999999</v>
      </c>
      <c r="BB29" s="214">
        <v>1.07517</v>
      </c>
      <c r="BC29" s="214">
        <v>1.0837019999999999</v>
      </c>
      <c r="BD29" s="214">
        <v>1.065356</v>
      </c>
      <c r="BE29" s="214">
        <v>1.106778</v>
      </c>
      <c r="BF29" s="355">
        <v>1.1097980000000001</v>
      </c>
      <c r="BG29" s="355">
        <v>1.112792</v>
      </c>
      <c r="BH29" s="355">
        <v>1.1125750000000001</v>
      </c>
      <c r="BI29" s="355">
        <v>1.1712009999999999</v>
      </c>
      <c r="BJ29" s="355">
        <v>1.1640090000000001</v>
      </c>
      <c r="BK29" s="355">
        <v>1.127372</v>
      </c>
      <c r="BL29" s="355">
        <v>1.1073360000000001</v>
      </c>
      <c r="BM29" s="355">
        <v>1.1257630000000001</v>
      </c>
      <c r="BN29" s="355">
        <v>1.1257379999999999</v>
      </c>
      <c r="BO29" s="355">
        <v>1.13801</v>
      </c>
      <c r="BP29" s="355">
        <v>1.158428</v>
      </c>
      <c r="BQ29" s="355">
        <v>1.2144919999999999</v>
      </c>
      <c r="BR29" s="355">
        <v>1.2281709999999999</v>
      </c>
      <c r="BS29" s="355">
        <v>1.240178</v>
      </c>
      <c r="BT29" s="355">
        <v>1.2516099999999999</v>
      </c>
      <c r="BU29" s="355">
        <v>1.308878</v>
      </c>
      <c r="BV29" s="355">
        <v>1.279372</v>
      </c>
    </row>
    <row r="30" spans="1:74" x14ac:dyDescent="0.2">
      <c r="A30" s="640" t="s">
        <v>1221</v>
      </c>
      <c r="B30" s="641" t="s">
        <v>1222</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1.4897579999999999</v>
      </c>
      <c r="BA30" s="214">
        <v>1.1602209999999999</v>
      </c>
      <c r="BB30" s="214">
        <v>0.91766800000000004</v>
      </c>
      <c r="BC30" s="214">
        <v>0.89429199999999998</v>
      </c>
      <c r="BD30" s="214">
        <v>0.87539999999999996</v>
      </c>
      <c r="BE30" s="214">
        <v>0.89952161289999999</v>
      </c>
      <c r="BF30" s="355">
        <v>0.92170209999999997</v>
      </c>
      <c r="BG30" s="355">
        <v>0.9382123</v>
      </c>
      <c r="BH30" s="355">
        <v>1.0689519999999999</v>
      </c>
      <c r="BI30" s="355">
        <v>1.1840029999999999</v>
      </c>
      <c r="BJ30" s="355">
        <v>1.3885529999999999</v>
      </c>
      <c r="BK30" s="355">
        <v>1.467357</v>
      </c>
      <c r="BL30" s="355">
        <v>1.354223</v>
      </c>
      <c r="BM30" s="355">
        <v>1.1235459999999999</v>
      </c>
      <c r="BN30" s="355">
        <v>0.92002810000000002</v>
      </c>
      <c r="BO30" s="355">
        <v>0.85578419999999999</v>
      </c>
      <c r="BP30" s="355">
        <v>0.89531280000000002</v>
      </c>
      <c r="BQ30" s="355">
        <v>0.90653079999999997</v>
      </c>
      <c r="BR30" s="355">
        <v>0.95094749999999995</v>
      </c>
      <c r="BS30" s="355">
        <v>0.97549719999999995</v>
      </c>
      <c r="BT30" s="355">
        <v>1.063042</v>
      </c>
      <c r="BU30" s="355">
        <v>1.1711</v>
      </c>
      <c r="BV30" s="355">
        <v>1.3977310000000001</v>
      </c>
    </row>
    <row r="31" spans="1:74" x14ac:dyDescent="0.2">
      <c r="A31" s="640" t="s">
        <v>1223</v>
      </c>
      <c r="B31" s="641" t="s">
        <v>1214</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0.13935500000000001</v>
      </c>
      <c r="BA31" s="214">
        <v>0.167513</v>
      </c>
      <c r="BB31" s="214">
        <v>0.26216200000000001</v>
      </c>
      <c r="BC31" s="214">
        <v>0.25238899999999997</v>
      </c>
      <c r="BD31" s="214">
        <v>0.1895722</v>
      </c>
      <c r="BE31" s="214">
        <v>0.21008360000000001</v>
      </c>
      <c r="BF31" s="355">
        <v>0.18604799999999999</v>
      </c>
      <c r="BG31" s="355">
        <v>0.1484451</v>
      </c>
      <c r="BH31" s="355">
        <v>0.175512</v>
      </c>
      <c r="BI31" s="355">
        <v>0.19424079999999999</v>
      </c>
      <c r="BJ31" s="355">
        <v>0.1797974</v>
      </c>
      <c r="BK31" s="355">
        <v>0.1234193</v>
      </c>
      <c r="BL31" s="355">
        <v>0.16120100000000001</v>
      </c>
      <c r="BM31" s="355">
        <v>0.16775329999999999</v>
      </c>
      <c r="BN31" s="355">
        <v>0.2003906</v>
      </c>
      <c r="BO31" s="355">
        <v>0.18859029999999999</v>
      </c>
      <c r="BP31" s="355">
        <v>0.1794771</v>
      </c>
      <c r="BQ31" s="355">
        <v>0.19696710000000001</v>
      </c>
      <c r="BR31" s="355">
        <v>0.1946427</v>
      </c>
      <c r="BS31" s="355">
        <v>0.15898999999999999</v>
      </c>
      <c r="BT31" s="355">
        <v>0.1886283</v>
      </c>
      <c r="BU31" s="355">
        <v>0.20881269999999999</v>
      </c>
      <c r="BV31" s="355">
        <v>0.19534090000000001</v>
      </c>
    </row>
    <row r="32" spans="1:74" x14ac:dyDescent="0.2">
      <c r="A32" s="640" t="s">
        <v>965</v>
      </c>
      <c r="B32" s="641" t="s">
        <v>1215</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9.7900000000000005E-4</v>
      </c>
      <c r="BA32" s="214">
        <v>6.2993999999999994E-2</v>
      </c>
      <c r="BB32" s="214">
        <v>4.1641999999999998E-2</v>
      </c>
      <c r="BC32" s="214">
        <v>3.0203000000000001E-2</v>
      </c>
      <c r="BD32" s="214">
        <v>7.31102E-2</v>
      </c>
      <c r="BE32" s="214">
        <v>2.9295700000000001E-2</v>
      </c>
      <c r="BF32" s="355">
        <v>8.2797200000000001E-2</v>
      </c>
      <c r="BG32" s="355">
        <v>6.7852700000000002E-2</v>
      </c>
      <c r="BH32" s="355">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648"/>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648"/>
      <c r="BF34" s="405"/>
      <c r="BG34" s="405"/>
      <c r="BH34" s="405"/>
      <c r="BI34" s="405"/>
      <c r="BJ34" s="405"/>
      <c r="BK34" s="405"/>
      <c r="BL34" s="405"/>
      <c r="BM34" s="405"/>
      <c r="BN34" s="405"/>
      <c r="BO34" s="405"/>
      <c r="BP34" s="405"/>
      <c r="BQ34" s="405"/>
      <c r="BR34" s="405"/>
      <c r="BS34" s="405"/>
      <c r="BT34" s="405"/>
      <c r="BU34" s="405"/>
      <c r="BV34" s="405"/>
    </row>
    <row r="35" spans="1:74" x14ac:dyDescent="0.2">
      <c r="A35" s="640" t="s">
        <v>1225</v>
      </c>
      <c r="B35" s="641" t="s">
        <v>1220</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32.732999999999997</v>
      </c>
      <c r="BA35" s="214">
        <v>35.234000000000002</v>
      </c>
      <c r="BB35" s="214">
        <v>39.064</v>
      </c>
      <c r="BC35" s="214">
        <v>44.951999999999998</v>
      </c>
      <c r="BD35" s="214">
        <v>48.330421610000002</v>
      </c>
      <c r="BE35" s="214">
        <v>50.578941610000001</v>
      </c>
      <c r="BF35" s="355">
        <v>50.855530000000002</v>
      </c>
      <c r="BG35" s="355">
        <v>50.553199999999997</v>
      </c>
      <c r="BH35" s="355">
        <v>51.222250000000003</v>
      </c>
      <c r="BI35" s="355">
        <v>51.218879999999999</v>
      </c>
      <c r="BJ35" s="355">
        <v>49.267359999999996</v>
      </c>
      <c r="BK35" s="355">
        <v>48.561979999999998</v>
      </c>
      <c r="BL35" s="355">
        <v>49.123139999999999</v>
      </c>
      <c r="BM35" s="355">
        <v>49.977899999999998</v>
      </c>
      <c r="BN35" s="355">
        <v>51.049190000000003</v>
      </c>
      <c r="BO35" s="355">
        <v>51.919089999999997</v>
      </c>
      <c r="BP35" s="355">
        <v>51.397440000000003</v>
      </c>
      <c r="BQ35" s="355">
        <v>49.651119999999999</v>
      </c>
      <c r="BR35" s="355">
        <v>49.839399999999998</v>
      </c>
      <c r="BS35" s="355">
        <v>48.955379999999998</v>
      </c>
      <c r="BT35" s="355">
        <v>49.808390000000003</v>
      </c>
      <c r="BU35" s="355">
        <v>50.065919999999998</v>
      </c>
      <c r="BV35" s="355">
        <v>48.345469999999999</v>
      </c>
    </row>
    <row r="36" spans="1:74" x14ac:dyDescent="0.2">
      <c r="A36" s="640" t="s">
        <v>1226</v>
      </c>
      <c r="B36" s="641" t="s">
        <v>1222</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64.796999999999997</v>
      </c>
      <c r="BA36" s="214">
        <v>66.378</v>
      </c>
      <c r="BB36" s="214">
        <v>73.861000000000004</v>
      </c>
      <c r="BC36" s="214">
        <v>76.605000000000004</v>
      </c>
      <c r="BD36" s="214">
        <v>82.787999999999997</v>
      </c>
      <c r="BE36" s="214">
        <v>90.415463226</v>
      </c>
      <c r="BF36" s="355">
        <v>94.705870000000004</v>
      </c>
      <c r="BG36" s="355">
        <v>97.254519999999999</v>
      </c>
      <c r="BH36" s="355">
        <v>96.159599999999998</v>
      </c>
      <c r="BI36" s="355">
        <v>93.850399999999993</v>
      </c>
      <c r="BJ36" s="355">
        <v>83.935209999999998</v>
      </c>
      <c r="BK36" s="355">
        <v>67.601309999999998</v>
      </c>
      <c r="BL36" s="355">
        <v>57.471710000000002</v>
      </c>
      <c r="BM36" s="355">
        <v>54.208120000000001</v>
      </c>
      <c r="BN36" s="355">
        <v>56.700890000000001</v>
      </c>
      <c r="BO36" s="355">
        <v>62.246290000000002</v>
      </c>
      <c r="BP36" s="355">
        <v>69.050870000000003</v>
      </c>
      <c r="BQ36" s="355">
        <v>74.728049999999996</v>
      </c>
      <c r="BR36" s="355">
        <v>79.601429999999993</v>
      </c>
      <c r="BS36" s="355">
        <v>82.171840000000003</v>
      </c>
      <c r="BT36" s="355">
        <v>80.61551</v>
      </c>
      <c r="BU36" s="355">
        <v>77.319180000000003</v>
      </c>
      <c r="BV36" s="355">
        <v>67.237769999999998</v>
      </c>
    </row>
    <row r="37" spans="1:74" x14ac:dyDescent="0.2">
      <c r="A37" s="640" t="s">
        <v>1227</v>
      </c>
      <c r="B37" s="641" t="s">
        <v>1214</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29.652000000000001</v>
      </c>
      <c r="BA37" s="214">
        <v>32.39</v>
      </c>
      <c r="BB37" s="214">
        <v>37.058999999999997</v>
      </c>
      <c r="BC37" s="214">
        <v>44.975999999999999</v>
      </c>
      <c r="BD37" s="214">
        <v>54.376758389999999</v>
      </c>
      <c r="BE37" s="214">
        <v>64.153139404000001</v>
      </c>
      <c r="BF37" s="355">
        <v>71.736840000000001</v>
      </c>
      <c r="BG37" s="355">
        <v>72.539860000000004</v>
      </c>
      <c r="BH37" s="355">
        <v>67.354529999999997</v>
      </c>
      <c r="BI37" s="355">
        <v>56.632750000000001</v>
      </c>
      <c r="BJ37" s="355">
        <v>46.227020000000003</v>
      </c>
      <c r="BK37" s="355">
        <v>40.442309999999999</v>
      </c>
      <c r="BL37" s="355">
        <v>36.726709999999997</v>
      </c>
      <c r="BM37" s="355">
        <v>38.772759999999998</v>
      </c>
      <c r="BN37" s="355">
        <v>45.435969999999998</v>
      </c>
      <c r="BO37" s="355">
        <v>53.563679999999998</v>
      </c>
      <c r="BP37" s="355">
        <v>61.370820000000002</v>
      </c>
      <c r="BQ37" s="355">
        <v>69.144480000000001</v>
      </c>
      <c r="BR37" s="355">
        <v>75.830740000000006</v>
      </c>
      <c r="BS37" s="355">
        <v>76.362589999999997</v>
      </c>
      <c r="BT37" s="355">
        <v>70.950860000000006</v>
      </c>
      <c r="BU37" s="355">
        <v>59.965220000000002</v>
      </c>
      <c r="BV37" s="355">
        <v>49.423490000000001</v>
      </c>
    </row>
    <row r="38" spans="1:74" x14ac:dyDescent="0.2">
      <c r="A38" s="640" t="s">
        <v>972</v>
      </c>
      <c r="B38" s="641" t="s">
        <v>1215</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20.579000000000001</v>
      </c>
      <c r="BA38" s="214">
        <v>20.401</v>
      </c>
      <c r="BB38" s="214">
        <v>20.248000000000001</v>
      </c>
      <c r="BC38" s="214">
        <v>20.552</v>
      </c>
      <c r="BD38" s="214">
        <v>20.866820000000001</v>
      </c>
      <c r="BE38" s="214">
        <v>21.610150000000001</v>
      </c>
      <c r="BF38" s="355">
        <v>21.307500000000001</v>
      </c>
      <c r="BG38" s="355">
        <v>20.980650000000001</v>
      </c>
      <c r="BH38" s="355">
        <v>20.399100000000001</v>
      </c>
      <c r="BI38" s="355">
        <v>20.46658</v>
      </c>
      <c r="BJ38" s="355">
        <v>19.737010000000001</v>
      </c>
      <c r="BK38" s="355">
        <v>20.072980000000001</v>
      </c>
      <c r="BL38" s="355">
        <v>18.8857</v>
      </c>
      <c r="BM38" s="355">
        <v>18.519449999999999</v>
      </c>
      <c r="BN38" s="355">
        <v>19.140429999999999</v>
      </c>
      <c r="BO38" s="355">
        <v>20.27017</v>
      </c>
      <c r="BP38" s="355">
        <v>20.998069999999998</v>
      </c>
      <c r="BQ38" s="355">
        <v>22.034549999999999</v>
      </c>
      <c r="BR38" s="355">
        <v>21.86083</v>
      </c>
      <c r="BS38" s="355">
        <v>21.636230000000001</v>
      </c>
      <c r="BT38" s="355">
        <v>21.153369999999999</v>
      </c>
      <c r="BU38" s="355">
        <v>21.36778</v>
      </c>
      <c r="BV38" s="355">
        <v>20.77674</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752"/>
      <c r="BB39" s="752"/>
      <c r="BC39" s="752"/>
      <c r="BD39" s="752"/>
      <c r="BE39" s="752"/>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734</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15.883759</v>
      </c>
      <c r="BA41" s="214">
        <v>16.105</v>
      </c>
      <c r="BB41" s="214">
        <v>15.941800000000001</v>
      </c>
      <c r="BC41" s="214">
        <v>16.275773999999998</v>
      </c>
      <c r="BD41" s="214">
        <v>16.602066666999999</v>
      </c>
      <c r="BE41" s="214">
        <v>16.738820967999999</v>
      </c>
      <c r="BF41" s="355">
        <v>16.713339999999999</v>
      </c>
      <c r="BG41" s="355">
        <v>16.340489999999999</v>
      </c>
      <c r="BH41" s="355">
        <v>15.808450000000001</v>
      </c>
      <c r="BI41" s="355">
        <v>16.410399999999999</v>
      </c>
      <c r="BJ41" s="355">
        <v>16.72711</v>
      </c>
      <c r="BK41" s="355">
        <v>15.762510000000001</v>
      </c>
      <c r="BL41" s="355">
        <v>15.657109999999999</v>
      </c>
      <c r="BM41" s="355">
        <v>15.98681</v>
      </c>
      <c r="BN41" s="355">
        <v>16.25525</v>
      </c>
      <c r="BO41" s="355">
        <v>16.37144</v>
      </c>
      <c r="BP41" s="355">
        <v>16.74342</v>
      </c>
      <c r="BQ41" s="355">
        <v>16.951350000000001</v>
      </c>
      <c r="BR41" s="355">
        <v>16.814630000000001</v>
      </c>
      <c r="BS41" s="355">
        <v>16.566520000000001</v>
      </c>
      <c r="BT41" s="355">
        <v>15.99325</v>
      </c>
      <c r="BU41" s="355">
        <v>16.617419999999999</v>
      </c>
      <c r="BV41" s="355">
        <v>16.88578</v>
      </c>
    </row>
    <row r="42" spans="1:74" ht="11.1" customHeight="1" x14ac:dyDescent="0.2">
      <c r="A42" s="640" t="s">
        <v>1241</v>
      </c>
      <c r="B42" s="641" t="s">
        <v>1234</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0.56741399999999997</v>
      </c>
      <c r="BA42" s="214">
        <v>0.48712899999999998</v>
      </c>
      <c r="BB42" s="214">
        <v>0.449633</v>
      </c>
      <c r="BC42" s="214">
        <v>0.425678</v>
      </c>
      <c r="BD42" s="214">
        <v>0.4394091</v>
      </c>
      <c r="BE42" s="214">
        <v>0.43482850000000001</v>
      </c>
      <c r="BF42" s="355">
        <v>0.45309579999999999</v>
      </c>
      <c r="BG42" s="355">
        <v>0.51187249999999995</v>
      </c>
      <c r="BH42" s="355">
        <v>0.5636719</v>
      </c>
      <c r="BI42" s="355">
        <v>0.61126789999999998</v>
      </c>
      <c r="BJ42" s="355">
        <v>0.60037660000000004</v>
      </c>
      <c r="BK42" s="355">
        <v>0.55764740000000002</v>
      </c>
      <c r="BL42" s="355">
        <v>0.52952960000000004</v>
      </c>
      <c r="BM42" s="355">
        <v>0.47805189999999997</v>
      </c>
      <c r="BN42" s="355">
        <v>0.43231459999999999</v>
      </c>
      <c r="BO42" s="355">
        <v>0.42484490000000003</v>
      </c>
      <c r="BP42" s="355">
        <v>0.43984780000000001</v>
      </c>
      <c r="BQ42" s="355">
        <v>0.43381989999999998</v>
      </c>
      <c r="BR42" s="355">
        <v>0.45153019999999999</v>
      </c>
      <c r="BS42" s="355">
        <v>0.51292110000000002</v>
      </c>
      <c r="BT42" s="355">
        <v>0.56917649999999997</v>
      </c>
      <c r="BU42" s="355">
        <v>0.61886339999999995</v>
      </c>
      <c r="BV42" s="355">
        <v>0.60283319999999996</v>
      </c>
    </row>
    <row r="43" spans="1:74" ht="11.1" customHeight="1" x14ac:dyDescent="0.2">
      <c r="A43" s="61" t="s">
        <v>1127</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1.1553100000000001</v>
      </c>
      <c r="BA43" s="214">
        <v>1.1692899999999999</v>
      </c>
      <c r="BB43" s="214">
        <v>1.198</v>
      </c>
      <c r="BC43" s="214">
        <v>1.216323</v>
      </c>
      <c r="BD43" s="214">
        <v>1.2238906332999999</v>
      </c>
      <c r="BE43" s="214">
        <v>1.2451459194000001</v>
      </c>
      <c r="BF43" s="355">
        <v>1.2621039999999999</v>
      </c>
      <c r="BG43" s="355">
        <v>1.253042</v>
      </c>
      <c r="BH43" s="355">
        <v>1.2419420000000001</v>
      </c>
      <c r="BI43" s="355">
        <v>1.246632</v>
      </c>
      <c r="BJ43" s="355">
        <v>1.2380420000000001</v>
      </c>
      <c r="BK43" s="355">
        <v>1.1838740000000001</v>
      </c>
      <c r="BL43" s="355">
        <v>1.183786</v>
      </c>
      <c r="BM43" s="355">
        <v>1.2316210000000001</v>
      </c>
      <c r="BN43" s="355">
        <v>1.250254</v>
      </c>
      <c r="BO43" s="355">
        <v>1.2436700000000001</v>
      </c>
      <c r="BP43" s="355">
        <v>1.272456</v>
      </c>
      <c r="BQ43" s="355">
        <v>1.2794000000000001</v>
      </c>
      <c r="BR43" s="355">
        <v>1.2772060000000001</v>
      </c>
      <c r="BS43" s="355">
        <v>1.2610600000000001</v>
      </c>
      <c r="BT43" s="355">
        <v>1.2508889999999999</v>
      </c>
      <c r="BU43" s="355">
        <v>1.2610060000000001</v>
      </c>
      <c r="BV43" s="355">
        <v>1.247393</v>
      </c>
    </row>
    <row r="44" spans="1:74" ht="11.1" customHeight="1" x14ac:dyDescent="0.2">
      <c r="A44" s="61" t="s">
        <v>979</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0.12475899999999999</v>
      </c>
      <c r="BA44" s="214">
        <v>0.30838700000000002</v>
      </c>
      <c r="BB44" s="214">
        <v>0.4592</v>
      </c>
      <c r="BC44" s="214">
        <v>0.47390300000000002</v>
      </c>
      <c r="BD44" s="214">
        <v>0.43792783333000002</v>
      </c>
      <c r="BE44" s="214">
        <v>0.33820256008999999</v>
      </c>
      <c r="BF44" s="355">
        <v>0.37380370000000002</v>
      </c>
      <c r="BG44" s="355">
        <v>0.34069090000000002</v>
      </c>
      <c r="BH44" s="355">
        <v>0.23265640000000001</v>
      </c>
      <c r="BI44" s="355">
        <v>0.2905645</v>
      </c>
      <c r="BJ44" s="355">
        <v>0.3737703</v>
      </c>
      <c r="BK44" s="355">
        <v>0.13382250000000001</v>
      </c>
      <c r="BL44" s="355">
        <v>0.1935238</v>
      </c>
      <c r="BM44" s="355">
        <v>0.24586920000000001</v>
      </c>
      <c r="BN44" s="355">
        <v>0.27898590000000001</v>
      </c>
      <c r="BO44" s="355">
        <v>0.3989087</v>
      </c>
      <c r="BP44" s="355">
        <v>0.34226970000000001</v>
      </c>
      <c r="BQ44" s="355">
        <v>0.36786200000000002</v>
      </c>
      <c r="BR44" s="355">
        <v>0.39261889999999999</v>
      </c>
      <c r="BS44" s="355">
        <v>0.35648940000000001</v>
      </c>
      <c r="BT44" s="355">
        <v>0.25030449999999999</v>
      </c>
      <c r="BU44" s="355">
        <v>0.30566510000000002</v>
      </c>
      <c r="BV44" s="355">
        <v>0.38973459999999999</v>
      </c>
    </row>
    <row r="45" spans="1:74" ht="11.1" customHeight="1" x14ac:dyDescent="0.2">
      <c r="A45" s="61" t="s">
        <v>980</v>
      </c>
      <c r="B45" s="179" t="s">
        <v>1032</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0.52303500000000003</v>
      </c>
      <c r="BA45" s="214">
        <v>0.75412900000000005</v>
      </c>
      <c r="BB45" s="214">
        <v>0.78153300000000003</v>
      </c>
      <c r="BC45" s="214">
        <v>0.76309700000000003</v>
      </c>
      <c r="BD45" s="214">
        <v>0.77429999999999999</v>
      </c>
      <c r="BE45" s="214">
        <v>0.8349910129</v>
      </c>
      <c r="BF45" s="355">
        <v>0.83480259999999995</v>
      </c>
      <c r="BG45" s="355">
        <v>0.60032229999999998</v>
      </c>
      <c r="BH45" s="355">
        <v>0.7227422</v>
      </c>
      <c r="BI45" s="355">
        <v>0.37335390000000002</v>
      </c>
      <c r="BJ45" s="355">
        <v>0.33747969999999999</v>
      </c>
      <c r="BK45" s="355">
        <v>0.47048420000000002</v>
      </c>
      <c r="BL45" s="355">
        <v>0.68919269999999999</v>
      </c>
      <c r="BM45" s="355">
        <v>0.83652709999999997</v>
      </c>
      <c r="BN45" s="355">
        <v>0.90657540000000003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 customHeight="1" x14ac:dyDescent="0.2">
      <c r="A46" s="61" t="s">
        <v>981</v>
      </c>
      <c r="B46" s="179" t="s">
        <v>1033</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3.1999999999999999E-5</v>
      </c>
      <c r="BD46" s="214">
        <v>5.5840000000000002E-4</v>
      </c>
      <c r="BE46" s="214">
        <v>2.5379999999999999E-4</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982</v>
      </c>
      <c r="B47" s="179" t="s">
        <v>735</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18.254242000000001</v>
      </c>
      <c r="BA47" s="214">
        <v>18.824128999999999</v>
      </c>
      <c r="BB47" s="214">
        <v>18.830065999999999</v>
      </c>
      <c r="BC47" s="214">
        <v>19.154807000000002</v>
      </c>
      <c r="BD47" s="214">
        <v>19.478152633000001</v>
      </c>
      <c r="BE47" s="214">
        <v>19.592242760000001</v>
      </c>
      <c r="BF47" s="355">
        <v>19.637139999999999</v>
      </c>
      <c r="BG47" s="355">
        <v>19.046610000000001</v>
      </c>
      <c r="BH47" s="355">
        <v>18.56945</v>
      </c>
      <c r="BI47" s="355">
        <v>18.93216</v>
      </c>
      <c r="BJ47" s="355">
        <v>19.276599999999998</v>
      </c>
      <c r="BK47" s="355">
        <v>18.10791</v>
      </c>
      <c r="BL47" s="355">
        <v>18.253070000000001</v>
      </c>
      <c r="BM47" s="355">
        <v>18.779119999999999</v>
      </c>
      <c r="BN47" s="355">
        <v>19.12351</v>
      </c>
      <c r="BO47" s="355">
        <v>19.397559999999999</v>
      </c>
      <c r="BP47" s="355">
        <v>19.67022</v>
      </c>
      <c r="BQ47" s="355">
        <v>19.815380000000001</v>
      </c>
      <c r="BR47" s="355">
        <v>19.759319999999999</v>
      </c>
      <c r="BS47" s="355">
        <v>19.294789999999999</v>
      </c>
      <c r="BT47" s="355">
        <v>18.825700000000001</v>
      </c>
      <c r="BU47" s="355">
        <v>19.226769999999998</v>
      </c>
      <c r="BV47" s="355">
        <v>19.475269999999998</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1.057758</v>
      </c>
      <c r="BA49" s="214">
        <v>1.041066</v>
      </c>
      <c r="BB49" s="214">
        <v>1.066368</v>
      </c>
      <c r="BC49" s="214">
        <v>1.139645</v>
      </c>
      <c r="BD49" s="214">
        <v>1.1199239999999999</v>
      </c>
      <c r="BE49" s="214">
        <v>1.0859939999999999</v>
      </c>
      <c r="BF49" s="355">
        <v>1.0864860000000001</v>
      </c>
      <c r="BG49" s="355">
        <v>1.0546</v>
      </c>
      <c r="BH49" s="355">
        <v>1.034214</v>
      </c>
      <c r="BI49" s="355">
        <v>1.0694360000000001</v>
      </c>
      <c r="BJ49" s="355">
        <v>1.094392</v>
      </c>
      <c r="BK49" s="355">
        <v>1.048367</v>
      </c>
      <c r="BL49" s="355">
        <v>1.011056</v>
      </c>
      <c r="BM49" s="355">
        <v>1.025007</v>
      </c>
      <c r="BN49" s="355">
        <v>1.050619</v>
      </c>
      <c r="BO49" s="355">
        <v>1.0550740000000001</v>
      </c>
      <c r="BP49" s="355">
        <v>1.076427</v>
      </c>
      <c r="BQ49" s="355">
        <v>1.080948</v>
      </c>
      <c r="BR49" s="355">
        <v>1.0974649999999999</v>
      </c>
      <c r="BS49" s="355">
        <v>1.0784009999999999</v>
      </c>
      <c r="BT49" s="355">
        <v>1.0488690000000001</v>
      </c>
      <c r="BU49" s="355">
        <v>1.091863</v>
      </c>
      <c r="BV49" s="355">
        <v>1.109755</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736</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1242</v>
      </c>
      <c r="B52" s="641" t="s">
        <v>1234</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0.41827599999999998</v>
      </c>
      <c r="BA52" s="214">
        <v>0.65538700000000005</v>
      </c>
      <c r="BB52" s="214">
        <v>0.82133299999999998</v>
      </c>
      <c r="BC52" s="214">
        <v>0.88948400000000005</v>
      </c>
      <c r="BD52" s="214">
        <v>0.87418874999999996</v>
      </c>
      <c r="BE52" s="214">
        <v>0.86450658000000002</v>
      </c>
      <c r="BF52" s="355">
        <v>0.83524410000000004</v>
      </c>
      <c r="BG52" s="355">
        <v>0.59873880000000002</v>
      </c>
      <c r="BH52" s="355">
        <v>0.4419148</v>
      </c>
      <c r="BI52" s="355">
        <v>0.35339179999999998</v>
      </c>
      <c r="BJ52" s="355">
        <v>0.36889759999999999</v>
      </c>
      <c r="BK52" s="355">
        <v>0.40479589999999999</v>
      </c>
      <c r="BL52" s="355">
        <v>0.46100190000000002</v>
      </c>
      <c r="BM52" s="355">
        <v>0.62669540000000001</v>
      </c>
      <c r="BN52" s="355">
        <v>0.81050330000000004</v>
      </c>
      <c r="BO52" s="355">
        <v>0.84380339999999998</v>
      </c>
      <c r="BP52" s="355">
        <v>0.8456456</v>
      </c>
      <c r="BQ52" s="355">
        <v>0.85738479999999995</v>
      </c>
      <c r="BR52" s="355">
        <v>0.82930409999999999</v>
      </c>
      <c r="BS52" s="355">
        <v>0.59677650000000004</v>
      </c>
      <c r="BT52" s="355">
        <v>0.44544879999999998</v>
      </c>
      <c r="BU52" s="355">
        <v>0.35912939999999999</v>
      </c>
      <c r="BV52" s="355">
        <v>0.36876330000000002</v>
      </c>
    </row>
    <row r="53" spans="1:74" ht="11.1" customHeight="1" x14ac:dyDescent="0.2">
      <c r="A53" s="61" t="s">
        <v>983</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9.8035519999999998</v>
      </c>
      <c r="BA53" s="214">
        <v>9.900226</v>
      </c>
      <c r="BB53" s="214">
        <v>9.8485329999999998</v>
      </c>
      <c r="BC53" s="214">
        <v>10.049386999999999</v>
      </c>
      <c r="BD53" s="214">
        <v>10.165066667</v>
      </c>
      <c r="BE53" s="214">
        <v>10.184928386999999</v>
      </c>
      <c r="BF53" s="355">
        <v>10.287800000000001</v>
      </c>
      <c r="BG53" s="355">
        <v>10.05477</v>
      </c>
      <c r="BH53" s="355">
        <v>10.042160000000001</v>
      </c>
      <c r="BI53" s="355">
        <v>10.026339999999999</v>
      </c>
      <c r="BJ53" s="355">
        <v>10.172689999999999</v>
      </c>
      <c r="BK53" s="355">
        <v>9.6271159999999991</v>
      </c>
      <c r="BL53" s="355">
        <v>9.8001339999999999</v>
      </c>
      <c r="BM53" s="355">
        <v>9.9212779999999992</v>
      </c>
      <c r="BN53" s="355">
        <v>10.005089999999999</v>
      </c>
      <c r="BO53" s="355">
        <v>10.137729999999999</v>
      </c>
      <c r="BP53" s="355">
        <v>10.29035</v>
      </c>
      <c r="BQ53" s="355">
        <v>10.247479999999999</v>
      </c>
      <c r="BR53" s="355">
        <v>10.217890000000001</v>
      </c>
      <c r="BS53" s="355">
        <v>10.03262</v>
      </c>
      <c r="BT53" s="355">
        <v>10.128170000000001</v>
      </c>
      <c r="BU53" s="355">
        <v>10.144</v>
      </c>
      <c r="BV53" s="355">
        <v>10.166650000000001</v>
      </c>
    </row>
    <row r="54" spans="1:74" ht="11.1" customHeight="1" x14ac:dyDescent="0.2">
      <c r="A54" s="61" t="s">
        <v>984</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1.5746899999999999</v>
      </c>
      <c r="BA54" s="214">
        <v>1.562419</v>
      </c>
      <c r="BB54" s="214">
        <v>1.585467</v>
      </c>
      <c r="BC54" s="214">
        <v>1.6026130000000001</v>
      </c>
      <c r="BD54" s="214">
        <v>1.6266333333</v>
      </c>
      <c r="BE54" s="214">
        <v>1.6985630323000001</v>
      </c>
      <c r="BF54" s="355">
        <v>1.6054759999999999</v>
      </c>
      <c r="BG54" s="355">
        <v>1.5758220000000001</v>
      </c>
      <c r="BH54" s="355">
        <v>1.515145</v>
      </c>
      <c r="BI54" s="355">
        <v>1.592821</v>
      </c>
      <c r="BJ54" s="355">
        <v>1.653656</v>
      </c>
      <c r="BK54" s="355">
        <v>1.514837</v>
      </c>
      <c r="BL54" s="355">
        <v>1.4882770000000001</v>
      </c>
      <c r="BM54" s="355">
        <v>1.5293950000000001</v>
      </c>
      <c r="BN54" s="355">
        <v>1.5662039999999999</v>
      </c>
      <c r="BO54" s="355">
        <v>1.595825</v>
      </c>
      <c r="BP54" s="355">
        <v>1.663629</v>
      </c>
      <c r="BQ54" s="355">
        <v>1.695662</v>
      </c>
      <c r="BR54" s="355">
        <v>1.6390290000000001</v>
      </c>
      <c r="BS54" s="355">
        <v>1.63287</v>
      </c>
      <c r="BT54" s="355">
        <v>1.559455</v>
      </c>
      <c r="BU54" s="355">
        <v>1.611659</v>
      </c>
      <c r="BV54" s="355">
        <v>1.669842</v>
      </c>
    </row>
    <row r="55" spans="1:74" ht="11.1" customHeight="1" x14ac:dyDescent="0.2">
      <c r="A55" s="61" t="s">
        <v>985</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4.6771029999999998</v>
      </c>
      <c r="BA55" s="214">
        <v>4.8730969999999996</v>
      </c>
      <c r="BB55" s="214">
        <v>4.68</v>
      </c>
      <c r="BC55" s="214">
        <v>4.7677420000000001</v>
      </c>
      <c r="BD55" s="214">
        <v>4.9091959999999997</v>
      </c>
      <c r="BE55" s="214">
        <v>4.9263510128999997</v>
      </c>
      <c r="BF55" s="355">
        <v>4.9260489999999999</v>
      </c>
      <c r="BG55" s="355">
        <v>4.921748</v>
      </c>
      <c r="BH55" s="355">
        <v>4.723611</v>
      </c>
      <c r="BI55" s="355">
        <v>5.0708880000000001</v>
      </c>
      <c r="BJ55" s="355">
        <v>5.1681800000000004</v>
      </c>
      <c r="BK55" s="355">
        <v>4.7427380000000001</v>
      </c>
      <c r="BL55" s="355">
        <v>4.6623650000000003</v>
      </c>
      <c r="BM55" s="355">
        <v>4.8257630000000002</v>
      </c>
      <c r="BN55" s="355">
        <v>4.8846309999999997</v>
      </c>
      <c r="BO55" s="355">
        <v>4.9420190000000002</v>
      </c>
      <c r="BP55" s="355">
        <v>4.9436460000000002</v>
      </c>
      <c r="BQ55" s="355">
        <v>5.0184680000000004</v>
      </c>
      <c r="BR55" s="355">
        <v>5.0546239999999996</v>
      </c>
      <c r="BS55" s="355">
        <v>5.0606280000000003</v>
      </c>
      <c r="BT55" s="355">
        <v>4.810962</v>
      </c>
      <c r="BU55" s="355">
        <v>5.1666600000000003</v>
      </c>
      <c r="BV55" s="355">
        <v>5.3009680000000001</v>
      </c>
    </row>
    <row r="56" spans="1:74" ht="11.1" customHeight="1" x14ac:dyDescent="0.2">
      <c r="A56" s="61" t="s">
        <v>986</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0.40506900000000001</v>
      </c>
      <c r="BA56" s="214">
        <v>0.40090300000000001</v>
      </c>
      <c r="BB56" s="214">
        <v>0.43593300000000001</v>
      </c>
      <c r="BC56" s="214">
        <v>0.42806499999999997</v>
      </c>
      <c r="BD56" s="214">
        <v>0.39860000000000001</v>
      </c>
      <c r="BE56" s="214">
        <v>0.38191668065000001</v>
      </c>
      <c r="BF56" s="355">
        <v>0.40450649999999999</v>
      </c>
      <c r="BG56" s="355">
        <v>0.40045449999999999</v>
      </c>
      <c r="BH56" s="355">
        <v>0.41798869999999999</v>
      </c>
      <c r="BI56" s="355">
        <v>0.4063291</v>
      </c>
      <c r="BJ56" s="355">
        <v>0.37750420000000001</v>
      </c>
      <c r="BK56" s="355">
        <v>0.4009124</v>
      </c>
      <c r="BL56" s="355">
        <v>0.43128830000000001</v>
      </c>
      <c r="BM56" s="355">
        <v>0.46618110000000001</v>
      </c>
      <c r="BN56" s="355">
        <v>0.4647791</v>
      </c>
      <c r="BO56" s="355">
        <v>0.43823679999999998</v>
      </c>
      <c r="BP56" s="355">
        <v>0.41468440000000001</v>
      </c>
      <c r="BQ56" s="355">
        <v>0.40418270000000001</v>
      </c>
      <c r="BR56" s="355">
        <v>0.41537039999999997</v>
      </c>
      <c r="BS56" s="355">
        <v>0.41225610000000001</v>
      </c>
      <c r="BT56" s="355">
        <v>0.41607620000000001</v>
      </c>
      <c r="BU56" s="355">
        <v>0.41253139999999999</v>
      </c>
      <c r="BV56" s="355">
        <v>0.40445340000000002</v>
      </c>
    </row>
    <row r="57" spans="1:74" ht="11.1" customHeight="1" x14ac:dyDescent="0.2">
      <c r="A57" s="61" t="s">
        <v>987</v>
      </c>
      <c r="B57" s="641" t="s">
        <v>1243</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2.4333100000000001</v>
      </c>
      <c r="BA57" s="214">
        <v>2.473163</v>
      </c>
      <c r="BB57" s="214">
        <v>2.5251679999999999</v>
      </c>
      <c r="BC57" s="214">
        <v>2.5571609999999998</v>
      </c>
      <c r="BD57" s="214">
        <v>2.6243918833</v>
      </c>
      <c r="BE57" s="214">
        <v>2.6219710672000001</v>
      </c>
      <c r="BF57" s="355">
        <v>2.6645560000000001</v>
      </c>
      <c r="BG57" s="355">
        <v>2.5496759999999998</v>
      </c>
      <c r="BH57" s="355">
        <v>2.4628429999999999</v>
      </c>
      <c r="BI57" s="355">
        <v>2.5518269999999998</v>
      </c>
      <c r="BJ57" s="355">
        <v>2.6300690000000002</v>
      </c>
      <c r="BK57" s="355">
        <v>2.4658799999999998</v>
      </c>
      <c r="BL57" s="355">
        <v>2.4210579999999999</v>
      </c>
      <c r="BM57" s="355">
        <v>2.4348139999999998</v>
      </c>
      <c r="BN57" s="355">
        <v>2.44292</v>
      </c>
      <c r="BO57" s="355">
        <v>2.4950230000000002</v>
      </c>
      <c r="BP57" s="355">
        <v>2.5886909999999999</v>
      </c>
      <c r="BQ57" s="355">
        <v>2.6731449999999999</v>
      </c>
      <c r="BR57" s="355">
        <v>2.7005650000000001</v>
      </c>
      <c r="BS57" s="355">
        <v>2.6380430000000001</v>
      </c>
      <c r="BT57" s="355">
        <v>2.5144600000000001</v>
      </c>
      <c r="BU57" s="355">
        <v>2.6246480000000001</v>
      </c>
      <c r="BV57" s="355">
        <v>2.6743510000000001</v>
      </c>
    </row>
    <row r="58" spans="1:74" ht="11.1" customHeight="1" x14ac:dyDescent="0.2">
      <c r="A58" s="61" t="s">
        <v>988</v>
      </c>
      <c r="B58" s="179" t="s">
        <v>737</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19.312000000000001</v>
      </c>
      <c r="BA58" s="214">
        <v>19.865195</v>
      </c>
      <c r="BB58" s="214">
        <v>19.896433999999999</v>
      </c>
      <c r="BC58" s="214">
        <v>20.294452</v>
      </c>
      <c r="BD58" s="214">
        <v>20.598076633000002</v>
      </c>
      <c r="BE58" s="214">
        <v>20.678236760000001</v>
      </c>
      <c r="BF58" s="355">
        <v>20.72363</v>
      </c>
      <c r="BG58" s="355">
        <v>20.101209999999998</v>
      </c>
      <c r="BH58" s="355">
        <v>19.603660000000001</v>
      </c>
      <c r="BI58" s="355">
        <v>20.0016</v>
      </c>
      <c r="BJ58" s="355">
        <v>20.370999999999999</v>
      </c>
      <c r="BK58" s="355">
        <v>19.156279999999999</v>
      </c>
      <c r="BL58" s="355">
        <v>19.264119999999998</v>
      </c>
      <c r="BM58" s="355">
        <v>19.804130000000001</v>
      </c>
      <c r="BN58" s="355">
        <v>20.174130000000002</v>
      </c>
      <c r="BO58" s="355">
        <v>20.452629999999999</v>
      </c>
      <c r="BP58" s="355">
        <v>20.746649999999999</v>
      </c>
      <c r="BQ58" s="355">
        <v>20.896329999999999</v>
      </c>
      <c r="BR58" s="355">
        <v>20.85679</v>
      </c>
      <c r="BS58" s="355">
        <v>20.373190000000001</v>
      </c>
      <c r="BT58" s="355">
        <v>19.874569999999999</v>
      </c>
      <c r="BU58" s="355">
        <v>20.318629999999999</v>
      </c>
      <c r="BV58" s="355">
        <v>20.58503</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991</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16.166620999999999</v>
      </c>
      <c r="BA60" s="214">
        <v>16.260902999999999</v>
      </c>
      <c r="BB60" s="214">
        <v>16.222166999999999</v>
      </c>
      <c r="BC60" s="214">
        <v>16.476838999999998</v>
      </c>
      <c r="BD60" s="214">
        <v>16.786566666999999</v>
      </c>
      <c r="BE60" s="214">
        <v>17.022479677</v>
      </c>
      <c r="BF60" s="355">
        <v>16.984919999999999</v>
      </c>
      <c r="BG60" s="355">
        <v>16.61937</v>
      </c>
      <c r="BH60" s="355">
        <v>16.069849999999999</v>
      </c>
      <c r="BI60" s="355">
        <v>16.679870000000001</v>
      </c>
      <c r="BJ60" s="355">
        <v>16.966819999999998</v>
      </c>
      <c r="BK60" s="355">
        <v>16.117750000000001</v>
      </c>
      <c r="BL60" s="355">
        <v>15.96805</v>
      </c>
      <c r="BM60" s="355">
        <v>16.173020000000001</v>
      </c>
      <c r="BN60" s="355">
        <v>16.49502</v>
      </c>
      <c r="BO60" s="355">
        <v>16.530460000000001</v>
      </c>
      <c r="BP60" s="355">
        <v>16.98958</v>
      </c>
      <c r="BQ60" s="355">
        <v>17.199719999999999</v>
      </c>
      <c r="BR60" s="355">
        <v>17.075990000000001</v>
      </c>
      <c r="BS60" s="355">
        <v>16.819859999999998</v>
      </c>
      <c r="BT60" s="355">
        <v>16.234269999999999</v>
      </c>
      <c r="BU60" s="355">
        <v>16.863569999999999</v>
      </c>
      <c r="BV60" s="355">
        <v>17.108070000000001</v>
      </c>
    </row>
    <row r="61" spans="1:74" ht="11.1" customHeight="1" x14ac:dyDescent="0.2">
      <c r="A61" s="61" t="s">
        <v>989</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18.316535999999999</v>
      </c>
      <c r="BA61" s="214">
        <v>18.307435999999999</v>
      </c>
      <c r="BB61" s="214">
        <v>18.320036000000002</v>
      </c>
      <c r="BC61" s="214">
        <v>18.320036000000002</v>
      </c>
      <c r="BD61" s="214">
        <v>18.307666666999999</v>
      </c>
      <c r="BE61" s="214">
        <v>18.327516452000001</v>
      </c>
      <c r="BF61" s="355">
        <v>18.32752</v>
      </c>
      <c r="BG61" s="355">
        <v>18.32752</v>
      </c>
      <c r="BH61" s="355">
        <v>18.372520000000002</v>
      </c>
      <c r="BI61" s="355">
        <v>18.372520000000002</v>
      </c>
      <c r="BJ61" s="355">
        <v>18.442519999999998</v>
      </c>
      <c r="BK61" s="355">
        <v>18.442519999999998</v>
      </c>
      <c r="BL61" s="355">
        <v>18.442519999999998</v>
      </c>
      <c r="BM61" s="355">
        <v>18.442519999999998</v>
      </c>
      <c r="BN61" s="355">
        <v>18.442519999999998</v>
      </c>
      <c r="BO61" s="355">
        <v>18.442519999999998</v>
      </c>
      <c r="BP61" s="355">
        <v>18.442519999999998</v>
      </c>
      <c r="BQ61" s="355">
        <v>18.442519999999998</v>
      </c>
      <c r="BR61" s="355">
        <v>18.442519999999998</v>
      </c>
      <c r="BS61" s="355">
        <v>18.442519999999998</v>
      </c>
      <c r="BT61" s="355">
        <v>18.442519999999998</v>
      </c>
      <c r="BU61" s="355">
        <v>18.442519999999998</v>
      </c>
      <c r="BV61" s="355">
        <v>18.442519999999998</v>
      </c>
    </row>
    <row r="62" spans="1:74" ht="11.1" customHeight="1" x14ac:dyDescent="0.2">
      <c r="A62" s="61" t="s">
        <v>990</v>
      </c>
      <c r="B62" s="181" t="s">
        <v>900</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0.88262436740000005</v>
      </c>
      <c r="BA62" s="215">
        <v>0.88821301902000005</v>
      </c>
      <c r="BB62" s="215">
        <v>0.88548772501999995</v>
      </c>
      <c r="BC62" s="215">
        <v>0.89938900774999997</v>
      </c>
      <c r="BD62" s="215">
        <v>0.91691458952000005</v>
      </c>
      <c r="BE62" s="215">
        <v>0.92879358326000006</v>
      </c>
      <c r="BF62" s="386">
        <v>0.92674420000000002</v>
      </c>
      <c r="BG62" s="386">
        <v>0.90679860000000001</v>
      </c>
      <c r="BH62" s="386">
        <v>0.874668</v>
      </c>
      <c r="BI62" s="386">
        <v>0.90787070000000003</v>
      </c>
      <c r="BJ62" s="386">
        <v>0.91998389999999997</v>
      </c>
      <c r="BK62" s="386">
        <v>0.87394499999999997</v>
      </c>
      <c r="BL62" s="386">
        <v>0.86582820000000005</v>
      </c>
      <c r="BM62" s="386">
        <v>0.87694220000000001</v>
      </c>
      <c r="BN62" s="386">
        <v>0.89440149999999996</v>
      </c>
      <c r="BO62" s="386">
        <v>0.89632319999999999</v>
      </c>
      <c r="BP62" s="386">
        <v>0.92121799999999998</v>
      </c>
      <c r="BQ62" s="386">
        <v>0.93261240000000001</v>
      </c>
      <c r="BR62" s="386">
        <v>0.92590320000000004</v>
      </c>
      <c r="BS62" s="386">
        <v>0.91201560000000004</v>
      </c>
      <c r="BT62" s="386">
        <v>0.88026340000000003</v>
      </c>
      <c r="BU62" s="386">
        <v>0.91438549999999996</v>
      </c>
      <c r="BV62" s="386">
        <v>0.927643</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9" t="s">
        <v>1042</v>
      </c>
      <c r="C64" s="760"/>
      <c r="D64" s="760"/>
      <c r="E64" s="760"/>
      <c r="F64" s="760"/>
      <c r="G64" s="760"/>
      <c r="H64" s="760"/>
      <c r="I64" s="760"/>
      <c r="J64" s="760"/>
      <c r="K64" s="760"/>
      <c r="L64" s="760"/>
      <c r="M64" s="760"/>
      <c r="N64" s="760"/>
      <c r="O64" s="760"/>
      <c r="P64" s="760"/>
      <c r="Q64" s="760"/>
    </row>
    <row r="65" spans="1:74" s="443" customFormat="1" ht="22.35" customHeight="1" x14ac:dyDescent="0.2">
      <c r="A65" s="442"/>
      <c r="B65" s="801" t="s">
        <v>1245</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781" t="s">
        <v>1069</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781" t="s">
        <v>1087</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783" t="s">
        <v>1089</v>
      </c>
      <c r="C68" s="777"/>
      <c r="D68" s="777"/>
      <c r="E68" s="777"/>
      <c r="F68" s="777"/>
      <c r="G68" s="777"/>
      <c r="H68" s="777"/>
      <c r="I68" s="777"/>
      <c r="J68" s="777"/>
      <c r="K68" s="777"/>
      <c r="L68" s="777"/>
      <c r="M68" s="777"/>
      <c r="N68" s="777"/>
      <c r="O68" s="777"/>
      <c r="P68" s="777"/>
      <c r="Q68" s="778"/>
      <c r="AY68" s="535"/>
      <c r="AZ68" s="535"/>
      <c r="BA68" s="535"/>
      <c r="BB68" s="535"/>
      <c r="BC68" s="535"/>
      <c r="BD68" s="535"/>
      <c r="BE68" s="535"/>
      <c r="BF68" s="670"/>
      <c r="BG68" s="535"/>
      <c r="BH68" s="535"/>
      <c r="BI68" s="535"/>
      <c r="BJ68" s="535"/>
    </row>
    <row r="69" spans="1:74" s="443" customFormat="1" ht="12" customHeight="1" x14ac:dyDescent="0.2">
      <c r="A69" s="442"/>
      <c r="B69" s="776" t="s">
        <v>1073</v>
      </c>
      <c r="C69" s="777"/>
      <c r="D69" s="777"/>
      <c r="E69" s="777"/>
      <c r="F69" s="777"/>
      <c r="G69" s="777"/>
      <c r="H69" s="777"/>
      <c r="I69" s="777"/>
      <c r="J69" s="777"/>
      <c r="K69" s="777"/>
      <c r="L69" s="777"/>
      <c r="M69" s="777"/>
      <c r="N69" s="777"/>
      <c r="O69" s="777"/>
      <c r="P69" s="777"/>
      <c r="Q69" s="778"/>
      <c r="AY69" s="535"/>
      <c r="AZ69" s="535"/>
      <c r="BA69" s="535"/>
      <c r="BB69" s="535"/>
      <c r="BC69" s="535"/>
      <c r="BD69" s="535"/>
      <c r="BE69" s="535"/>
      <c r="BF69" s="670"/>
      <c r="BG69" s="535"/>
      <c r="BH69" s="535"/>
      <c r="BI69" s="535"/>
      <c r="BJ69" s="535"/>
    </row>
    <row r="70" spans="1:74" s="443" customFormat="1" ht="12" customHeight="1" x14ac:dyDescent="0.2">
      <c r="A70" s="436"/>
      <c r="B70" s="790" t="s">
        <v>1184</v>
      </c>
      <c r="C70" s="778"/>
      <c r="D70" s="778"/>
      <c r="E70" s="778"/>
      <c r="F70" s="778"/>
      <c r="G70" s="778"/>
      <c r="H70" s="778"/>
      <c r="I70" s="778"/>
      <c r="J70" s="778"/>
      <c r="K70" s="778"/>
      <c r="L70" s="778"/>
      <c r="M70" s="778"/>
      <c r="N70" s="778"/>
      <c r="O70" s="778"/>
      <c r="P70" s="778"/>
      <c r="Q70" s="778"/>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9" activePane="bottomRight" state="frozen"/>
      <selection activeCell="BC15" sqref="BC15"/>
      <selection pane="topRight" activeCell="BC15" sqref="BC15"/>
      <selection pane="bottomLeft" activeCell="BC15" sqref="BC15"/>
      <selection pane="bottomRight" activeCell="BA29" sqref="BA29"/>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9" t="s">
        <v>1021</v>
      </c>
      <c r="B1" s="806" t="s">
        <v>252</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5"/>
    </row>
    <row r="2" spans="1:74" s="5"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992</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161.30000000000001</v>
      </c>
      <c r="BD6" s="240">
        <v>164.83760000000001</v>
      </c>
      <c r="BE6" s="240">
        <v>148.76480000000001</v>
      </c>
      <c r="BF6" s="333">
        <v>137.2158</v>
      </c>
      <c r="BG6" s="333">
        <v>131.92349999999999</v>
      </c>
      <c r="BH6" s="333">
        <v>124.8614</v>
      </c>
      <c r="BI6" s="333">
        <v>120.7552</v>
      </c>
      <c r="BJ6" s="333">
        <v>119.39060000000001</v>
      </c>
      <c r="BK6" s="333">
        <v>120.01300000000001</v>
      </c>
      <c r="BL6" s="333">
        <v>125.2154</v>
      </c>
      <c r="BM6" s="333">
        <v>139.02350000000001</v>
      </c>
      <c r="BN6" s="333">
        <v>155.29419999999999</v>
      </c>
      <c r="BO6" s="333">
        <v>164.07149999999999</v>
      </c>
      <c r="BP6" s="333">
        <v>170.6532</v>
      </c>
      <c r="BQ6" s="333">
        <v>169.09190000000001</v>
      </c>
      <c r="BR6" s="333">
        <v>168.9102</v>
      </c>
      <c r="BS6" s="333">
        <v>159.5198</v>
      </c>
      <c r="BT6" s="333">
        <v>157.31399999999999</v>
      </c>
      <c r="BU6" s="333">
        <v>156.50370000000001</v>
      </c>
      <c r="BV6" s="333">
        <v>153.9306</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240">
        <v>217.65</v>
      </c>
      <c r="BF8" s="333">
        <v>203.28550000000001</v>
      </c>
      <c r="BG8" s="333">
        <v>196.70660000000001</v>
      </c>
      <c r="BH8" s="333">
        <v>192.85509999999999</v>
      </c>
      <c r="BI8" s="333">
        <v>192.42410000000001</v>
      </c>
      <c r="BJ8" s="333">
        <v>193.38579999999999</v>
      </c>
      <c r="BK8" s="333">
        <v>193.80260000000001</v>
      </c>
      <c r="BL8" s="333">
        <v>194.88919999999999</v>
      </c>
      <c r="BM8" s="333">
        <v>207.38679999999999</v>
      </c>
      <c r="BN8" s="333">
        <v>222.39070000000001</v>
      </c>
      <c r="BO8" s="333">
        <v>233.76920000000001</v>
      </c>
      <c r="BP8" s="333">
        <v>240.26689999999999</v>
      </c>
      <c r="BQ8" s="333">
        <v>240.6258</v>
      </c>
      <c r="BR8" s="333">
        <v>239.34219999999999</v>
      </c>
      <c r="BS8" s="333">
        <v>232.4538</v>
      </c>
      <c r="BT8" s="333">
        <v>231.2364</v>
      </c>
      <c r="BU8" s="333">
        <v>232.2484</v>
      </c>
      <c r="BV8" s="333">
        <v>231.6814</v>
      </c>
    </row>
    <row r="9" spans="1:74" ht="11.1" customHeight="1" x14ac:dyDescent="0.2">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240">
        <v>214.82499999999999</v>
      </c>
      <c r="BF9" s="333">
        <v>204.02500000000001</v>
      </c>
      <c r="BG9" s="333">
        <v>199.86269999999999</v>
      </c>
      <c r="BH9" s="333">
        <v>193.10830000000001</v>
      </c>
      <c r="BI9" s="333">
        <v>186.13480000000001</v>
      </c>
      <c r="BJ9" s="333">
        <v>183.0488</v>
      </c>
      <c r="BK9" s="333">
        <v>180.77869999999999</v>
      </c>
      <c r="BL9" s="333">
        <v>186.32130000000001</v>
      </c>
      <c r="BM9" s="333">
        <v>203.94229999999999</v>
      </c>
      <c r="BN9" s="333">
        <v>221.23150000000001</v>
      </c>
      <c r="BO9" s="333">
        <v>232.25829999999999</v>
      </c>
      <c r="BP9" s="333">
        <v>240.88749999999999</v>
      </c>
      <c r="BQ9" s="333">
        <v>237.95079999999999</v>
      </c>
      <c r="BR9" s="333">
        <v>238.20869999999999</v>
      </c>
      <c r="BS9" s="333">
        <v>229.941</v>
      </c>
      <c r="BT9" s="333">
        <v>227.34569999999999</v>
      </c>
      <c r="BU9" s="333">
        <v>223.46</v>
      </c>
      <c r="BV9" s="333">
        <v>219.13509999999999</v>
      </c>
    </row>
    <row r="10" spans="1:74" ht="11.1" customHeight="1" x14ac:dyDescent="0.2">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240">
        <v>202.65</v>
      </c>
      <c r="BF10" s="333">
        <v>189.029</v>
      </c>
      <c r="BG10" s="333">
        <v>181.16909999999999</v>
      </c>
      <c r="BH10" s="333">
        <v>175.17099999999999</v>
      </c>
      <c r="BI10" s="333">
        <v>169.69479999999999</v>
      </c>
      <c r="BJ10" s="333">
        <v>168.6172</v>
      </c>
      <c r="BK10" s="333">
        <v>169.82859999999999</v>
      </c>
      <c r="BL10" s="333">
        <v>173.601</v>
      </c>
      <c r="BM10" s="333">
        <v>187.84970000000001</v>
      </c>
      <c r="BN10" s="333">
        <v>203.13480000000001</v>
      </c>
      <c r="BO10" s="333">
        <v>213.28309999999999</v>
      </c>
      <c r="BP10" s="333">
        <v>219.27809999999999</v>
      </c>
      <c r="BQ10" s="333">
        <v>218.1481</v>
      </c>
      <c r="BR10" s="333">
        <v>218.1781</v>
      </c>
      <c r="BS10" s="333">
        <v>209.19309999999999</v>
      </c>
      <c r="BT10" s="333">
        <v>206.93389999999999</v>
      </c>
      <c r="BU10" s="333">
        <v>205.77080000000001</v>
      </c>
      <c r="BV10" s="333">
        <v>203.3766</v>
      </c>
    </row>
    <row r="11" spans="1:74" ht="11.1" customHeight="1" x14ac:dyDescent="0.2">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240">
        <v>228.32499999999999</v>
      </c>
      <c r="BF11" s="333">
        <v>217.68610000000001</v>
      </c>
      <c r="BG11" s="333">
        <v>210.625</v>
      </c>
      <c r="BH11" s="333">
        <v>203.2022</v>
      </c>
      <c r="BI11" s="333">
        <v>194.07939999999999</v>
      </c>
      <c r="BJ11" s="333">
        <v>182.60310000000001</v>
      </c>
      <c r="BK11" s="333">
        <v>175.56370000000001</v>
      </c>
      <c r="BL11" s="333">
        <v>179.27099999999999</v>
      </c>
      <c r="BM11" s="333">
        <v>194.0171</v>
      </c>
      <c r="BN11" s="333">
        <v>208.69720000000001</v>
      </c>
      <c r="BO11" s="333">
        <v>225.154</v>
      </c>
      <c r="BP11" s="333">
        <v>233.4221</v>
      </c>
      <c r="BQ11" s="333">
        <v>239.18469999999999</v>
      </c>
      <c r="BR11" s="333">
        <v>245.44040000000001</v>
      </c>
      <c r="BS11" s="333">
        <v>240.9811</v>
      </c>
      <c r="BT11" s="333">
        <v>235.73</v>
      </c>
      <c r="BU11" s="333">
        <v>230.64949999999999</v>
      </c>
      <c r="BV11" s="333">
        <v>218.3048</v>
      </c>
    </row>
    <row r="12" spans="1:74" ht="11.1" customHeight="1" x14ac:dyDescent="0.2">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240">
        <v>272.02499999999998</v>
      </c>
      <c r="BF12" s="333">
        <v>260.53129999999999</v>
      </c>
      <c r="BG12" s="333">
        <v>252.90809999999999</v>
      </c>
      <c r="BH12" s="333">
        <v>244.29820000000001</v>
      </c>
      <c r="BI12" s="333">
        <v>233.5942</v>
      </c>
      <c r="BJ12" s="333">
        <v>226.88550000000001</v>
      </c>
      <c r="BK12" s="333">
        <v>213.72290000000001</v>
      </c>
      <c r="BL12" s="333">
        <v>222.52500000000001</v>
      </c>
      <c r="BM12" s="333">
        <v>240.6823</v>
      </c>
      <c r="BN12" s="333">
        <v>259.37299999999999</v>
      </c>
      <c r="BO12" s="333">
        <v>272.09390000000002</v>
      </c>
      <c r="BP12" s="333">
        <v>282.88400000000001</v>
      </c>
      <c r="BQ12" s="333">
        <v>284.0394</v>
      </c>
      <c r="BR12" s="333">
        <v>282.16410000000002</v>
      </c>
      <c r="BS12" s="333">
        <v>272.97109999999998</v>
      </c>
      <c r="BT12" s="333">
        <v>266.89589999999998</v>
      </c>
      <c r="BU12" s="333">
        <v>260.41829999999999</v>
      </c>
      <c r="BV12" s="333">
        <v>252.99789999999999</v>
      </c>
    </row>
    <row r="13" spans="1:74" ht="11.1" customHeight="1" x14ac:dyDescent="0.2">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240">
        <v>223.9</v>
      </c>
      <c r="BF13" s="333">
        <v>211.29650000000001</v>
      </c>
      <c r="BG13" s="333">
        <v>205.33009999999999</v>
      </c>
      <c r="BH13" s="333">
        <v>199.16159999999999</v>
      </c>
      <c r="BI13" s="333">
        <v>193.81979999999999</v>
      </c>
      <c r="BJ13" s="333">
        <v>191.56960000000001</v>
      </c>
      <c r="BK13" s="333">
        <v>188.9879</v>
      </c>
      <c r="BL13" s="333">
        <v>193.07419999999999</v>
      </c>
      <c r="BM13" s="333">
        <v>208.506</v>
      </c>
      <c r="BN13" s="333">
        <v>224.72069999999999</v>
      </c>
      <c r="BO13" s="333">
        <v>236.26070000000001</v>
      </c>
      <c r="BP13" s="333">
        <v>244.17429999999999</v>
      </c>
      <c r="BQ13" s="333">
        <v>243.66630000000001</v>
      </c>
      <c r="BR13" s="333">
        <v>242.91650000000001</v>
      </c>
      <c r="BS13" s="333">
        <v>235.3107</v>
      </c>
      <c r="BT13" s="333">
        <v>232.36869999999999</v>
      </c>
      <c r="BU13" s="333">
        <v>229.9658</v>
      </c>
      <c r="BV13" s="333">
        <v>226.4734</v>
      </c>
    </row>
    <row r="14" spans="1:74" ht="11.1" customHeight="1" x14ac:dyDescent="0.2">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240">
        <v>234.5</v>
      </c>
      <c r="BF14" s="333">
        <v>221.84360000000001</v>
      </c>
      <c r="BG14" s="333">
        <v>215.90520000000001</v>
      </c>
      <c r="BH14" s="333">
        <v>209.88570000000001</v>
      </c>
      <c r="BI14" s="333">
        <v>204.67580000000001</v>
      </c>
      <c r="BJ14" s="333">
        <v>202.57329999999999</v>
      </c>
      <c r="BK14" s="333">
        <v>199.86189999999999</v>
      </c>
      <c r="BL14" s="333">
        <v>203.95060000000001</v>
      </c>
      <c r="BM14" s="333">
        <v>219.14449999999999</v>
      </c>
      <c r="BN14" s="333">
        <v>235.36439999999999</v>
      </c>
      <c r="BO14" s="333">
        <v>246.91370000000001</v>
      </c>
      <c r="BP14" s="333">
        <v>254.68279999999999</v>
      </c>
      <c r="BQ14" s="333">
        <v>254.3511</v>
      </c>
      <c r="BR14" s="333">
        <v>253.65049999999999</v>
      </c>
      <c r="BS14" s="333">
        <v>246.14400000000001</v>
      </c>
      <c r="BT14" s="333">
        <v>243.3888</v>
      </c>
      <c r="BU14" s="333">
        <v>241.13460000000001</v>
      </c>
      <c r="BV14" s="333">
        <v>237.80420000000001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970</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70.805000000000007</v>
      </c>
      <c r="BA18" s="68">
        <v>65.850999999999999</v>
      </c>
      <c r="BB18" s="68">
        <v>68.671000000000006</v>
      </c>
      <c r="BC18" s="68">
        <v>69.308999999999997</v>
      </c>
      <c r="BD18" s="68">
        <v>72.451999999999998</v>
      </c>
      <c r="BE18" s="68">
        <v>70.873328709999996</v>
      </c>
      <c r="BF18" s="329">
        <v>68.690950000000001</v>
      </c>
      <c r="BG18" s="329">
        <v>66.879990000000006</v>
      </c>
      <c r="BH18" s="329">
        <v>61.289299999999997</v>
      </c>
      <c r="BI18" s="329">
        <v>61.231160000000003</v>
      </c>
      <c r="BJ18" s="329">
        <v>63.711489999999998</v>
      </c>
      <c r="BK18" s="329">
        <v>66.714200000000005</v>
      </c>
      <c r="BL18" s="329">
        <v>66.489990000000006</v>
      </c>
      <c r="BM18" s="329">
        <v>62.360120000000002</v>
      </c>
      <c r="BN18" s="329">
        <v>61.21058</v>
      </c>
      <c r="BO18" s="329">
        <v>63.476300000000002</v>
      </c>
      <c r="BP18" s="329">
        <v>64.085599999999999</v>
      </c>
      <c r="BQ18" s="329">
        <v>64.315659999999994</v>
      </c>
      <c r="BR18" s="329">
        <v>64.036320000000003</v>
      </c>
      <c r="BS18" s="329">
        <v>62.768090000000001</v>
      </c>
      <c r="BT18" s="329">
        <v>59.611080000000001</v>
      </c>
      <c r="BU18" s="329">
        <v>61.315759999999997</v>
      </c>
      <c r="BV18" s="329">
        <v>64.974760000000003</v>
      </c>
    </row>
    <row r="19" spans="1:74" ht="11.1" customHeight="1" x14ac:dyDescent="0.2">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59.902000000000001</v>
      </c>
      <c r="BA19" s="68">
        <v>56.664000000000001</v>
      </c>
      <c r="BB19" s="68">
        <v>54.075000000000003</v>
      </c>
      <c r="BC19" s="68">
        <v>53.664999999999999</v>
      </c>
      <c r="BD19" s="68">
        <v>51.963000000000001</v>
      </c>
      <c r="BE19" s="68">
        <v>51.459771289999999</v>
      </c>
      <c r="BF19" s="329">
        <v>49.645690000000002</v>
      </c>
      <c r="BG19" s="329">
        <v>49.916820000000001</v>
      </c>
      <c r="BH19" s="329">
        <v>47.433010000000003</v>
      </c>
      <c r="BI19" s="329">
        <v>48.799500000000002</v>
      </c>
      <c r="BJ19" s="329">
        <v>51.798720000000003</v>
      </c>
      <c r="BK19" s="329">
        <v>54.725470000000001</v>
      </c>
      <c r="BL19" s="329">
        <v>55.211660000000002</v>
      </c>
      <c r="BM19" s="329">
        <v>52.303280000000001</v>
      </c>
      <c r="BN19" s="329">
        <v>50.50808</v>
      </c>
      <c r="BO19" s="329">
        <v>48.459519999999998</v>
      </c>
      <c r="BP19" s="329">
        <v>49.720799999999997</v>
      </c>
      <c r="BQ19" s="329">
        <v>49.49541</v>
      </c>
      <c r="BR19" s="329">
        <v>48.38785</v>
      </c>
      <c r="BS19" s="329">
        <v>49.682040000000001</v>
      </c>
      <c r="BT19" s="329">
        <v>47.41966</v>
      </c>
      <c r="BU19" s="329">
        <v>48.89405</v>
      </c>
      <c r="BV19" s="329">
        <v>52.00074</v>
      </c>
    </row>
    <row r="20" spans="1:74" ht="11.1" customHeight="1" x14ac:dyDescent="0.2">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83.923000000000002</v>
      </c>
      <c r="BA20" s="68">
        <v>82.992999999999995</v>
      </c>
      <c r="BB20" s="68">
        <v>82.587000000000003</v>
      </c>
      <c r="BC20" s="68">
        <v>82.209000000000003</v>
      </c>
      <c r="BD20" s="68">
        <v>80.215000000000003</v>
      </c>
      <c r="BE20" s="68">
        <v>78.572387418999995</v>
      </c>
      <c r="BF20" s="329">
        <v>76.895709999999994</v>
      </c>
      <c r="BG20" s="329">
        <v>78.282730000000001</v>
      </c>
      <c r="BH20" s="329">
        <v>77.878380000000007</v>
      </c>
      <c r="BI20" s="329">
        <v>80.731269999999995</v>
      </c>
      <c r="BJ20" s="329">
        <v>82.874110000000002</v>
      </c>
      <c r="BK20" s="329">
        <v>83.943250000000006</v>
      </c>
      <c r="BL20" s="329">
        <v>82.243560000000002</v>
      </c>
      <c r="BM20" s="329">
        <v>81.912599999999998</v>
      </c>
      <c r="BN20" s="329">
        <v>80.583410000000001</v>
      </c>
      <c r="BO20" s="329">
        <v>80.580029999999994</v>
      </c>
      <c r="BP20" s="329">
        <v>79.848860000000002</v>
      </c>
      <c r="BQ20" s="329">
        <v>80.577709999999996</v>
      </c>
      <c r="BR20" s="329">
        <v>78.542460000000005</v>
      </c>
      <c r="BS20" s="329">
        <v>80.028670000000005</v>
      </c>
      <c r="BT20" s="329">
        <v>79.682820000000007</v>
      </c>
      <c r="BU20" s="329">
        <v>82.036689999999993</v>
      </c>
      <c r="BV20" s="329">
        <v>82.755679999999998</v>
      </c>
    </row>
    <row r="21" spans="1:74" ht="11.1" customHeight="1" x14ac:dyDescent="0.2">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8.3970000000000002</v>
      </c>
      <c r="BA21" s="68">
        <v>8.3780000000000001</v>
      </c>
      <c r="BB21" s="68">
        <v>7.6420000000000003</v>
      </c>
      <c r="BC21" s="68">
        <v>7.6059999999999999</v>
      </c>
      <c r="BD21" s="68">
        <v>7.3780000000000001</v>
      </c>
      <c r="BE21" s="68">
        <v>7.6303662902999996</v>
      </c>
      <c r="BF21" s="329">
        <v>7.2483690000000003</v>
      </c>
      <c r="BG21" s="329">
        <v>7.1946029999999999</v>
      </c>
      <c r="BH21" s="329">
        <v>7.0889540000000002</v>
      </c>
      <c r="BI21" s="329">
        <v>7.7206349999999997</v>
      </c>
      <c r="BJ21" s="329">
        <v>7.7443900000000001</v>
      </c>
      <c r="BK21" s="329">
        <v>7.5607030000000002</v>
      </c>
      <c r="BL21" s="329">
        <v>7.3712020000000003</v>
      </c>
      <c r="BM21" s="329">
        <v>7.14764</v>
      </c>
      <c r="BN21" s="329">
        <v>6.9436859999999996</v>
      </c>
      <c r="BO21" s="329">
        <v>7.1003030000000003</v>
      </c>
      <c r="BP21" s="329">
        <v>7.2356959999999999</v>
      </c>
      <c r="BQ21" s="329">
        <v>7.2082490000000004</v>
      </c>
      <c r="BR21" s="329">
        <v>7.1431810000000002</v>
      </c>
      <c r="BS21" s="329">
        <v>7.3296270000000003</v>
      </c>
      <c r="BT21" s="329">
        <v>7.3307039999999999</v>
      </c>
      <c r="BU21" s="329">
        <v>7.9416549999999999</v>
      </c>
      <c r="BV21" s="329">
        <v>7.8783969999999997</v>
      </c>
    </row>
    <row r="22" spans="1:74" ht="11.1" customHeight="1" x14ac:dyDescent="0.2">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32.587000000000003</v>
      </c>
      <c r="BA22" s="68">
        <v>29.439</v>
      </c>
      <c r="BB22" s="68">
        <v>29.72</v>
      </c>
      <c r="BC22" s="68">
        <v>29.814</v>
      </c>
      <c r="BD22" s="68">
        <v>27.867999999999999</v>
      </c>
      <c r="BE22" s="68">
        <v>29.077837097</v>
      </c>
      <c r="BF22" s="329">
        <v>28.355699999999999</v>
      </c>
      <c r="BG22" s="329">
        <v>29.020340000000001</v>
      </c>
      <c r="BH22" s="329">
        <v>29.095199999999998</v>
      </c>
      <c r="BI22" s="329">
        <v>30.69022</v>
      </c>
      <c r="BJ22" s="329">
        <v>32.477490000000003</v>
      </c>
      <c r="BK22" s="329">
        <v>33.688690000000001</v>
      </c>
      <c r="BL22" s="329">
        <v>32.499879999999997</v>
      </c>
      <c r="BM22" s="329">
        <v>30.921279999999999</v>
      </c>
      <c r="BN22" s="329">
        <v>29.158080000000002</v>
      </c>
      <c r="BO22" s="329">
        <v>27.96979</v>
      </c>
      <c r="BP22" s="329">
        <v>28.397410000000001</v>
      </c>
      <c r="BQ22" s="329">
        <v>28.266190000000002</v>
      </c>
      <c r="BR22" s="329">
        <v>27.876550000000002</v>
      </c>
      <c r="BS22" s="329">
        <v>28.252559999999999</v>
      </c>
      <c r="BT22" s="329">
        <v>28.18009</v>
      </c>
      <c r="BU22" s="329">
        <v>29.9831</v>
      </c>
      <c r="BV22" s="329">
        <v>31.8127</v>
      </c>
    </row>
    <row r="23" spans="1:74" ht="11.1" customHeight="1" x14ac:dyDescent="0.2">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255.614</v>
      </c>
      <c r="BA23" s="68">
        <v>243.32499999999999</v>
      </c>
      <c r="BB23" s="68">
        <v>242.69499999999999</v>
      </c>
      <c r="BC23" s="68">
        <v>242.60300000000001</v>
      </c>
      <c r="BD23" s="68">
        <v>239.876</v>
      </c>
      <c r="BE23" s="68">
        <v>237.61369081000001</v>
      </c>
      <c r="BF23" s="329">
        <v>230.8364</v>
      </c>
      <c r="BG23" s="329">
        <v>231.2945</v>
      </c>
      <c r="BH23" s="329">
        <v>222.78479999999999</v>
      </c>
      <c r="BI23" s="329">
        <v>229.1728</v>
      </c>
      <c r="BJ23" s="329">
        <v>238.6062</v>
      </c>
      <c r="BK23" s="329">
        <v>246.63229999999999</v>
      </c>
      <c r="BL23" s="329">
        <v>243.81630000000001</v>
      </c>
      <c r="BM23" s="329">
        <v>234.64490000000001</v>
      </c>
      <c r="BN23" s="329">
        <v>228.40379999999999</v>
      </c>
      <c r="BO23" s="329">
        <v>227.58590000000001</v>
      </c>
      <c r="BP23" s="329">
        <v>229.2884</v>
      </c>
      <c r="BQ23" s="329">
        <v>229.86320000000001</v>
      </c>
      <c r="BR23" s="329">
        <v>225.9864</v>
      </c>
      <c r="BS23" s="329">
        <v>228.06100000000001</v>
      </c>
      <c r="BT23" s="329">
        <v>222.2244</v>
      </c>
      <c r="BU23" s="329">
        <v>230.1713</v>
      </c>
      <c r="BV23" s="329">
        <v>239.42230000000001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27.218</v>
      </c>
      <c r="BA25" s="68">
        <v>26.468</v>
      </c>
      <c r="BB25" s="68">
        <v>25.039000000000001</v>
      </c>
      <c r="BC25" s="68">
        <v>23.707999999999998</v>
      </c>
      <c r="BD25" s="68">
        <v>24.789000000000001</v>
      </c>
      <c r="BE25" s="68">
        <v>24.834690323</v>
      </c>
      <c r="BF25" s="329">
        <v>26.778949999999998</v>
      </c>
      <c r="BG25" s="329">
        <v>25.674659999999999</v>
      </c>
      <c r="BH25" s="329">
        <v>25.899360000000001</v>
      </c>
      <c r="BI25" s="329">
        <v>26.589369999999999</v>
      </c>
      <c r="BJ25" s="329">
        <v>27.79045</v>
      </c>
      <c r="BK25" s="329">
        <v>29.75995</v>
      </c>
      <c r="BL25" s="329">
        <v>30.83616</v>
      </c>
      <c r="BM25" s="329">
        <v>27.14179</v>
      </c>
      <c r="BN25" s="329">
        <v>24.245229999999999</v>
      </c>
      <c r="BO25" s="329">
        <v>25.38889</v>
      </c>
      <c r="BP25" s="329">
        <v>25.637830000000001</v>
      </c>
      <c r="BQ25" s="329">
        <v>27.97711</v>
      </c>
      <c r="BR25" s="329">
        <v>26.186260000000001</v>
      </c>
      <c r="BS25" s="329">
        <v>26.605329999999999</v>
      </c>
      <c r="BT25" s="329">
        <v>24.82874</v>
      </c>
      <c r="BU25" s="329">
        <v>26.73471</v>
      </c>
      <c r="BV25" s="329">
        <v>28.00103</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228.39599999999999</v>
      </c>
      <c r="BA27" s="69">
        <v>216.857</v>
      </c>
      <c r="BB27" s="69">
        <v>217.65600000000001</v>
      </c>
      <c r="BC27" s="69">
        <v>218.89500000000001</v>
      </c>
      <c r="BD27" s="69">
        <v>215.08699999999999</v>
      </c>
      <c r="BE27" s="69">
        <v>212.779</v>
      </c>
      <c r="BF27" s="350">
        <v>204.0575</v>
      </c>
      <c r="BG27" s="350">
        <v>205.6198</v>
      </c>
      <c r="BH27" s="350">
        <v>196.88550000000001</v>
      </c>
      <c r="BI27" s="350">
        <v>202.58340000000001</v>
      </c>
      <c r="BJ27" s="350">
        <v>210.81569999999999</v>
      </c>
      <c r="BK27" s="350">
        <v>216.8724</v>
      </c>
      <c r="BL27" s="350">
        <v>212.98009999999999</v>
      </c>
      <c r="BM27" s="350">
        <v>207.50309999999999</v>
      </c>
      <c r="BN27" s="350">
        <v>204.15860000000001</v>
      </c>
      <c r="BO27" s="350">
        <v>202.19710000000001</v>
      </c>
      <c r="BP27" s="350">
        <v>203.65049999999999</v>
      </c>
      <c r="BQ27" s="350">
        <v>201.8861</v>
      </c>
      <c r="BR27" s="350">
        <v>199.80009999999999</v>
      </c>
      <c r="BS27" s="350">
        <v>201.45570000000001</v>
      </c>
      <c r="BT27" s="350">
        <v>197.3956</v>
      </c>
      <c r="BU27" s="350">
        <v>203.4365</v>
      </c>
      <c r="BV27" s="350">
        <v>211.4212</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9" t="s">
        <v>1042</v>
      </c>
      <c r="C29" s="760"/>
      <c r="D29" s="760"/>
      <c r="E29" s="760"/>
      <c r="F29" s="760"/>
      <c r="G29" s="760"/>
      <c r="H29" s="760"/>
      <c r="I29" s="760"/>
      <c r="J29" s="760"/>
      <c r="K29" s="760"/>
      <c r="L29" s="760"/>
      <c r="M29" s="760"/>
      <c r="N29" s="760"/>
      <c r="O29" s="760"/>
      <c r="P29" s="760"/>
      <c r="Q29" s="760"/>
      <c r="AY29" s="532"/>
      <c r="AZ29" s="532"/>
      <c r="BA29" s="532"/>
      <c r="BB29" s="532"/>
      <c r="BC29" s="532"/>
      <c r="BD29" s="532"/>
      <c r="BE29" s="532"/>
      <c r="BF29" s="675"/>
      <c r="BG29" s="532"/>
      <c r="BH29" s="532"/>
      <c r="BI29" s="532"/>
      <c r="BJ29" s="532"/>
    </row>
    <row r="30" spans="1:74" s="280" customFormat="1" ht="12" customHeight="1" x14ac:dyDescent="0.2">
      <c r="A30" s="1"/>
      <c r="B30" s="768" t="s">
        <v>140</v>
      </c>
      <c r="C30" s="760"/>
      <c r="D30" s="760"/>
      <c r="E30" s="760"/>
      <c r="F30" s="760"/>
      <c r="G30" s="760"/>
      <c r="H30" s="760"/>
      <c r="I30" s="760"/>
      <c r="J30" s="760"/>
      <c r="K30" s="760"/>
      <c r="L30" s="760"/>
      <c r="M30" s="760"/>
      <c r="N30" s="760"/>
      <c r="O30" s="760"/>
      <c r="P30" s="760"/>
      <c r="Q30" s="760"/>
      <c r="AY30" s="532"/>
      <c r="AZ30" s="532"/>
      <c r="BA30" s="532"/>
      <c r="BB30" s="532"/>
      <c r="BC30" s="532"/>
      <c r="BD30" s="532"/>
      <c r="BE30" s="532"/>
      <c r="BF30" s="675"/>
      <c r="BG30" s="532"/>
      <c r="BH30" s="532"/>
      <c r="BI30" s="532"/>
      <c r="BJ30" s="532"/>
    </row>
    <row r="31" spans="1:74" s="446" customFormat="1" ht="12" customHeight="1" x14ac:dyDescent="0.2">
      <c r="A31" s="445"/>
      <c r="B31" s="781" t="s">
        <v>1069</v>
      </c>
      <c r="C31" s="782"/>
      <c r="D31" s="782"/>
      <c r="E31" s="782"/>
      <c r="F31" s="782"/>
      <c r="G31" s="782"/>
      <c r="H31" s="782"/>
      <c r="I31" s="782"/>
      <c r="J31" s="782"/>
      <c r="K31" s="782"/>
      <c r="L31" s="782"/>
      <c r="M31" s="782"/>
      <c r="N31" s="782"/>
      <c r="O31" s="782"/>
      <c r="P31" s="782"/>
      <c r="Q31" s="778"/>
      <c r="AY31" s="533"/>
      <c r="AZ31" s="533"/>
      <c r="BA31" s="533"/>
      <c r="BB31" s="533"/>
      <c r="BC31" s="533"/>
      <c r="BD31" s="533"/>
      <c r="BE31" s="533"/>
      <c r="BF31" s="676"/>
      <c r="BG31" s="533"/>
      <c r="BH31" s="533"/>
      <c r="BI31" s="533"/>
      <c r="BJ31" s="533"/>
    </row>
    <row r="32" spans="1:74" s="446" customFormat="1" ht="12" customHeight="1" x14ac:dyDescent="0.2">
      <c r="A32" s="445"/>
      <c r="B32" s="776" t="s">
        <v>1090</v>
      </c>
      <c r="C32" s="778"/>
      <c r="D32" s="778"/>
      <c r="E32" s="778"/>
      <c r="F32" s="778"/>
      <c r="G32" s="778"/>
      <c r="H32" s="778"/>
      <c r="I32" s="778"/>
      <c r="J32" s="778"/>
      <c r="K32" s="778"/>
      <c r="L32" s="778"/>
      <c r="M32" s="778"/>
      <c r="N32" s="778"/>
      <c r="O32" s="778"/>
      <c r="P32" s="778"/>
      <c r="Q32" s="778"/>
      <c r="AY32" s="533"/>
      <c r="AZ32" s="533"/>
      <c r="BA32" s="533"/>
      <c r="BB32" s="533"/>
      <c r="BC32" s="533"/>
      <c r="BD32" s="533"/>
      <c r="BE32" s="533"/>
      <c r="BF32" s="676"/>
      <c r="BG32" s="533"/>
      <c r="BH32" s="533"/>
      <c r="BI32" s="533"/>
      <c r="BJ32" s="533"/>
    </row>
    <row r="33" spans="1:74" s="446" customFormat="1" ht="12" customHeight="1" x14ac:dyDescent="0.2">
      <c r="A33" s="445"/>
      <c r="B33" s="807" t="s">
        <v>1091</v>
      </c>
      <c r="C33" s="778"/>
      <c r="D33" s="778"/>
      <c r="E33" s="778"/>
      <c r="F33" s="778"/>
      <c r="G33" s="778"/>
      <c r="H33" s="778"/>
      <c r="I33" s="778"/>
      <c r="J33" s="778"/>
      <c r="K33" s="778"/>
      <c r="L33" s="778"/>
      <c r="M33" s="778"/>
      <c r="N33" s="778"/>
      <c r="O33" s="778"/>
      <c r="P33" s="778"/>
      <c r="Q33" s="778"/>
      <c r="AY33" s="533"/>
      <c r="AZ33" s="533"/>
      <c r="BA33" s="533"/>
      <c r="BB33" s="533"/>
      <c r="BC33" s="533"/>
      <c r="BD33" s="533"/>
      <c r="BE33" s="533"/>
      <c r="BF33" s="676"/>
      <c r="BG33" s="533"/>
      <c r="BH33" s="533"/>
      <c r="BI33" s="533"/>
      <c r="BJ33" s="533"/>
    </row>
    <row r="34" spans="1:74" s="446" customFormat="1" ht="12" customHeight="1" x14ac:dyDescent="0.2">
      <c r="A34" s="445"/>
      <c r="B34" s="781" t="s">
        <v>1095</v>
      </c>
      <c r="C34" s="782"/>
      <c r="D34" s="782"/>
      <c r="E34" s="782"/>
      <c r="F34" s="782"/>
      <c r="G34" s="782"/>
      <c r="H34" s="782"/>
      <c r="I34" s="782"/>
      <c r="J34" s="782"/>
      <c r="K34" s="782"/>
      <c r="L34" s="782"/>
      <c r="M34" s="782"/>
      <c r="N34" s="782"/>
      <c r="O34" s="782"/>
      <c r="P34" s="782"/>
      <c r="Q34" s="778"/>
      <c r="AY34" s="533"/>
      <c r="AZ34" s="533"/>
      <c r="BA34" s="533"/>
      <c r="BB34" s="533"/>
      <c r="BC34" s="533"/>
      <c r="BD34" s="533"/>
      <c r="BE34" s="533"/>
      <c r="BF34" s="676"/>
      <c r="BG34" s="533"/>
      <c r="BH34" s="533"/>
      <c r="BI34" s="533"/>
      <c r="BJ34" s="533"/>
    </row>
    <row r="35" spans="1:74" s="446" customFormat="1" ht="12" customHeight="1" x14ac:dyDescent="0.2">
      <c r="A35" s="445"/>
      <c r="B35" s="783" t="s">
        <v>1096</v>
      </c>
      <c r="C35" s="777"/>
      <c r="D35" s="777"/>
      <c r="E35" s="777"/>
      <c r="F35" s="777"/>
      <c r="G35" s="777"/>
      <c r="H35" s="777"/>
      <c r="I35" s="777"/>
      <c r="J35" s="777"/>
      <c r="K35" s="777"/>
      <c r="L35" s="777"/>
      <c r="M35" s="777"/>
      <c r="N35" s="777"/>
      <c r="O35" s="777"/>
      <c r="P35" s="777"/>
      <c r="Q35" s="778"/>
      <c r="AY35" s="533"/>
      <c r="AZ35" s="533"/>
      <c r="BA35" s="533"/>
      <c r="BB35" s="533"/>
      <c r="BC35" s="533"/>
      <c r="BD35" s="533"/>
      <c r="BE35" s="533"/>
      <c r="BF35" s="676"/>
      <c r="BG35" s="533"/>
      <c r="BH35" s="533"/>
      <c r="BI35" s="533"/>
      <c r="BJ35" s="533"/>
    </row>
    <row r="36" spans="1:74" s="446" customFormat="1" ht="12" customHeight="1" x14ac:dyDescent="0.2">
      <c r="A36" s="445"/>
      <c r="B36" s="776" t="s">
        <v>1073</v>
      </c>
      <c r="C36" s="777"/>
      <c r="D36" s="777"/>
      <c r="E36" s="777"/>
      <c r="F36" s="777"/>
      <c r="G36" s="777"/>
      <c r="H36" s="777"/>
      <c r="I36" s="777"/>
      <c r="J36" s="777"/>
      <c r="K36" s="777"/>
      <c r="L36" s="777"/>
      <c r="M36" s="777"/>
      <c r="N36" s="777"/>
      <c r="O36" s="777"/>
      <c r="P36" s="777"/>
      <c r="Q36" s="778"/>
      <c r="AY36" s="533"/>
      <c r="AZ36" s="533"/>
      <c r="BA36" s="533"/>
      <c r="BB36" s="533"/>
      <c r="BC36" s="533"/>
      <c r="BD36" s="533"/>
      <c r="BE36" s="533"/>
      <c r="BF36" s="676"/>
      <c r="BG36" s="533"/>
      <c r="BH36" s="533"/>
      <c r="BI36" s="533"/>
      <c r="BJ36" s="533"/>
    </row>
    <row r="37" spans="1:74" s="447" customFormat="1" ht="12" customHeight="1" x14ac:dyDescent="0.2">
      <c r="A37" s="436"/>
      <c r="B37" s="790" t="s">
        <v>1184</v>
      </c>
      <c r="C37" s="778"/>
      <c r="D37" s="778"/>
      <c r="E37" s="778"/>
      <c r="F37" s="778"/>
      <c r="G37" s="778"/>
      <c r="H37" s="778"/>
      <c r="I37" s="778"/>
      <c r="J37" s="778"/>
      <c r="K37" s="778"/>
      <c r="L37" s="778"/>
      <c r="M37" s="778"/>
      <c r="N37" s="778"/>
      <c r="O37" s="778"/>
      <c r="P37" s="778"/>
      <c r="Q37" s="778"/>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19" transitionEvaluation="1" transitionEntry="1" codeName="Sheet11">
    <pageSetUpPr fitToPage="1"/>
  </sheetPr>
  <dimension ref="A1:BV343"/>
  <sheetViews>
    <sheetView showGridLines="0" workbookViewId="0">
      <pane xSplit="2" ySplit="4" topLeftCell="AW19" activePane="bottomRight" state="frozen"/>
      <selection activeCell="BC15" sqref="BC15"/>
      <selection pane="topRight" activeCell="BC15" sqref="BC15"/>
      <selection pane="bottomLeft" activeCell="BC15" sqref="BC15"/>
      <selection pane="bottomRight" activeCell="BA40" sqref="BA40"/>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9" t="s">
        <v>1021</v>
      </c>
      <c r="B1" s="808" t="s">
        <v>253</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4"/>
    </row>
    <row r="2" spans="1:74"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8"/>
      <c r="BA5" s="758"/>
      <c r="BB5" s="758"/>
      <c r="BC5" s="758"/>
      <c r="BD5" s="758"/>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997</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77.209074290000004</v>
      </c>
      <c r="AN6" s="214">
        <v>77.864290999999994</v>
      </c>
      <c r="AO6" s="214">
        <v>78.489514322999995</v>
      </c>
      <c r="AP6" s="214">
        <v>79.091419267000006</v>
      </c>
      <c r="AQ6" s="214">
        <v>78.281188806000003</v>
      </c>
      <c r="AR6" s="214">
        <v>78.823987633000002</v>
      </c>
      <c r="AS6" s="214">
        <v>79.158291194</v>
      </c>
      <c r="AT6" s="214">
        <v>79.627756226000002</v>
      </c>
      <c r="AU6" s="214">
        <v>80.040513732999997</v>
      </c>
      <c r="AV6" s="214">
        <v>79.011667967999998</v>
      </c>
      <c r="AW6" s="214">
        <v>79.029451300000005</v>
      </c>
      <c r="AX6" s="214">
        <v>78.603727452000001</v>
      </c>
      <c r="AY6" s="214">
        <v>78.850087354999999</v>
      </c>
      <c r="AZ6" s="214">
        <v>80.103411690000001</v>
      </c>
      <c r="BA6" s="214">
        <v>79.074271773999996</v>
      </c>
      <c r="BB6" s="214">
        <v>78.653503767000004</v>
      </c>
      <c r="BC6" s="214">
        <v>78.129768290000001</v>
      </c>
      <c r="BD6" s="214">
        <v>78.297399999999996</v>
      </c>
      <c r="BE6" s="214">
        <v>78.873670000000004</v>
      </c>
      <c r="BF6" s="355">
        <v>79.135279999999995</v>
      </c>
      <c r="BG6" s="355">
        <v>79.659440000000004</v>
      </c>
      <c r="BH6" s="355">
        <v>79.849620000000002</v>
      </c>
      <c r="BI6" s="355">
        <v>80.245230000000006</v>
      </c>
      <c r="BJ6" s="355">
        <v>80.564779999999999</v>
      </c>
      <c r="BK6" s="355">
        <v>80.635599999999997</v>
      </c>
      <c r="BL6" s="355">
        <v>81.126050000000006</v>
      </c>
      <c r="BM6" s="355">
        <v>81.101749999999996</v>
      </c>
      <c r="BN6" s="355">
        <v>81.411720000000003</v>
      </c>
      <c r="BO6" s="355">
        <v>81.514679999999998</v>
      </c>
      <c r="BP6" s="355">
        <v>81.237499999999997</v>
      </c>
      <c r="BQ6" s="355">
        <v>81.448210000000003</v>
      </c>
      <c r="BR6" s="355">
        <v>81.473129999999998</v>
      </c>
      <c r="BS6" s="355">
        <v>81.792330000000007</v>
      </c>
      <c r="BT6" s="355">
        <v>81.883830000000003</v>
      </c>
      <c r="BU6" s="355">
        <v>82.403149999999997</v>
      </c>
      <c r="BV6" s="355">
        <v>82.602549999999994</v>
      </c>
    </row>
    <row r="7" spans="1:74" ht="11.1" customHeight="1" x14ac:dyDescent="0.2">
      <c r="A7" s="76" t="s">
        <v>998</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0.98987096774000005</v>
      </c>
      <c r="AZ7" s="214">
        <v>0.98048275862000001</v>
      </c>
      <c r="BA7" s="214">
        <v>0.96429032258000003</v>
      </c>
      <c r="BB7" s="214">
        <v>0.87529999999999997</v>
      </c>
      <c r="BC7" s="214">
        <v>0.87325806451999999</v>
      </c>
      <c r="BD7" s="214">
        <v>0.7907978</v>
      </c>
      <c r="BE7" s="214">
        <v>0.65653589999999995</v>
      </c>
      <c r="BF7" s="355">
        <v>0.76467569999999996</v>
      </c>
      <c r="BG7" s="355">
        <v>0.84085010000000004</v>
      </c>
      <c r="BH7" s="355">
        <v>0.87870879999999996</v>
      </c>
      <c r="BI7" s="355">
        <v>0.93620890000000001</v>
      </c>
      <c r="BJ7" s="355">
        <v>0.95194920000000005</v>
      </c>
      <c r="BK7" s="355">
        <v>0.94703459999999995</v>
      </c>
      <c r="BL7" s="355">
        <v>0.98688790000000004</v>
      </c>
      <c r="BM7" s="355">
        <v>0.98051679999999997</v>
      </c>
      <c r="BN7" s="355">
        <v>0.90549360000000001</v>
      </c>
      <c r="BO7" s="355">
        <v>0.81365310000000002</v>
      </c>
      <c r="BP7" s="355">
        <v>0.74373160000000005</v>
      </c>
      <c r="BQ7" s="355">
        <v>0.65463930000000004</v>
      </c>
      <c r="BR7" s="355">
        <v>0.76885049999999999</v>
      </c>
      <c r="BS7" s="355">
        <v>0.84005890000000005</v>
      </c>
      <c r="BT7" s="355">
        <v>0.87923759999999995</v>
      </c>
      <c r="BU7" s="355">
        <v>0.93996310000000005</v>
      </c>
      <c r="BV7" s="355">
        <v>0.95605050000000003</v>
      </c>
    </row>
    <row r="8" spans="1:74" ht="11.1" customHeight="1" x14ac:dyDescent="0.2">
      <c r="A8" s="76" t="s">
        <v>1001</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3.5630582257999999</v>
      </c>
      <c r="AY8" s="214">
        <v>3.455511</v>
      </c>
      <c r="AZ8" s="214">
        <v>3.4344802758999999</v>
      </c>
      <c r="BA8" s="214">
        <v>3.5369301289999999</v>
      </c>
      <c r="BB8" s="214">
        <v>3.3502292667</v>
      </c>
      <c r="BC8" s="214">
        <v>3.4569658387</v>
      </c>
      <c r="BD8" s="214">
        <v>3.1904560000000002</v>
      </c>
      <c r="BE8" s="214">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1002</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72.688256999999993</v>
      </c>
      <c r="AN9" s="214">
        <v>73.419636178999994</v>
      </c>
      <c r="AO9" s="214">
        <v>74.349778967999995</v>
      </c>
      <c r="AP9" s="214">
        <v>74.398869667</v>
      </c>
      <c r="AQ9" s="214">
        <v>73.648106612999996</v>
      </c>
      <c r="AR9" s="214">
        <v>74.297296367000001</v>
      </c>
      <c r="AS9" s="214">
        <v>74.426004547999995</v>
      </c>
      <c r="AT9" s="214">
        <v>74.850351097000001</v>
      </c>
      <c r="AU9" s="214">
        <v>75.113588899999996</v>
      </c>
      <c r="AV9" s="214">
        <v>74.382113613000001</v>
      </c>
      <c r="AW9" s="214">
        <v>74.557471800000002</v>
      </c>
      <c r="AX9" s="214">
        <v>74.042572452000002</v>
      </c>
      <c r="AY9" s="214">
        <v>74.404705387000007</v>
      </c>
      <c r="AZ9" s="214">
        <v>75.688448655000002</v>
      </c>
      <c r="BA9" s="214">
        <v>74.573051323000001</v>
      </c>
      <c r="BB9" s="214">
        <v>74.427974500000005</v>
      </c>
      <c r="BC9" s="214">
        <v>73.799544386999997</v>
      </c>
      <c r="BD9" s="214">
        <v>74.316140000000004</v>
      </c>
      <c r="BE9" s="214">
        <v>74.910669999999996</v>
      </c>
      <c r="BF9" s="355">
        <v>75.237690000000001</v>
      </c>
      <c r="BG9" s="355">
        <v>75.622410000000002</v>
      </c>
      <c r="BH9" s="355">
        <v>75.907589999999999</v>
      </c>
      <c r="BI9" s="355">
        <v>76.093239999999994</v>
      </c>
      <c r="BJ9" s="355">
        <v>76.379339999999999</v>
      </c>
      <c r="BK9" s="355">
        <v>76.528099999999995</v>
      </c>
      <c r="BL9" s="355">
        <v>76.839010000000002</v>
      </c>
      <c r="BM9" s="355">
        <v>76.92098</v>
      </c>
      <c r="BN9" s="355">
        <v>77.195340000000002</v>
      </c>
      <c r="BO9" s="355">
        <v>77.486289999999997</v>
      </c>
      <c r="BP9" s="355">
        <v>77.519630000000006</v>
      </c>
      <c r="BQ9" s="355">
        <v>77.703429999999997</v>
      </c>
      <c r="BR9" s="355">
        <v>77.787689999999998</v>
      </c>
      <c r="BS9" s="355">
        <v>77.972409999999996</v>
      </c>
      <c r="BT9" s="355">
        <v>78.157589999999999</v>
      </c>
      <c r="BU9" s="355">
        <v>78.343239999999994</v>
      </c>
      <c r="BV9" s="355">
        <v>78.529340000000005</v>
      </c>
    </row>
    <row r="10" spans="1:74" ht="11.1" customHeight="1" x14ac:dyDescent="0.2">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72.919322581000003</v>
      </c>
      <c r="AN10" s="214">
        <v>73.394285714000006</v>
      </c>
      <c r="AO10" s="214">
        <v>73.908838709999998</v>
      </c>
      <c r="AP10" s="214">
        <v>74.346199999999996</v>
      </c>
      <c r="AQ10" s="214">
        <v>73.612354839000005</v>
      </c>
      <c r="AR10" s="214">
        <v>74.130499999999998</v>
      </c>
      <c r="AS10" s="214">
        <v>74.463645161000002</v>
      </c>
      <c r="AT10" s="214">
        <v>74.854451612999995</v>
      </c>
      <c r="AU10" s="214">
        <v>75.237633333000005</v>
      </c>
      <c r="AV10" s="214">
        <v>74.091064516000003</v>
      </c>
      <c r="AW10" s="214">
        <v>74.067466667000005</v>
      </c>
      <c r="AX10" s="214">
        <v>73.736935484</v>
      </c>
      <c r="AY10" s="214">
        <v>74.061354839000003</v>
      </c>
      <c r="AZ10" s="214">
        <v>75.288862069000004</v>
      </c>
      <c r="BA10" s="214">
        <v>74.008225805999999</v>
      </c>
      <c r="BB10" s="214">
        <v>73.605166667000006</v>
      </c>
      <c r="BC10" s="214">
        <v>72.959096774000002</v>
      </c>
      <c r="BD10" s="214">
        <v>73.222890000000007</v>
      </c>
      <c r="BE10" s="214">
        <v>73.742260000000002</v>
      </c>
      <c r="BF10" s="355">
        <v>73.963790000000003</v>
      </c>
      <c r="BG10" s="355">
        <v>74.475759999999994</v>
      </c>
      <c r="BH10" s="355">
        <v>74.64658</v>
      </c>
      <c r="BI10" s="355">
        <v>75.013679999999994</v>
      </c>
      <c r="BJ10" s="355">
        <v>75.316569999999999</v>
      </c>
      <c r="BK10" s="355">
        <v>75.38091</v>
      </c>
      <c r="BL10" s="355">
        <v>75.839250000000007</v>
      </c>
      <c r="BM10" s="355">
        <v>75.817260000000005</v>
      </c>
      <c r="BN10" s="355">
        <v>76.106589999999997</v>
      </c>
      <c r="BO10" s="355">
        <v>76.202889999999996</v>
      </c>
      <c r="BP10" s="355">
        <v>75.943879999999993</v>
      </c>
      <c r="BQ10" s="355">
        <v>76.140780000000007</v>
      </c>
      <c r="BR10" s="355">
        <v>76.164100000000005</v>
      </c>
      <c r="BS10" s="355">
        <v>76.462509999999995</v>
      </c>
      <c r="BT10" s="355">
        <v>76.548029999999997</v>
      </c>
      <c r="BU10" s="355">
        <v>77.033519999999996</v>
      </c>
      <c r="BV10" s="355">
        <v>77.219930000000005</v>
      </c>
    </row>
    <row r="11" spans="1:74" ht="11.1" customHeight="1" x14ac:dyDescent="0.2">
      <c r="A11" s="637" t="s">
        <v>692</v>
      </c>
      <c r="B11" s="638" t="s">
        <v>1229</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0.16774222581000001</v>
      </c>
      <c r="BD11" s="214">
        <v>0.12</v>
      </c>
      <c r="BE11" s="214">
        <v>0.18096774194000001</v>
      </c>
      <c r="BF11" s="355">
        <v>0.14034482759</v>
      </c>
      <c r="BG11" s="355">
        <v>0.18</v>
      </c>
      <c r="BH11" s="355">
        <v>0.182</v>
      </c>
      <c r="BI11" s="355">
        <v>0.15049999999999999</v>
      </c>
      <c r="BJ11" s="355">
        <v>0.25</v>
      </c>
      <c r="BK11" s="355">
        <v>0.3</v>
      </c>
      <c r="BL11" s="355">
        <v>0.3</v>
      </c>
      <c r="BM11" s="355">
        <v>0.2</v>
      </c>
      <c r="BN11" s="355">
        <v>0.15890000000000001</v>
      </c>
      <c r="BO11" s="355">
        <v>0.16774193547999999</v>
      </c>
      <c r="BP11" s="355">
        <v>0.12</v>
      </c>
      <c r="BQ11" s="355">
        <v>0.18096774194000001</v>
      </c>
      <c r="BR11" s="355">
        <v>0.14034482759</v>
      </c>
      <c r="BS11" s="355">
        <v>0.18</v>
      </c>
      <c r="BT11" s="355">
        <v>0.22</v>
      </c>
      <c r="BU11" s="355">
        <v>0.22</v>
      </c>
      <c r="BV11" s="355">
        <v>0.22</v>
      </c>
    </row>
    <row r="12" spans="1:74" ht="11.1" customHeight="1" x14ac:dyDescent="0.2">
      <c r="A12" s="637" t="s">
        <v>1230</v>
      </c>
      <c r="B12" s="638" t="s">
        <v>1231</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0.31852203225999998</v>
      </c>
      <c r="BD12" s="214">
        <v>0.42199999999999999</v>
      </c>
      <c r="BE12" s="214">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 customHeight="1" x14ac:dyDescent="0.2">
      <c r="A13" s="637" t="s">
        <v>691</v>
      </c>
      <c r="B13" s="638" t="s">
        <v>1189</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6.7670561935000002</v>
      </c>
      <c r="AT13" s="214">
        <v>6.5370708387000001</v>
      </c>
      <c r="AU13" s="214">
        <v>6.7716539999999998</v>
      </c>
      <c r="AV13" s="214">
        <v>7.0185917418999999</v>
      </c>
      <c r="AW13" s="214">
        <v>7.0234679</v>
      </c>
      <c r="AX13" s="214">
        <v>7.1488211289999999</v>
      </c>
      <c r="AY13" s="214">
        <v>8.4118608386999991</v>
      </c>
      <c r="AZ13" s="214">
        <v>8.3211440000000003</v>
      </c>
      <c r="BA13" s="214">
        <v>7.4648293548</v>
      </c>
      <c r="BB13" s="214">
        <v>7.8629472667</v>
      </c>
      <c r="BC13" s="214">
        <v>7.8415600968000003</v>
      </c>
      <c r="BD13" s="214">
        <v>6.7339789999999997</v>
      </c>
      <c r="BE13" s="214">
        <v>6.7098950000000004</v>
      </c>
      <c r="BF13" s="355">
        <v>6.6246669999999996</v>
      </c>
      <c r="BG13" s="355">
        <v>6.333939</v>
      </c>
      <c r="BH13" s="355">
        <v>6.3172689999999996</v>
      </c>
      <c r="BI13" s="355">
        <v>6.4777810000000002</v>
      </c>
      <c r="BJ13" s="355">
        <v>7.4759710000000004</v>
      </c>
      <c r="BK13" s="355">
        <v>7.9138339999999996</v>
      </c>
      <c r="BL13" s="355">
        <v>7.533792</v>
      </c>
      <c r="BM13" s="355">
        <v>6.9444049999999997</v>
      </c>
      <c r="BN13" s="355">
        <v>6.328017</v>
      </c>
      <c r="BO13" s="355">
        <v>6.0167729999999997</v>
      </c>
      <c r="BP13" s="355">
        <v>6.4487480000000001</v>
      </c>
      <c r="BQ13" s="355">
        <v>6.584962</v>
      </c>
      <c r="BR13" s="355">
        <v>6.6017070000000002</v>
      </c>
      <c r="BS13" s="355">
        <v>6.3222040000000002</v>
      </c>
      <c r="BT13" s="355">
        <v>6.3046600000000002</v>
      </c>
      <c r="BU13" s="355">
        <v>6.5484859999999996</v>
      </c>
      <c r="BV13" s="355">
        <v>7.536016</v>
      </c>
    </row>
    <row r="14" spans="1:74" ht="11.1" customHeight="1" x14ac:dyDescent="0.2">
      <c r="A14" s="637" t="s">
        <v>1232</v>
      </c>
      <c r="B14" s="638" t="s">
        <v>1190</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5.4355940323</v>
      </c>
      <c r="AZ14" s="214">
        <v>5.4983813448000003</v>
      </c>
      <c r="BA14" s="214">
        <v>5.9626648710000003</v>
      </c>
      <c r="BB14" s="214">
        <v>5.5353223332999999</v>
      </c>
      <c r="BC14" s="214">
        <v>5.4000243871000002</v>
      </c>
      <c r="BD14" s="214">
        <v>5.250305</v>
      </c>
      <c r="BE14" s="214">
        <v>5.5552200000000003</v>
      </c>
      <c r="BF14" s="355">
        <v>5.5094149999999997</v>
      </c>
      <c r="BG14" s="355">
        <v>5.6662299999999997</v>
      </c>
      <c r="BH14" s="355">
        <v>5.5736679999999996</v>
      </c>
      <c r="BI14" s="355">
        <v>5.6910730000000003</v>
      </c>
      <c r="BJ14" s="355">
        <v>5.6162010000000002</v>
      </c>
      <c r="BK14" s="355">
        <v>5.6677</v>
      </c>
      <c r="BL14" s="355">
        <v>5.6828690000000002</v>
      </c>
      <c r="BM14" s="355">
        <v>5.5284250000000004</v>
      </c>
      <c r="BN14" s="355">
        <v>5.5028420000000002</v>
      </c>
      <c r="BO14" s="355">
        <v>5.3728230000000003</v>
      </c>
      <c r="BP14" s="355">
        <v>5.5654269999999997</v>
      </c>
      <c r="BQ14" s="355">
        <v>5.4986480000000002</v>
      </c>
      <c r="BR14" s="355">
        <v>5.6699799999999998</v>
      </c>
      <c r="BS14" s="355">
        <v>5.6773540000000002</v>
      </c>
      <c r="BT14" s="355">
        <v>5.8761960000000002</v>
      </c>
      <c r="BU14" s="355">
        <v>5.8142149999999999</v>
      </c>
      <c r="BV14" s="355">
        <v>5.9548009999999998</v>
      </c>
    </row>
    <row r="15" spans="1:74" ht="11.1" customHeight="1" x14ac:dyDescent="0.2">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0.17164516128999999</v>
      </c>
      <c r="AN15" s="214">
        <v>0.20332142856999999</v>
      </c>
      <c r="AO15" s="214">
        <v>0.14864516128999999</v>
      </c>
      <c r="AP15" s="214">
        <v>0.16996666666999999</v>
      </c>
      <c r="AQ15" s="214">
        <v>0.15509677419000001</v>
      </c>
      <c r="AR15" s="214">
        <v>0.15163333333000001</v>
      </c>
      <c r="AS15" s="214">
        <v>0.13761290323</v>
      </c>
      <c r="AT15" s="214">
        <v>0.11290322580999999</v>
      </c>
      <c r="AU15" s="214">
        <v>0.18240000000000001</v>
      </c>
      <c r="AV15" s="214">
        <v>0.16506451613000001</v>
      </c>
      <c r="AW15" s="214">
        <v>0.18616666667000001</v>
      </c>
      <c r="AX15" s="214">
        <v>0.18193548387</v>
      </c>
      <c r="AY15" s="214">
        <v>0.16580645160999999</v>
      </c>
      <c r="AZ15" s="214">
        <v>0.18506896551999999</v>
      </c>
      <c r="BA15" s="214">
        <v>0.16206451613</v>
      </c>
      <c r="BB15" s="214">
        <v>0.16683333333</v>
      </c>
      <c r="BC15" s="214">
        <v>0.15690322580999999</v>
      </c>
      <c r="BD15" s="214">
        <v>0.16071650000000001</v>
      </c>
      <c r="BE15" s="214">
        <v>0.1618561</v>
      </c>
      <c r="BF15" s="355">
        <v>0.1623424</v>
      </c>
      <c r="BG15" s="355">
        <v>0.1634661</v>
      </c>
      <c r="BH15" s="355">
        <v>0.16384099999999999</v>
      </c>
      <c r="BI15" s="355">
        <v>0.16464680000000001</v>
      </c>
      <c r="BJ15" s="355">
        <v>0.1653116</v>
      </c>
      <c r="BK15" s="355">
        <v>0.16545280000000001</v>
      </c>
      <c r="BL15" s="355">
        <v>0.16645879999999999</v>
      </c>
      <c r="BM15" s="355">
        <v>0.16641059999999999</v>
      </c>
      <c r="BN15" s="355">
        <v>0.16704559999999999</v>
      </c>
      <c r="BO15" s="355">
        <v>0.16725699999999999</v>
      </c>
      <c r="BP15" s="355">
        <v>0.16668849999999999</v>
      </c>
      <c r="BQ15" s="355">
        <v>0.16712060000000001</v>
      </c>
      <c r="BR15" s="355">
        <v>0.16717180000000001</v>
      </c>
      <c r="BS15" s="355">
        <v>0.1678268</v>
      </c>
      <c r="BT15" s="355">
        <v>0.16801450000000001</v>
      </c>
      <c r="BU15" s="355">
        <v>0.16908010000000001</v>
      </c>
      <c r="BV15" s="355">
        <v>0.16948930000000001</v>
      </c>
    </row>
    <row r="16" spans="1:74" ht="11.1" customHeight="1" x14ac:dyDescent="0.2">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23.562258065000002</v>
      </c>
      <c r="AN16" s="214">
        <v>26.487214286</v>
      </c>
      <c r="AO16" s="214">
        <v>6.2290322581000002</v>
      </c>
      <c r="AP16" s="214">
        <v>-10.712933333000001</v>
      </c>
      <c r="AQ16" s="214">
        <v>-16.026612903</v>
      </c>
      <c r="AR16" s="214">
        <v>-12.126366666999999</v>
      </c>
      <c r="AS16" s="214">
        <v>-9.0924516128999997</v>
      </c>
      <c r="AT16" s="214">
        <v>-9.9779677419000006</v>
      </c>
      <c r="AU16" s="214">
        <v>-12.4421</v>
      </c>
      <c r="AV16" s="214">
        <v>-10.604387097</v>
      </c>
      <c r="AW16" s="214">
        <v>0.42716666666999997</v>
      </c>
      <c r="AX16" s="214">
        <v>8.5485483871000003</v>
      </c>
      <c r="AY16" s="214">
        <v>23.473483870999999</v>
      </c>
      <c r="AZ16" s="214">
        <v>13.916965517</v>
      </c>
      <c r="BA16" s="214">
        <v>1.9040967741999999</v>
      </c>
      <c r="BB16" s="214">
        <v>-5.4231333333</v>
      </c>
      <c r="BC16" s="214">
        <v>-10.429451612999999</v>
      </c>
      <c r="BD16" s="214">
        <v>-7.5432523810000003</v>
      </c>
      <c r="BE16" s="214">
        <v>-4.2857004608000002</v>
      </c>
      <c r="BF16" s="355">
        <v>-4.857926</v>
      </c>
      <c r="BG16" s="355">
        <v>-9.3350329999999992</v>
      </c>
      <c r="BH16" s="355">
        <v>-8.9022129999999997</v>
      </c>
      <c r="BI16" s="355">
        <v>4.1758110000000004</v>
      </c>
      <c r="BJ16" s="355">
        <v>16.4406</v>
      </c>
      <c r="BK16" s="355">
        <v>23.927959999999999</v>
      </c>
      <c r="BL16" s="355">
        <v>21.10014</v>
      </c>
      <c r="BM16" s="355">
        <v>7.3945090000000002</v>
      </c>
      <c r="BN16" s="355">
        <v>-5.8103129999999998</v>
      </c>
      <c r="BO16" s="355">
        <v>-11.584949999999999</v>
      </c>
      <c r="BP16" s="355">
        <v>-10.742710000000001</v>
      </c>
      <c r="BQ16" s="355">
        <v>-7.7661350000000002</v>
      </c>
      <c r="BR16" s="355">
        <v>-7.0465809999999998</v>
      </c>
      <c r="BS16" s="355">
        <v>-11.452579999999999</v>
      </c>
      <c r="BT16" s="355">
        <v>-9.9942030000000006</v>
      </c>
      <c r="BU16" s="355">
        <v>2.7142620000000002</v>
      </c>
      <c r="BV16" s="355">
        <v>16.079450000000001</v>
      </c>
    </row>
    <row r="17" spans="1:74" ht="11.1" customHeight="1" x14ac:dyDescent="0.2">
      <c r="A17" s="71" t="s">
        <v>995</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101.00403980999999</v>
      </c>
      <c r="AN17" s="214">
        <v>103.98751621</v>
      </c>
      <c r="AO17" s="214">
        <v>83.296406289999993</v>
      </c>
      <c r="AP17" s="214">
        <v>66.296308233000005</v>
      </c>
      <c r="AQ17" s="214">
        <v>60.001299676999999</v>
      </c>
      <c r="AR17" s="214">
        <v>64.425539432999997</v>
      </c>
      <c r="AS17" s="214">
        <v>67.868581805999995</v>
      </c>
      <c r="AT17" s="214">
        <v>67.214893226000001</v>
      </c>
      <c r="AU17" s="214">
        <v>64.519444733</v>
      </c>
      <c r="AV17" s="214">
        <v>65.837820676999996</v>
      </c>
      <c r="AW17" s="214">
        <v>76.764239067000005</v>
      </c>
      <c r="AX17" s="214">
        <v>84.580431290000007</v>
      </c>
      <c r="AY17" s="214">
        <v>101.06569455</v>
      </c>
      <c r="AZ17" s="214">
        <v>92.435978551999995</v>
      </c>
      <c r="BA17" s="214">
        <v>77.528883226000005</v>
      </c>
      <c r="BB17" s="214">
        <v>70.501807333000002</v>
      </c>
      <c r="BC17" s="214">
        <v>64.978235194000007</v>
      </c>
      <c r="BD17" s="214">
        <v>67.022028118999998</v>
      </c>
      <c r="BE17" s="214">
        <v>70.432058338999994</v>
      </c>
      <c r="BF17" s="355">
        <v>69.840800000000002</v>
      </c>
      <c r="BG17" s="355">
        <v>65.368899999999996</v>
      </c>
      <c r="BH17" s="355">
        <v>65.929410000000004</v>
      </c>
      <c r="BI17" s="355">
        <v>79.247339999999994</v>
      </c>
      <c r="BJ17" s="355">
        <v>92.988249999999994</v>
      </c>
      <c r="BK17" s="355">
        <v>100.9765</v>
      </c>
      <c r="BL17" s="355">
        <v>98.212779999999995</v>
      </c>
      <c r="BM17" s="355">
        <v>83.950159999999997</v>
      </c>
      <c r="BN17" s="355">
        <v>70.403400000000005</v>
      </c>
      <c r="BO17" s="355">
        <v>64.552890000000005</v>
      </c>
      <c r="BP17" s="355">
        <v>65.166179999999997</v>
      </c>
      <c r="BQ17" s="355">
        <v>68.604039999999998</v>
      </c>
      <c r="BR17" s="355">
        <v>68.977760000000004</v>
      </c>
      <c r="BS17" s="355">
        <v>64.523610000000005</v>
      </c>
      <c r="BT17" s="355">
        <v>65.891310000000004</v>
      </c>
      <c r="BU17" s="355">
        <v>79.145629999999997</v>
      </c>
      <c r="BV17" s="355">
        <v>93.298079999999999</v>
      </c>
    </row>
    <row r="18" spans="1:74" ht="11.1" customHeight="1" x14ac:dyDescent="0.2">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-7.6028432258E-3</v>
      </c>
      <c r="AN18" s="214">
        <v>1.3150902528999999</v>
      </c>
      <c r="AO18" s="214">
        <v>0.92664838677000005</v>
      </c>
      <c r="AP18" s="214">
        <v>1.4042463967000001</v>
      </c>
      <c r="AQ18" s="214">
        <v>0.46910470999999998</v>
      </c>
      <c r="AR18" s="214">
        <v>-0.51997179667000004</v>
      </c>
      <c r="AS18" s="214">
        <v>-0.50081374258</v>
      </c>
      <c r="AT18" s="214">
        <v>-0.29464554934999998</v>
      </c>
      <c r="AU18" s="214">
        <v>-0.54502127</v>
      </c>
      <c r="AV18" s="214">
        <v>-1.1794474886999999</v>
      </c>
      <c r="AW18" s="214">
        <v>-1.2574178632999999</v>
      </c>
      <c r="AX18" s="214">
        <v>-0.65778371387000001</v>
      </c>
      <c r="AY18" s="214">
        <v>-0.10571806484</v>
      </c>
      <c r="AZ18" s="214">
        <v>0.18865861585999999</v>
      </c>
      <c r="BA18" s="214">
        <v>-0.96329958064999999</v>
      </c>
      <c r="BB18" s="214">
        <v>-0.18856693332999999</v>
      </c>
      <c r="BC18" s="214">
        <v>-0.73311770968000001</v>
      </c>
      <c r="BD18" s="214">
        <v>0.71850798095000001</v>
      </c>
      <c r="BE18" s="214">
        <v>0.70638476083000001</v>
      </c>
      <c r="BF18" s="355">
        <v>2.0934700000000001E-2</v>
      </c>
      <c r="BG18" s="355">
        <v>7.3264099999999999E-2</v>
      </c>
      <c r="BH18" s="355">
        <v>-0.4449265</v>
      </c>
      <c r="BI18" s="355">
        <v>-0.70751339999999996</v>
      </c>
      <c r="BJ18" s="355">
        <v>0.53299960000000002</v>
      </c>
      <c r="BK18" s="355">
        <v>0.50309709999999996</v>
      </c>
      <c r="BL18" s="355">
        <v>-0.998865</v>
      </c>
      <c r="BM18" s="355">
        <v>-0.3700755</v>
      </c>
      <c r="BN18" s="355">
        <v>0.12181019999999999</v>
      </c>
      <c r="BO18" s="355">
        <v>-1.8812300000000001E-2</v>
      </c>
      <c r="BP18" s="355">
        <v>0.95521330000000004</v>
      </c>
      <c r="BQ18" s="355">
        <v>1.6947270000000001</v>
      </c>
      <c r="BR18" s="355">
        <v>1.1150869999999999</v>
      </c>
      <c r="BS18" s="355">
        <v>0.68726220000000005</v>
      </c>
      <c r="BT18" s="355">
        <v>2.4210099999999998E-2</v>
      </c>
      <c r="BU18" s="355">
        <v>-0.1785389</v>
      </c>
      <c r="BV18" s="355">
        <v>0.50907309999999995</v>
      </c>
    </row>
    <row r="19" spans="1:74" ht="11.1" customHeight="1" x14ac:dyDescent="0.2">
      <c r="A19" s="77" t="s">
        <v>996</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100.99643696</v>
      </c>
      <c r="AN19" s="214">
        <v>105.30260647</v>
      </c>
      <c r="AO19" s="214">
        <v>84.223054676999993</v>
      </c>
      <c r="AP19" s="214">
        <v>67.700554629999999</v>
      </c>
      <c r="AQ19" s="214">
        <v>60.470404387000002</v>
      </c>
      <c r="AR19" s="214">
        <v>63.905567636999997</v>
      </c>
      <c r="AS19" s="214">
        <v>67.367768064000003</v>
      </c>
      <c r="AT19" s="214">
        <v>66.920247676000002</v>
      </c>
      <c r="AU19" s="214">
        <v>63.974423463000001</v>
      </c>
      <c r="AV19" s="214">
        <v>64.658373189000002</v>
      </c>
      <c r="AW19" s="214">
        <v>75.506821203000001</v>
      </c>
      <c r="AX19" s="214">
        <v>83.922647576000003</v>
      </c>
      <c r="AY19" s="214">
        <v>100.95997647999999</v>
      </c>
      <c r="AZ19" s="214">
        <v>92.624637168000007</v>
      </c>
      <c r="BA19" s="214">
        <v>76.565583645000004</v>
      </c>
      <c r="BB19" s="214">
        <v>70.313240399999998</v>
      </c>
      <c r="BC19" s="214">
        <v>64.245117484000005</v>
      </c>
      <c r="BD19" s="214">
        <v>67.7405361</v>
      </c>
      <c r="BE19" s="214">
        <v>71.138443100000003</v>
      </c>
      <c r="BF19" s="355">
        <v>69.861739999999998</v>
      </c>
      <c r="BG19" s="355">
        <v>65.442160000000001</v>
      </c>
      <c r="BH19" s="355">
        <v>65.484480000000005</v>
      </c>
      <c r="BI19" s="355">
        <v>78.539829999999995</v>
      </c>
      <c r="BJ19" s="355">
        <v>93.521249999999995</v>
      </c>
      <c r="BK19" s="355">
        <v>101.4796</v>
      </c>
      <c r="BL19" s="355">
        <v>97.213920000000002</v>
      </c>
      <c r="BM19" s="355">
        <v>83.580089999999998</v>
      </c>
      <c r="BN19" s="355">
        <v>70.525210000000001</v>
      </c>
      <c r="BO19" s="355">
        <v>64.53407</v>
      </c>
      <c r="BP19" s="355">
        <v>66.121390000000005</v>
      </c>
      <c r="BQ19" s="355">
        <v>70.298770000000005</v>
      </c>
      <c r="BR19" s="355">
        <v>70.092849999999999</v>
      </c>
      <c r="BS19" s="355">
        <v>65.21087</v>
      </c>
      <c r="BT19" s="355">
        <v>65.915520000000001</v>
      </c>
      <c r="BU19" s="355">
        <v>78.967089999999999</v>
      </c>
      <c r="BV19" s="355">
        <v>93.807149999999993</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30.186645161000001</v>
      </c>
      <c r="AN22" s="214">
        <v>32.319071428999997</v>
      </c>
      <c r="AO22" s="214">
        <v>20.446290322999999</v>
      </c>
      <c r="AP22" s="214">
        <v>10.795833332999999</v>
      </c>
      <c r="AQ22" s="214">
        <v>5.7984516129000001</v>
      </c>
      <c r="AR22" s="214">
        <v>4.1291000000000002</v>
      </c>
      <c r="AS22" s="214">
        <v>3.4854516128999999</v>
      </c>
      <c r="AT22" s="214">
        <v>3.3150322581</v>
      </c>
      <c r="AU22" s="214">
        <v>3.605</v>
      </c>
      <c r="AV22" s="214">
        <v>6.4954838710000002</v>
      </c>
      <c r="AW22" s="214">
        <v>13.476800000000001</v>
      </c>
      <c r="AX22" s="214">
        <v>19.022645161</v>
      </c>
      <c r="AY22" s="214">
        <v>28.683419355000002</v>
      </c>
      <c r="AZ22" s="214">
        <v>24.081620690000001</v>
      </c>
      <c r="BA22" s="214">
        <v>14.715451613000001</v>
      </c>
      <c r="BB22" s="214">
        <v>11.003566666999999</v>
      </c>
      <c r="BC22" s="214">
        <v>6.3682580645</v>
      </c>
      <c r="BD22" s="214">
        <v>4.0812569999999999</v>
      </c>
      <c r="BE22" s="214">
        <v>3.6026910000000001</v>
      </c>
      <c r="BF22" s="355">
        <v>3.3751679999999999</v>
      </c>
      <c r="BG22" s="355">
        <v>3.8339439999999998</v>
      </c>
      <c r="BH22" s="355">
        <v>7.1237709999999996</v>
      </c>
      <c r="BI22" s="355">
        <v>15.19134</v>
      </c>
      <c r="BJ22" s="355">
        <v>23.566140000000001</v>
      </c>
      <c r="BK22" s="355">
        <v>28.85979</v>
      </c>
      <c r="BL22" s="355">
        <v>26.320519999999998</v>
      </c>
      <c r="BM22" s="355">
        <v>19.23678</v>
      </c>
      <c r="BN22" s="355">
        <v>11.2463</v>
      </c>
      <c r="BO22" s="355">
        <v>6.0784529999999997</v>
      </c>
      <c r="BP22" s="355">
        <v>4.07951</v>
      </c>
      <c r="BQ22" s="355">
        <v>3.5831179999999998</v>
      </c>
      <c r="BR22" s="355">
        <v>3.3818890000000001</v>
      </c>
      <c r="BS22" s="355">
        <v>3.7884340000000001</v>
      </c>
      <c r="BT22" s="355">
        <v>6.9339570000000004</v>
      </c>
      <c r="BU22" s="355">
        <v>15.18989</v>
      </c>
      <c r="BV22" s="355">
        <v>23.745159999999998</v>
      </c>
    </row>
    <row r="23" spans="1:74" ht="11.1" customHeight="1" x14ac:dyDescent="0.2">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17.166064515999999</v>
      </c>
      <c r="AN23" s="214">
        <v>18.5715</v>
      </c>
      <c r="AO23" s="214">
        <v>12.480387096999999</v>
      </c>
      <c r="AP23" s="214">
        <v>7.8442333333000001</v>
      </c>
      <c r="AQ23" s="214">
        <v>5.2132580644999997</v>
      </c>
      <c r="AR23" s="214">
        <v>4.5121666666999998</v>
      </c>
      <c r="AS23" s="214">
        <v>4.3042903226</v>
      </c>
      <c r="AT23" s="214">
        <v>4.4110967741999998</v>
      </c>
      <c r="AU23" s="214">
        <v>4.6212999999999997</v>
      </c>
      <c r="AV23" s="214">
        <v>6.2399354839000001</v>
      </c>
      <c r="AW23" s="214">
        <v>9.4422999999999995</v>
      </c>
      <c r="AX23" s="214">
        <v>11.36883871</v>
      </c>
      <c r="AY23" s="214">
        <v>16.320129032000001</v>
      </c>
      <c r="AZ23" s="214">
        <v>14.380827586000001</v>
      </c>
      <c r="BA23" s="214">
        <v>9.6243548387000004</v>
      </c>
      <c r="BB23" s="214">
        <v>7.7878333333</v>
      </c>
      <c r="BC23" s="214">
        <v>5.5129032257999997</v>
      </c>
      <c r="BD23" s="214">
        <v>4.5791259999999996</v>
      </c>
      <c r="BE23" s="214">
        <v>4.4453889999999996</v>
      </c>
      <c r="BF23" s="355">
        <v>4.4086809999999996</v>
      </c>
      <c r="BG23" s="355">
        <v>4.8471799999999998</v>
      </c>
      <c r="BH23" s="355">
        <v>6.6687409999999998</v>
      </c>
      <c r="BI23" s="355">
        <v>10.04495</v>
      </c>
      <c r="BJ23" s="355">
        <v>14.17487</v>
      </c>
      <c r="BK23" s="355">
        <v>17.129059999999999</v>
      </c>
      <c r="BL23" s="355">
        <v>15.2652</v>
      </c>
      <c r="BM23" s="355">
        <v>11.84944</v>
      </c>
      <c r="BN23" s="355">
        <v>8.2505860000000002</v>
      </c>
      <c r="BO23" s="355">
        <v>5.6049100000000003</v>
      </c>
      <c r="BP23" s="355">
        <v>4.5267109999999997</v>
      </c>
      <c r="BQ23" s="355">
        <v>4.4039609999999998</v>
      </c>
      <c r="BR23" s="355">
        <v>4.4365969999999999</v>
      </c>
      <c r="BS23" s="355">
        <v>4.982888</v>
      </c>
      <c r="BT23" s="355">
        <v>6.9222409999999996</v>
      </c>
      <c r="BU23" s="355">
        <v>10.50122</v>
      </c>
      <c r="BV23" s="355">
        <v>14.31015</v>
      </c>
    </row>
    <row r="24" spans="1:74" ht="11.1" customHeight="1" x14ac:dyDescent="0.2">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23.113161290000001</v>
      </c>
      <c r="AN24" s="214">
        <v>23.515285714000001</v>
      </c>
      <c r="AO24" s="214">
        <v>21.377935484000002</v>
      </c>
      <c r="AP24" s="214">
        <v>20.226366667000001</v>
      </c>
      <c r="AQ24" s="214">
        <v>19.351032258</v>
      </c>
      <c r="AR24" s="214">
        <v>19.067900000000002</v>
      </c>
      <c r="AS24" s="214">
        <v>19.036645160999999</v>
      </c>
      <c r="AT24" s="214">
        <v>19.258774194000001</v>
      </c>
      <c r="AU24" s="214">
        <v>19.195133333000001</v>
      </c>
      <c r="AV24" s="214">
        <v>19.736225806</v>
      </c>
      <c r="AW24" s="214">
        <v>21.213466666999999</v>
      </c>
      <c r="AX24" s="214">
        <v>21.611387097000001</v>
      </c>
      <c r="AY24" s="214">
        <v>23.312258065000002</v>
      </c>
      <c r="AZ24" s="214">
        <v>22.900793103000002</v>
      </c>
      <c r="BA24" s="214">
        <v>21.521290322999999</v>
      </c>
      <c r="BB24" s="214">
        <v>20.697133333</v>
      </c>
      <c r="BC24" s="214">
        <v>19.91683871</v>
      </c>
      <c r="BD24" s="214">
        <v>19.89367</v>
      </c>
      <c r="BE24" s="214">
        <v>19.654979999999998</v>
      </c>
      <c r="BF24" s="355">
        <v>19.966709999999999</v>
      </c>
      <c r="BG24" s="355">
        <v>20.083290000000002</v>
      </c>
      <c r="BH24" s="355">
        <v>20.14434</v>
      </c>
      <c r="BI24" s="355">
        <v>22.02581</v>
      </c>
      <c r="BJ24" s="355">
        <v>22.636500000000002</v>
      </c>
      <c r="BK24" s="355">
        <v>23.19211</v>
      </c>
      <c r="BL24" s="355">
        <v>23.444890000000001</v>
      </c>
      <c r="BM24" s="355">
        <v>21.789159999999999</v>
      </c>
      <c r="BN24" s="355">
        <v>21.063040000000001</v>
      </c>
      <c r="BO24" s="355">
        <v>20.177350000000001</v>
      </c>
      <c r="BP24" s="355">
        <v>20.001190000000001</v>
      </c>
      <c r="BQ24" s="355">
        <v>19.737130000000001</v>
      </c>
      <c r="BR24" s="355">
        <v>20.120760000000001</v>
      </c>
      <c r="BS24" s="355">
        <v>20.309470000000001</v>
      </c>
      <c r="BT24" s="355">
        <v>20.474810000000002</v>
      </c>
      <c r="BU24" s="355">
        <v>22.360040000000001</v>
      </c>
      <c r="BV24" s="355">
        <v>22.988230000000001</v>
      </c>
    </row>
    <row r="25" spans="1:74" ht="11.1" customHeight="1" x14ac:dyDescent="0.2">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23.86229234</v>
      </c>
      <c r="BA25" s="214">
        <v>23.860873968</v>
      </c>
      <c r="BB25" s="214">
        <v>24.199940399999999</v>
      </c>
      <c r="BC25" s="214">
        <v>26.041020710000002</v>
      </c>
      <c r="BD25" s="214">
        <v>32.654040000000002</v>
      </c>
      <c r="BE25" s="214">
        <v>36.758200000000002</v>
      </c>
      <c r="BF25" s="355">
        <v>35.46302</v>
      </c>
      <c r="BG25" s="355">
        <v>30.150300000000001</v>
      </c>
      <c r="BH25" s="355">
        <v>25.008669999999999</v>
      </c>
      <c r="BI25" s="355">
        <v>24.279109999999999</v>
      </c>
      <c r="BJ25" s="355">
        <v>25.624749999999999</v>
      </c>
      <c r="BK25" s="355">
        <v>24.50553</v>
      </c>
      <c r="BL25" s="355">
        <v>24.507570000000001</v>
      </c>
      <c r="BM25" s="355">
        <v>23.488389999999999</v>
      </c>
      <c r="BN25" s="355">
        <v>23.171209999999999</v>
      </c>
      <c r="BO25" s="355">
        <v>26.075140000000001</v>
      </c>
      <c r="BP25" s="355">
        <v>30.877130000000001</v>
      </c>
      <c r="BQ25" s="355">
        <v>35.786160000000002</v>
      </c>
      <c r="BR25" s="355">
        <v>35.37079</v>
      </c>
      <c r="BS25" s="355">
        <v>29.494389999999999</v>
      </c>
      <c r="BT25" s="355">
        <v>24.920290000000001</v>
      </c>
      <c r="BU25" s="355">
        <v>23.785609999999998</v>
      </c>
      <c r="BV25" s="355">
        <v>25.124040000000001</v>
      </c>
    </row>
    <row r="26" spans="1:74" ht="11.1" customHeight="1" x14ac:dyDescent="0.2">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4.2370645161000002</v>
      </c>
      <c r="AN26" s="214">
        <v>4.2730357142999997</v>
      </c>
      <c r="AO26" s="214">
        <v>4.3073225806000002</v>
      </c>
      <c r="AP26" s="214">
        <v>4.3403666666999996</v>
      </c>
      <c r="AQ26" s="214">
        <v>4.2959032258000001</v>
      </c>
      <c r="AR26" s="214">
        <v>4.3257000000000003</v>
      </c>
      <c r="AS26" s="214">
        <v>4.3440322581000004</v>
      </c>
      <c r="AT26" s="214">
        <v>4.3698064515999997</v>
      </c>
      <c r="AU26" s="214">
        <v>4.3924333332999996</v>
      </c>
      <c r="AV26" s="214">
        <v>4.3360000000000003</v>
      </c>
      <c r="AW26" s="214">
        <v>4.3369666667000004</v>
      </c>
      <c r="AX26" s="214">
        <v>4.3136129032000001</v>
      </c>
      <c r="AY26" s="214">
        <v>4.3271290323000002</v>
      </c>
      <c r="AZ26" s="214">
        <v>4.3958965516999999</v>
      </c>
      <c r="BA26" s="214">
        <v>4.3394193548000004</v>
      </c>
      <c r="BB26" s="214">
        <v>4.3163333333000002</v>
      </c>
      <c r="BC26" s="214">
        <v>4.2875806452000003</v>
      </c>
      <c r="BD26" s="214">
        <v>4.29678</v>
      </c>
      <c r="BE26" s="214">
        <v>4.3284039999999999</v>
      </c>
      <c r="BF26" s="355">
        <v>4.3427600000000002</v>
      </c>
      <c r="BG26" s="355">
        <v>4.3715250000000001</v>
      </c>
      <c r="BH26" s="355">
        <v>4.3819619999999997</v>
      </c>
      <c r="BI26" s="355">
        <v>4.4036720000000003</v>
      </c>
      <c r="BJ26" s="355">
        <v>4.421208</v>
      </c>
      <c r="BK26" s="355">
        <v>4.4250949999999998</v>
      </c>
      <c r="BL26" s="355">
        <v>4.4520099999999996</v>
      </c>
      <c r="BM26" s="355">
        <v>4.4506759999999996</v>
      </c>
      <c r="BN26" s="355">
        <v>4.4676859999999996</v>
      </c>
      <c r="BO26" s="355">
        <v>4.4733359999999998</v>
      </c>
      <c r="BP26" s="355">
        <v>4.4581249999999999</v>
      </c>
      <c r="BQ26" s="355">
        <v>4.4696889999999998</v>
      </c>
      <c r="BR26" s="355">
        <v>4.4710559999999999</v>
      </c>
      <c r="BS26" s="355">
        <v>4.4885729999999997</v>
      </c>
      <c r="BT26" s="355">
        <v>4.493595</v>
      </c>
      <c r="BU26" s="355">
        <v>4.5220940000000001</v>
      </c>
      <c r="BV26" s="355">
        <v>4.5330370000000002</v>
      </c>
    </row>
    <row r="27" spans="1:74" ht="11.1" customHeight="1" x14ac:dyDescent="0.2">
      <c r="A27" s="76" t="s">
        <v>702</v>
      </c>
      <c r="B27" s="185" t="s">
        <v>1041</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3.1615806451999999</v>
      </c>
      <c r="AN27" s="214">
        <v>3.2963928570999999</v>
      </c>
      <c r="AO27" s="214">
        <v>2.6365161289999999</v>
      </c>
      <c r="AP27" s="214">
        <v>2.1193</v>
      </c>
      <c r="AQ27" s="214">
        <v>1.8929677418999999</v>
      </c>
      <c r="AR27" s="214">
        <v>2.0005000000000002</v>
      </c>
      <c r="AS27" s="214">
        <v>2.1088709677000002</v>
      </c>
      <c r="AT27" s="214">
        <v>2.0948709676999999</v>
      </c>
      <c r="AU27" s="214">
        <v>2.0026333332999999</v>
      </c>
      <c r="AV27" s="214">
        <v>2.0240645161000002</v>
      </c>
      <c r="AW27" s="214">
        <v>2.3636666666999999</v>
      </c>
      <c r="AX27" s="214">
        <v>2.6270967742</v>
      </c>
      <c r="AY27" s="214">
        <v>3.1604516129000002</v>
      </c>
      <c r="AZ27" s="214">
        <v>2.8995172413999999</v>
      </c>
      <c r="BA27" s="214">
        <v>2.3968064515999998</v>
      </c>
      <c r="BB27" s="214">
        <v>2.2010666667000001</v>
      </c>
      <c r="BC27" s="214">
        <v>2.0111290323</v>
      </c>
      <c r="BD27" s="214">
        <v>2.1282760000000001</v>
      </c>
      <c r="BE27" s="214">
        <v>2.2413919999999998</v>
      </c>
      <c r="BF27" s="355">
        <v>2.1980089999999999</v>
      </c>
      <c r="BG27" s="355">
        <v>2.0485319999999998</v>
      </c>
      <c r="BH27" s="355">
        <v>2.049604</v>
      </c>
      <c r="BI27" s="355">
        <v>2.4875699999999998</v>
      </c>
      <c r="BJ27" s="355">
        <v>2.9903970000000002</v>
      </c>
      <c r="BK27" s="355">
        <v>3.257587</v>
      </c>
      <c r="BL27" s="355">
        <v>3.1133449999999998</v>
      </c>
      <c r="BM27" s="355">
        <v>2.6552560000000001</v>
      </c>
      <c r="BN27" s="355">
        <v>2.216005</v>
      </c>
      <c r="BO27" s="355">
        <v>2.0144959999999998</v>
      </c>
      <c r="BP27" s="355">
        <v>2.068346</v>
      </c>
      <c r="BQ27" s="355">
        <v>2.2083279999999998</v>
      </c>
      <c r="BR27" s="355">
        <v>2.2013630000000002</v>
      </c>
      <c r="BS27" s="355">
        <v>2.0367259999999998</v>
      </c>
      <c r="BT27" s="355">
        <v>2.0602360000000002</v>
      </c>
      <c r="BU27" s="355">
        <v>2.4978470000000002</v>
      </c>
      <c r="BV27" s="355">
        <v>2.996146</v>
      </c>
    </row>
    <row r="28" spans="1:74" ht="11.1" customHeight="1" x14ac:dyDescent="0.2">
      <c r="A28" s="76" t="s">
        <v>716</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0.10368965517000001</v>
      </c>
      <c r="BA28" s="214">
        <v>0.10738709677</v>
      </c>
      <c r="BB28" s="214">
        <v>0.10736666667</v>
      </c>
      <c r="BC28" s="214">
        <v>0.10738709677</v>
      </c>
      <c r="BD28" s="214">
        <v>0.1073871</v>
      </c>
      <c r="BE28" s="214">
        <v>0.1073871</v>
      </c>
      <c r="BF28" s="355">
        <v>0.1073871</v>
      </c>
      <c r="BG28" s="355">
        <v>0.1073871</v>
      </c>
      <c r="BH28" s="355">
        <v>0.1073871</v>
      </c>
      <c r="BI28" s="355">
        <v>0.1073871</v>
      </c>
      <c r="BJ28" s="355">
        <v>0.1073871</v>
      </c>
      <c r="BK28" s="355">
        <v>0.1103871</v>
      </c>
      <c r="BL28" s="355">
        <v>0.1103871</v>
      </c>
      <c r="BM28" s="355">
        <v>0.1103871</v>
      </c>
      <c r="BN28" s="355">
        <v>0.1103871</v>
      </c>
      <c r="BO28" s="355">
        <v>0.1103871</v>
      </c>
      <c r="BP28" s="355">
        <v>0.1103871</v>
      </c>
      <c r="BQ28" s="355">
        <v>0.1103871</v>
      </c>
      <c r="BR28" s="355">
        <v>0.1103871</v>
      </c>
      <c r="BS28" s="355">
        <v>0.1103871</v>
      </c>
      <c r="BT28" s="355">
        <v>0.1103871</v>
      </c>
      <c r="BU28" s="355">
        <v>0.1103871</v>
      </c>
      <c r="BV28" s="355">
        <v>0.1103871</v>
      </c>
    </row>
    <row r="29" spans="1:74" ht="11.1" customHeight="1" x14ac:dyDescent="0.2">
      <c r="A29" s="77" t="s">
        <v>701</v>
      </c>
      <c r="B29" s="186" t="s">
        <v>1006</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100.99643696</v>
      </c>
      <c r="AN29" s="214">
        <v>105.30260647</v>
      </c>
      <c r="AO29" s="214">
        <v>84.223054676999993</v>
      </c>
      <c r="AP29" s="214">
        <v>67.700554629999999</v>
      </c>
      <c r="AQ29" s="214">
        <v>60.470404387000002</v>
      </c>
      <c r="AR29" s="214">
        <v>63.905567636999997</v>
      </c>
      <c r="AS29" s="214">
        <v>67.367768064000003</v>
      </c>
      <c r="AT29" s="214">
        <v>66.920247676000002</v>
      </c>
      <c r="AU29" s="214">
        <v>63.974423463000001</v>
      </c>
      <c r="AV29" s="214">
        <v>64.658373189000002</v>
      </c>
      <c r="AW29" s="214">
        <v>75.506821203000001</v>
      </c>
      <c r="AX29" s="214">
        <v>83.922647576000003</v>
      </c>
      <c r="AY29" s="214">
        <v>100.95997647999999</v>
      </c>
      <c r="AZ29" s="214">
        <v>92.624637168000007</v>
      </c>
      <c r="BA29" s="214">
        <v>76.565583645000004</v>
      </c>
      <c r="BB29" s="214">
        <v>70.313240399999998</v>
      </c>
      <c r="BC29" s="214">
        <v>64.245117484000005</v>
      </c>
      <c r="BD29" s="214">
        <v>67.7405361</v>
      </c>
      <c r="BE29" s="214">
        <v>71.138443100000003</v>
      </c>
      <c r="BF29" s="355">
        <v>69.861739999999998</v>
      </c>
      <c r="BG29" s="355">
        <v>65.442160000000001</v>
      </c>
      <c r="BH29" s="355">
        <v>65.484480000000005</v>
      </c>
      <c r="BI29" s="355">
        <v>78.539829999999995</v>
      </c>
      <c r="BJ29" s="355">
        <v>93.521249999999995</v>
      </c>
      <c r="BK29" s="355">
        <v>101.4796</v>
      </c>
      <c r="BL29" s="355">
        <v>97.213920000000002</v>
      </c>
      <c r="BM29" s="355">
        <v>83.580089999999998</v>
      </c>
      <c r="BN29" s="355">
        <v>70.525210000000001</v>
      </c>
      <c r="BO29" s="355">
        <v>64.53407</v>
      </c>
      <c r="BP29" s="355">
        <v>66.121390000000005</v>
      </c>
      <c r="BQ29" s="355">
        <v>70.298770000000005</v>
      </c>
      <c r="BR29" s="355">
        <v>70.092849999999999</v>
      </c>
      <c r="BS29" s="355">
        <v>65.21087</v>
      </c>
      <c r="BT29" s="355">
        <v>65.915520000000001</v>
      </c>
      <c r="BU29" s="355">
        <v>78.967089999999999</v>
      </c>
      <c r="BV29" s="355">
        <v>93.807149999999993</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2414.9409999999998</v>
      </c>
      <c r="AN32" s="259">
        <v>1674.0650000000001</v>
      </c>
      <c r="AO32" s="259">
        <v>1480.135</v>
      </c>
      <c r="AP32" s="259">
        <v>1801.9469999999999</v>
      </c>
      <c r="AQ32" s="259">
        <v>2296.2890000000002</v>
      </c>
      <c r="AR32" s="259">
        <v>2655.8159999999998</v>
      </c>
      <c r="AS32" s="259">
        <v>2932.6979999999999</v>
      </c>
      <c r="AT32" s="259">
        <v>3249.8989999999999</v>
      </c>
      <c r="AU32" s="259">
        <v>3622.3850000000002</v>
      </c>
      <c r="AV32" s="259">
        <v>3950.576</v>
      </c>
      <c r="AW32" s="259">
        <v>3935.1590000000001</v>
      </c>
      <c r="AX32" s="259">
        <v>3674.9749999999999</v>
      </c>
      <c r="AY32" s="259">
        <v>2949.3049999999998</v>
      </c>
      <c r="AZ32" s="259">
        <v>2545.605</v>
      </c>
      <c r="BA32" s="259">
        <v>2495.6930000000002</v>
      </c>
      <c r="BB32" s="259">
        <v>2655.0250000000001</v>
      </c>
      <c r="BC32" s="259">
        <v>2975.848</v>
      </c>
      <c r="BD32" s="259">
        <v>3202.1455713999999</v>
      </c>
      <c r="BE32" s="259">
        <v>3335.0022856999999</v>
      </c>
      <c r="BF32" s="374">
        <v>3485.598</v>
      </c>
      <c r="BG32" s="374">
        <v>3765.6489999999999</v>
      </c>
      <c r="BH32" s="374">
        <v>4041.6179999999999</v>
      </c>
      <c r="BI32" s="374">
        <v>3916.3429999999998</v>
      </c>
      <c r="BJ32" s="374">
        <v>3406.6849999999999</v>
      </c>
      <c r="BK32" s="374">
        <v>2664.9180000000001</v>
      </c>
      <c r="BL32" s="374">
        <v>2074.114</v>
      </c>
      <c r="BM32" s="374">
        <v>1844.884</v>
      </c>
      <c r="BN32" s="374">
        <v>2019.193</v>
      </c>
      <c r="BO32" s="374">
        <v>2378.3270000000002</v>
      </c>
      <c r="BP32" s="374">
        <v>2700.6080000000002</v>
      </c>
      <c r="BQ32" s="374">
        <v>2941.3580000000002</v>
      </c>
      <c r="BR32" s="374">
        <v>3159.8020000000001</v>
      </c>
      <c r="BS32" s="374">
        <v>3503.38</v>
      </c>
      <c r="BT32" s="374">
        <v>3813.2</v>
      </c>
      <c r="BU32" s="374">
        <v>3731.7719999999999</v>
      </c>
      <c r="BV32" s="374">
        <v>3233.3090000000002</v>
      </c>
    </row>
    <row r="33" spans="1:74" ht="11.1" customHeight="1" x14ac:dyDescent="0.2">
      <c r="A33" s="637" t="s">
        <v>1275</v>
      </c>
      <c r="B33" s="638" t="s">
        <v>1280</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533.53677676999996</v>
      </c>
      <c r="AN33" s="259">
        <v>338.72579464</v>
      </c>
      <c r="AO33" s="259">
        <v>239.29083562</v>
      </c>
      <c r="AP33" s="259">
        <v>308.66382636999998</v>
      </c>
      <c r="AQ33" s="259">
        <v>451.77260231000002</v>
      </c>
      <c r="AR33" s="259">
        <v>572.87778230000004</v>
      </c>
      <c r="AS33" s="259">
        <v>657.59077388000003</v>
      </c>
      <c r="AT33" s="259">
        <v>762.51776357999995</v>
      </c>
      <c r="AU33" s="259">
        <v>856.30752399000005</v>
      </c>
      <c r="AV33" s="259">
        <v>915.09400000000005</v>
      </c>
      <c r="AW33" s="259">
        <v>910.24576723999996</v>
      </c>
      <c r="AX33" s="259">
        <v>852.87553275000005</v>
      </c>
      <c r="AY33" s="259">
        <v>629.90478465000001</v>
      </c>
      <c r="AZ33" s="259">
        <v>483.26900000000001</v>
      </c>
      <c r="BA33" s="259">
        <v>436.36282337</v>
      </c>
      <c r="BB33" s="259">
        <v>463.26482374</v>
      </c>
      <c r="BC33" s="259">
        <v>557.00900000000001</v>
      </c>
      <c r="BD33" s="259">
        <v>650.85714285999995</v>
      </c>
      <c r="BE33" s="259">
        <v>735.45714285999998</v>
      </c>
      <c r="BF33" s="374">
        <v>812.55840000000001</v>
      </c>
      <c r="BG33" s="374">
        <v>896.3143</v>
      </c>
      <c r="BH33" s="374">
        <v>952.1223</v>
      </c>
      <c r="BI33" s="374">
        <v>886.68899999999996</v>
      </c>
      <c r="BJ33" s="374">
        <v>743.26739999999995</v>
      </c>
      <c r="BK33" s="374">
        <v>540.13559999999995</v>
      </c>
      <c r="BL33" s="374">
        <v>359.16649999999998</v>
      </c>
      <c r="BM33" s="374">
        <v>265.45479999999998</v>
      </c>
      <c r="BN33" s="374">
        <v>320.0951</v>
      </c>
      <c r="BO33" s="374">
        <v>426.3793</v>
      </c>
      <c r="BP33" s="374">
        <v>527.10310000000004</v>
      </c>
      <c r="BQ33" s="374">
        <v>608.07659999999998</v>
      </c>
      <c r="BR33" s="374">
        <v>699.68700000000001</v>
      </c>
      <c r="BS33" s="374">
        <v>789.43650000000002</v>
      </c>
      <c r="BT33" s="374">
        <v>833.15279999999996</v>
      </c>
      <c r="BU33" s="374">
        <v>782.65070000000003</v>
      </c>
      <c r="BV33" s="374">
        <v>657.9298</v>
      </c>
    </row>
    <row r="34" spans="1:74" ht="11.1" customHeight="1" x14ac:dyDescent="0.2">
      <c r="A34" s="637" t="s">
        <v>1276</v>
      </c>
      <c r="B34" s="638" t="s">
        <v>1281</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618.38274128</v>
      </c>
      <c r="AN34" s="259">
        <v>345.66179044</v>
      </c>
      <c r="AO34" s="259">
        <v>252.51782653999999</v>
      </c>
      <c r="AP34" s="259">
        <v>309.71882577999997</v>
      </c>
      <c r="AQ34" s="259">
        <v>438.86261367999998</v>
      </c>
      <c r="AR34" s="259">
        <v>565.72378502000004</v>
      </c>
      <c r="AS34" s="259">
        <v>684.54576460999999</v>
      </c>
      <c r="AT34" s="259">
        <v>831.99174203999996</v>
      </c>
      <c r="AU34" s="259">
        <v>973.03945910000004</v>
      </c>
      <c r="AV34" s="259">
        <v>1095.3969999999999</v>
      </c>
      <c r="AW34" s="259">
        <v>1091.8337208</v>
      </c>
      <c r="AX34" s="259">
        <v>988.57545841000001</v>
      </c>
      <c r="AY34" s="259">
        <v>764.67473857000005</v>
      </c>
      <c r="AZ34" s="259">
        <v>608.13900000000001</v>
      </c>
      <c r="BA34" s="259">
        <v>543.49477999999999</v>
      </c>
      <c r="BB34" s="259">
        <v>566.51278446000003</v>
      </c>
      <c r="BC34" s="259">
        <v>671.28399999999999</v>
      </c>
      <c r="BD34" s="259">
        <v>760.85714285999995</v>
      </c>
      <c r="BE34" s="259">
        <v>833.8</v>
      </c>
      <c r="BF34" s="374">
        <v>927.91139999999996</v>
      </c>
      <c r="BG34" s="374">
        <v>1042.6500000000001</v>
      </c>
      <c r="BH34" s="374">
        <v>1141.2370000000001</v>
      </c>
      <c r="BI34" s="374">
        <v>1086.376</v>
      </c>
      <c r="BJ34" s="374">
        <v>901.72580000000005</v>
      </c>
      <c r="BK34" s="374">
        <v>661.87300000000005</v>
      </c>
      <c r="BL34" s="374">
        <v>477.4751</v>
      </c>
      <c r="BM34" s="374">
        <v>389.32650000000001</v>
      </c>
      <c r="BN34" s="374">
        <v>425.88740000000001</v>
      </c>
      <c r="BO34" s="374">
        <v>527.01030000000003</v>
      </c>
      <c r="BP34" s="374">
        <v>640.79740000000004</v>
      </c>
      <c r="BQ34" s="374">
        <v>744.77769999999998</v>
      </c>
      <c r="BR34" s="374">
        <v>862.31700000000001</v>
      </c>
      <c r="BS34" s="374">
        <v>992.52829999999994</v>
      </c>
      <c r="BT34" s="374">
        <v>1092.3610000000001</v>
      </c>
      <c r="BU34" s="374">
        <v>1044.4290000000001</v>
      </c>
      <c r="BV34" s="374">
        <v>854.62549999999999</v>
      </c>
    </row>
    <row r="35" spans="1:74" ht="11.1" customHeight="1" x14ac:dyDescent="0.2">
      <c r="A35" s="637" t="s">
        <v>1277</v>
      </c>
      <c r="B35" s="638" t="s">
        <v>1282</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831.26765221000005</v>
      </c>
      <c r="AN35" s="259">
        <v>576.01865078000003</v>
      </c>
      <c r="AO35" s="259">
        <v>574.91760507000004</v>
      </c>
      <c r="AP35" s="259">
        <v>749.66757829999995</v>
      </c>
      <c r="AQ35" s="259">
        <v>920.72618951000004</v>
      </c>
      <c r="AR35" s="259">
        <v>1002.2516191</v>
      </c>
      <c r="AS35" s="259">
        <v>1050.0036388999999</v>
      </c>
      <c r="AT35" s="259">
        <v>1095.8116602</v>
      </c>
      <c r="AU35" s="259">
        <v>1206.3283294</v>
      </c>
      <c r="AV35" s="259">
        <v>1321.297</v>
      </c>
      <c r="AW35" s="259">
        <v>1332.4206592999999</v>
      </c>
      <c r="AX35" s="259">
        <v>1303.7362857999999</v>
      </c>
      <c r="AY35" s="259">
        <v>1097.8696247</v>
      </c>
      <c r="AZ35" s="259">
        <v>1022.966</v>
      </c>
      <c r="BA35" s="259">
        <v>1079.9995627999999</v>
      </c>
      <c r="BB35" s="259">
        <v>1159.088559</v>
      </c>
      <c r="BC35" s="259">
        <v>1236.7429999999999</v>
      </c>
      <c r="BD35" s="259">
        <v>1247</v>
      </c>
      <c r="BE35" s="259">
        <v>1208.5999999999999</v>
      </c>
      <c r="BF35" s="374">
        <v>1172.2329999999999</v>
      </c>
      <c r="BG35" s="374">
        <v>1215.3530000000001</v>
      </c>
      <c r="BH35" s="374">
        <v>1303.9570000000001</v>
      </c>
      <c r="BI35" s="374">
        <v>1305.136</v>
      </c>
      <c r="BJ35" s="374">
        <v>1190.019</v>
      </c>
      <c r="BK35" s="374">
        <v>987.56590000000006</v>
      </c>
      <c r="BL35" s="374">
        <v>825.67920000000004</v>
      </c>
      <c r="BM35" s="374">
        <v>786.80520000000001</v>
      </c>
      <c r="BN35" s="374">
        <v>841.98910000000001</v>
      </c>
      <c r="BO35" s="374">
        <v>935.17780000000005</v>
      </c>
      <c r="BP35" s="374">
        <v>990.10270000000003</v>
      </c>
      <c r="BQ35" s="374">
        <v>1008.465</v>
      </c>
      <c r="BR35" s="374">
        <v>998.3184</v>
      </c>
      <c r="BS35" s="374">
        <v>1084.895</v>
      </c>
      <c r="BT35" s="374">
        <v>1215.425</v>
      </c>
      <c r="BU35" s="374">
        <v>1241.7660000000001</v>
      </c>
      <c r="BV35" s="374">
        <v>1131.3320000000001</v>
      </c>
    </row>
    <row r="36" spans="1:74" ht="11.1" customHeight="1" x14ac:dyDescent="0.2">
      <c r="A36" s="637" t="s">
        <v>1278</v>
      </c>
      <c r="B36" s="746" t="s">
        <v>1283</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130.96594521</v>
      </c>
      <c r="AN36" s="259">
        <v>115.88192974</v>
      </c>
      <c r="AO36" s="259">
        <v>113.34092214</v>
      </c>
      <c r="AP36" s="259">
        <v>116.13193467000001</v>
      </c>
      <c r="AQ36" s="259">
        <v>135.19288098999999</v>
      </c>
      <c r="AR36" s="259">
        <v>154.61094125</v>
      </c>
      <c r="AS36" s="259">
        <v>171.81494092</v>
      </c>
      <c r="AT36" s="259">
        <v>187.11594198</v>
      </c>
      <c r="AU36" s="259">
        <v>203.22588703</v>
      </c>
      <c r="AV36" s="259">
        <v>214.69200000000001</v>
      </c>
      <c r="AW36" s="259">
        <v>207.32294698999999</v>
      </c>
      <c r="AX36" s="259">
        <v>185.72889824999999</v>
      </c>
      <c r="AY36" s="259">
        <v>156.36494654000001</v>
      </c>
      <c r="AZ36" s="259">
        <v>143.875</v>
      </c>
      <c r="BA36" s="259">
        <v>144.80294139</v>
      </c>
      <c r="BB36" s="259">
        <v>152.48394198</v>
      </c>
      <c r="BC36" s="259">
        <v>176.49199999999999</v>
      </c>
      <c r="BD36" s="259">
        <v>201.42857143000001</v>
      </c>
      <c r="BE36" s="259">
        <v>214.08571429</v>
      </c>
      <c r="BF36" s="374">
        <v>228.16470000000001</v>
      </c>
      <c r="BG36" s="374">
        <v>244.4897</v>
      </c>
      <c r="BH36" s="374">
        <v>253.80690000000001</v>
      </c>
      <c r="BI36" s="374">
        <v>246.8066</v>
      </c>
      <c r="BJ36" s="374">
        <v>216.53</v>
      </c>
      <c r="BK36" s="374">
        <v>180.636</v>
      </c>
      <c r="BL36" s="374">
        <v>153.1052</v>
      </c>
      <c r="BM36" s="374">
        <v>140.72460000000001</v>
      </c>
      <c r="BN36" s="374">
        <v>140.49610000000001</v>
      </c>
      <c r="BO36" s="374">
        <v>154.6627</v>
      </c>
      <c r="BP36" s="374">
        <v>173.8432</v>
      </c>
      <c r="BQ36" s="374">
        <v>191.1086</v>
      </c>
      <c r="BR36" s="374">
        <v>208.34399999999999</v>
      </c>
      <c r="BS36" s="374">
        <v>226.6978</v>
      </c>
      <c r="BT36" s="374">
        <v>237.43809999999999</v>
      </c>
      <c r="BU36" s="374">
        <v>231.8759</v>
      </c>
      <c r="BV36" s="374">
        <v>202.2285</v>
      </c>
    </row>
    <row r="37" spans="1:74" ht="11.1" customHeight="1" x14ac:dyDescent="0.2">
      <c r="A37" s="637" t="s">
        <v>1279</v>
      </c>
      <c r="B37" s="746" t="s">
        <v>1284</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275.97688453000001</v>
      </c>
      <c r="AN37" s="259">
        <v>273.15083440000001</v>
      </c>
      <c r="AO37" s="259">
        <v>275.67681062999998</v>
      </c>
      <c r="AP37" s="259">
        <v>293.55683486999999</v>
      </c>
      <c r="AQ37" s="259">
        <v>325.45571351000001</v>
      </c>
      <c r="AR37" s="259">
        <v>335.99487232000001</v>
      </c>
      <c r="AS37" s="259">
        <v>344.21488163999999</v>
      </c>
      <c r="AT37" s="259">
        <v>347.82689216</v>
      </c>
      <c r="AU37" s="259">
        <v>358.94080047</v>
      </c>
      <c r="AV37" s="259">
        <v>379.50099999999998</v>
      </c>
      <c r="AW37" s="259">
        <v>368.87490567999998</v>
      </c>
      <c r="AX37" s="259">
        <v>319.73982482999998</v>
      </c>
      <c r="AY37" s="259">
        <v>276.19590556999998</v>
      </c>
      <c r="AZ37" s="259">
        <v>262.56599999999997</v>
      </c>
      <c r="BA37" s="259">
        <v>265.79189241</v>
      </c>
      <c r="BB37" s="259">
        <v>286.99289081000001</v>
      </c>
      <c r="BC37" s="259">
        <v>305.68099999999998</v>
      </c>
      <c r="BD37" s="259">
        <v>313.28571428999999</v>
      </c>
      <c r="BE37" s="259">
        <v>314.17142856999999</v>
      </c>
      <c r="BF37" s="374">
        <v>320.09550000000002</v>
      </c>
      <c r="BG37" s="374">
        <v>342.29899999999998</v>
      </c>
      <c r="BH37" s="374">
        <v>365.89940000000001</v>
      </c>
      <c r="BI37" s="374">
        <v>366.87470000000002</v>
      </c>
      <c r="BJ37" s="374">
        <v>330.82339999999999</v>
      </c>
      <c r="BK37" s="374">
        <v>270.41230000000002</v>
      </c>
      <c r="BL37" s="374">
        <v>233.89769999999999</v>
      </c>
      <c r="BM37" s="374">
        <v>237.33179999999999</v>
      </c>
      <c r="BN37" s="374">
        <v>264.04349999999999</v>
      </c>
      <c r="BO37" s="374">
        <v>306.45769999999999</v>
      </c>
      <c r="BP37" s="374">
        <v>340.04480000000001</v>
      </c>
      <c r="BQ37" s="374">
        <v>360.0421</v>
      </c>
      <c r="BR37" s="374">
        <v>366.50099999999998</v>
      </c>
      <c r="BS37" s="374">
        <v>385.2792</v>
      </c>
      <c r="BT37" s="374">
        <v>410.22820000000002</v>
      </c>
      <c r="BU37" s="374">
        <v>406.58960000000002</v>
      </c>
      <c r="BV37" s="374">
        <v>362.87459999999999</v>
      </c>
    </row>
    <row r="38" spans="1:74" ht="11.1" customHeight="1" x14ac:dyDescent="0.2">
      <c r="A38" s="637" t="s">
        <v>1285</v>
      </c>
      <c r="B38" s="745" t="s">
        <v>575</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28.638999999999999</v>
      </c>
      <c r="BD38" s="255">
        <v>28.716999999999999</v>
      </c>
      <c r="BE38" s="255">
        <v>28.888000000000002</v>
      </c>
      <c r="BF38" s="342">
        <v>24.635000000000002</v>
      </c>
      <c r="BG38" s="342">
        <v>24.542999999999999</v>
      </c>
      <c r="BH38" s="342">
        <v>24.594999999999999</v>
      </c>
      <c r="BI38" s="342">
        <v>24.460999999999999</v>
      </c>
      <c r="BJ38" s="342">
        <v>24.318999999999999</v>
      </c>
      <c r="BK38" s="342">
        <v>24.295000000000002</v>
      </c>
      <c r="BL38" s="342">
        <v>24.79</v>
      </c>
      <c r="BM38" s="342">
        <v>25.241</v>
      </c>
      <c r="BN38" s="342">
        <v>26.681999999999999</v>
      </c>
      <c r="BO38" s="342">
        <v>28.638999999999999</v>
      </c>
      <c r="BP38" s="342">
        <v>28.716999999999999</v>
      </c>
      <c r="BQ38" s="342">
        <v>28.888000000000002</v>
      </c>
      <c r="BR38" s="342">
        <v>24.635000000000002</v>
      </c>
      <c r="BS38" s="342">
        <v>24.542999999999999</v>
      </c>
      <c r="BT38" s="342">
        <v>24.594999999999999</v>
      </c>
      <c r="BU38" s="342">
        <v>24.460999999999999</v>
      </c>
      <c r="BV38" s="342">
        <v>24.318999999999999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9" t="s">
        <v>1042</v>
      </c>
      <c r="C40" s="760"/>
      <c r="D40" s="760"/>
      <c r="E40" s="760"/>
      <c r="F40" s="760"/>
      <c r="G40" s="760"/>
      <c r="H40" s="760"/>
      <c r="I40" s="760"/>
      <c r="J40" s="760"/>
      <c r="K40" s="760"/>
      <c r="L40" s="760"/>
      <c r="M40" s="760"/>
      <c r="N40" s="760"/>
      <c r="O40" s="760"/>
      <c r="P40" s="760"/>
      <c r="Q40" s="760"/>
      <c r="AY40" s="527"/>
      <c r="AZ40" s="527"/>
      <c r="BA40" s="527"/>
      <c r="BB40" s="527"/>
      <c r="BC40" s="527"/>
      <c r="BD40" s="527"/>
      <c r="BE40" s="527"/>
      <c r="BF40" s="679"/>
      <c r="BG40" s="527"/>
      <c r="BH40" s="527"/>
      <c r="BI40" s="527"/>
      <c r="BJ40" s="527"/>
    </row>
    <row r="41" spans="1:74" s="449" customFormat="1" ht="12" customHeight="1" x14ac:dyDescent="0.2">
      <c r="A41" s="448"/>
      <c r="B41" s="802" t="s">
        <v>1097</v>
      </c>
      <c r="C41" s="782"/>
      <c r="D41" s="782"/>
      <c r="E41" s="782"/>
      <c r="F41" s="782"/>
      <c r="G41" s="782"/>
      <c r="H41" s="782"/>
      <c r="I41" s="782"/>
      <c r="J41" s="782"/>
      <c r="K41" s="782"/>
      <c r="L41" s="782"/>
      <c r="M41" s="782"/>
      <c r="N41" s="782"/>
      <c r="O41" s="782"/>
      <c r="P41" s="782"/>
      <c r="Q41" s="778"/>
      <c r="AY41" s="528"/>
      <c r="AZ41" s="528"/>
      <c r="BA41" s="528"/>
      <c r="BB41" s="649"/>
      <c r="BC41" s="528"/>
      <c r="BD41" s="528"/>
      <c r="BE41" s="528"/>
      <c r="BF41" s="680"/>
      <c r="BG41" s="528"/>
      <c r="BH41" s="528"/>
      <c r="BI41" s="528"/>
      <c r="BJ41" s="528"/>
    </row>
    <row r="42" spans="1:74" s="449" customFormat="1" ht="12" customHeight="1" x14ac:dyDescent="0.2">
      <c r="A42" s="448"/>
      <c r="B42" s="812" t="s">
        <v>1101</v>
      </c>
      <c r="C42" s="782"/>
      <c r="D42" s="782"/>
      <c r="E42" s="782"/>
      <c r="F42" s="782"/>
      <c r="G42" s="782"/>
      <c r="H42" s="782"/>
      <c r="I42" s="782"/>
      <c r="J42" s="782"/>
      <c r="K42" s="782"/>
      <c r="L42" s="782"/>
      <c r="M42" s="782"/>
      <c r="N42" s="782"/>
      <c r="O42" s="782"/>
      <c r="P42" s="782"/>
      <c r="Q42" s="778"/>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12" t="s">
        <v>1102</v>
      </c>
      <c r="C43" s="782"/>
      <c r="D43" s="782"/>
      <c r="E43" s="782"/>
      <c r="F43" s="782"/>
      <c r="G43" s="782"/>
      <c r="H43" s="782"/>
      <c r="I43" s="782"/>
      <c r="J43" s="782"/>
      <c r="K43" s="782"/>
      <c r="L43" s="782"/>
      <c r="M43" s="782"/>
      <c r="N43" s="782"/>
      <c r="O43" s="782"/>
      <c r="P43" s="782"/>
      <c r="Q43" s="778"/>
      <c r="AY43" s="528"/>
      <c r="AZ43" s="528"/>
      <c r="BA43" s="528"/>
      <c r="BB43" s="528"/>
      <c r="BC43" s="528"/>
      <c r="BD43" s="528"/>
      <c r="BE43" s="528"/>
      <c r="BF43" s="680"/>
      <c r="BG43" s="528"/>
      <c r="BH43" s="528"/>
      <c r="BI43" s="528"/>
      <c r="BJ43" s="528"/>
    </row>
    <row r="44" spans="1:74" s="449" customFormat="1" ht="12" customHeight="1" x14ac:dyDescent="0.2">
      <c r="A44" s="448"/>
      <c r="B44" s="810" t="s">
        <v>1286</v>
      </c>
      <c r="C44" s="778"/>
      <c r="D44" s="778"/>
      <c r="E44" s="778"/>
      <c r="F44" s="778"/>
      <c r="G44" s="778"/>
      <c r="H44" s="778"/>
      <c r="I44" s="778"/>
      <c r="J44" s="778"/>
      <c r="K44" s="778"/>
      <c r="L44" s="778"/>
      <c r="M44" s="778"/>
      <c r="N44" s="778"/>
      <c r="O44" s="778"/>
      <c r="P44" s="778"/>
      <c r="Q44" s="778"/>
      <c r="AY44" s="528"/>
      <c r="AZ44" s="528"/>
      <c r="BA44" s="528"/>
      <c r="BB44" s="528"/>
      <c r="BC44" s="528"/>
      <c r="BD44" s="528"/>
      <c r="BE44" s="528"/>
      <c r="BF44" s="680"/>
      <c r="BG44" s="528"/>
      <c r="BH44" s="528"/>
      <c r="BI44" s="528"/>
      <c r="BJ44" s="528"/>
    </row>
    <row r="45" spans="1:74" s="449" customFormat="1" ht="12" customHeight="1" x14ac:dyDescent="0.2">
      <c r="A45" s="448"/>
      <c r="B45" s="781" t="s">
        <v>1069</v>
      </c>
      <c r="C45" s="782"/>
      <c r="D45" s="782"/>
      <c r="E45" s="782"/>
      <c r="F45" s="782"/>
      <c r="G45" s="782"/>
      <c r="H45" s="782"/>
      <c r="I45" s="782"/>
      <c r="J45" s="782"/>
      <c r="K45" s="782"/>
      <c r="L45" s="782"/>
      <c r="M45" s="782"/>
      <c r="N45" s="782"/>
      <c r="O45" s="782"/>
      <c r="P45" s="782"/>
      <c r="Q45" s="778"/>
      <c r="AY45" s="528"/>
      <c r="AZ45" s="528"/>
      <c r="BA45" s="528"/>
      <c r="BB45" s="528"/>
      <c r="BC45" s="528"/>
      <c r="BD45" s="528"/>
      <c r="BE45" s="528"/>
      <c r="BF45" s="680"/>
      <c r="BG45" s="528"/>
      <c r="BH45" s="528"/>
      <c r="BI45" s="528"/>
      <c r="BJ45" s="528"/>
    </row>
    <row r="46" spans="1:74" s="449" customFormat="1" ht="12" customHeight="1" x14ac:dyDescent="0.2">
      <c r="A46" s="448"/>
      <c r="B46" s="811" t="s">
        <v>1106</v>
      </c>
      <c r="C46" s="811"/>
      <c r="D46" s="811"/>
      <c r="E46" s="811"/>
      <c r="F46" s="811"/>
      <c r="G46" s="811"/>
      <c r="H46" s="811"/>
      <c r="I46" s="811"/>
      <c r="J46" s="811"/>
      <c r="K46" s="811"/>
      <c r="L46" s="811"/>
      <c r="M46" s="811"/>
      <c r="N46" s="811"/>
      <c r="O46" s="811"/>
      <c r="P46" s="811"/>
      <c r="Q46" s="778"/>
      <c r="AY46" s="528"/>
      <c r="AZ46" s="528"/>
      <c r="BA46" s="528"/>
      <c r="BB46" s="528"/>
      <c r="BC46" s="528"/>
      <c r="BD46" s="528"/>
      <c r="BE46" s="528"/>
      <c r="BF46" s="680"/>
      <c r="BG46" s="528"/>
      <c r="BH46" s="528"/>
      <c r="BI46" s="528"/>
      <c r="BJ46" s="528"/>
    </row>
    <row r="47" spans="1:74" s="449" customFormat="1" ht="22.35" customHeight="1" x14ac:dyDescent="0.2">
      <c r="A47" s="448"/>
      <c r="B47" s="781" t="s">
        <v>1107</v>
      </c>
      <c r="C47" s="782"/>
      <c r="D47" s="782"/>
      <c r="E47" s="782"/>
      <c r="F47" s="782"/>
      <c r="G47" s="782"/>
      <c r="H47" s="782"/>
      <c r="I47" s="782"/>
      <c r="J47" s="782"/>
      <c r="K47" s="782"/>
      <c r="L47" s="782"/>
      <c r="M47" s="782"/>
      <c r="N47" s="782"/>
      <c r="O47" s="782"/>
      <c r="P47" s="782"/>
      <c r="Q47" s="778"/>
      <c r="AY47" s="528"/>
      <c r="AZ47" s="528"/>
      <c r="BA47" s="528"/>
      <c r="BB47" s="528"/>
      <c r="BC47" s="528"/>
      <c r="BD47" s="528"/>
      <c r="BE47" s="528"/>
      <c r="BF47" s="680"/>
      <c r="BG47" s="528"/>
      <c r="BH47" s="528"/>
      <c r="BI47" s="528"/>
      <c r="BJ47" s="528"/>
    </row>
    <row r="48" spans="1:74" s="449" customFormat="1" ht="12" customHeight="1" x14ac:dyDescent="0.2">
      <c r="A48" s="448"/>
      <c r="B48" s="776" t="s">
        <v>1073</v>
      </c>
      <c r="C48" s="777"/>
      <c r="D48" s="777"/>
      <c r="E48" s="777"/>
      <c r="F48" s="777"/>
      <c r="G48" s="777"/>
      <c r="H48" s="777"/>
      <c r="I48" s="777"/>
      <c r="J48" s="777"/>
      <c r="K48" s="777"/>
      <c r="L48" s="777"/>
      <c r="M48" s="777"/>
      <c r="N48" s="777"/>
      <c r="O48" s="777"/>
      <c r="P48" s="777"/>
      <c r="Q48" s="778"/>
      <c r="AY48" s="528"/>
      <c r="AZ48" s="528"/>
      <c r="BA48" s="528"/>
      <c r="BB48" s="528"/>
      <c r="BC48" s="528"/>
      <c r="BD48" s="528"/>
      <c r="BE48" s="528"/>
      <c r="BF48" s="680"/>
      <c r="BG48" s="528"/>
      <c r="BH48" s="528"/>
      <c r="BI48" s="528"/>
      <c r="BJ48" s="528"/>
    </row>
    <row r="49" spans="1:74" s="450" customFormat="1" ht="12" customHeight="1" x14ac:dyDescent="0.2">
      <c r="A49" s="436"/>
      <c r="B49" s="790" t="s">
        <v>1184</v>
      </c>
      <c r="C49" s="778"/>
      <c r="D49" s="778"/>
      <c r="E49" s="778"/>
      <c r="F49" s="778"/>
      <c r="G49" s="778"/>
      <c r="H49" s="778"/>
      <c r="I49" s="778"/>
      <c r="J49" s="778"/>
      <c r="K49" s="778"/>
      <c r="L49" s="778"/>
      <c r="M49" s="778"/>
      <c r="N49" s="778"/>
      <c r="O49" s="778"/>
      <c r="P49" s="778"/>
      <c r="Q49" s="778"/>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9" activePane="bottomRight" state="frozen"/>
      <selection activeCell="BC15" sqref="BC15"/>
      <selection pane="topRight" activeCell="BC15" sqref="BC15"/>
      <selection pane="bottomLeft" activeCell="BC15" sqref="BC15"/>
      <selection pane="bottomRight" activeCell="BC41" sqref="BC41"/>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9" t="s">
        <v>1021</v>
      </c>
      <c r="B1" s="813" t="s">
        <v>141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85"/>
    </row>
    <row r="2" spans="1:74" s="72"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957</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1.97451</v>
      </c>
      <c r="BC6" s="214">
        <v>1.97966</v>
      </c>
      <c r="BD6" s="214">
        <v>2.6646100000000001</v>
      </c>
      <c r="BE6" s="214">
        <v>2.90666</v>
      </c>
      <c r="BF6" s="355">
        <v>2.91736</v>
      </c>
      <c r="BG6" s="355">
        <v>2.7861090000000002</v>
      </c>
      <c r="BH6" s="355">
        <v>2.685902</v>
      </c>
      <c r="BI6" s="355">
        <v>2.8330829999999998</v>
      </c>
      <c r="BJ6" s="355">
        <v>2.9193389999999999</v>
      </c>
      <c r="BK6" s="355">
        <v>3.1139679999999998</v>
      </c>
      <c r="BL6" s="355">
        <v>3.1355979999999999</v>
      </c>
      <c r="BM6" s="355">
        <v>3.0204559999999998</v>
      </c>
      <c r="BN6" s="355">
        <v>2.8634780000000002</v>
      </c>
      <c r="BO6" s="355">
        <v>2.8881869999999998</v>
      </c>
      <c r="BP6" s="355">
        <v>2.900258</v>
      </c>
      <c r="BQ6" s="355">
        <v>3.0084360000000001</v>
      </c>
      <c r="BR6" s="355">
        <v>3.0138020000000001</v>
      </c>
      <c r="BS6" s="355">
        <v>3.055304</v>
      </c>
      <c r="BT6" s="355">
        <v>3.1240350000000001</v>
      </c>
      <c r="BU6" s="355">
        <v>3.1075309999999998</v>
      </c>
      <c r="BV6" s="355">
        <v>3.2090749999999999</v>
      </c>
    </row>
    <row r="7" spans="1:74" ht="11.1" customHeight="1" x14ac:dyDescent="0.2">
      <c r="A7" s="84"/>
      <c r="B7" s="88" t="s">
        <v>1300</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389"/>
      <c r="BG7" s="389"/>
      <c r="BH7" s="389"/>
      <c r="BI7" s="389"/>
      <c r="BJ7" s="389"/>
      <c r="BK7" s="389"/>
      <c r="BL7" s="389"/>
      <c r="BM7" s="389"/>
      <c r="BN7" s="389"/>
      <c r="BO7" s="389"/>
      <c r="BP7" s="389"/>
      <c r="BQ7" s="389"/>
      <c r="BR7" s="389"/>
      <c r="BS7" s="389"/>
      <c r="BT7" s="389"/>
      <c r="BU7" s="389"/>
      <c r="BV7" s="389"/>
    </row>
    <row r="8" spans="1:74" ht="11.1" customHeight="1" x14ac:dyDescent="0.2">
      <c r="A8" s="84" t="s">
        <v>868</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11.72774239</v>
      </c>
      <c r="AZ8" s="214">
        <v>11.7520133</v>
      </c>
      <c r="BA8" s="214">
        <v>11.78921594</v>
      </c>
      <c r="BB8" s="214">
        <v>12.35196498</v>
      </c>
      <c r="BC8" s="214">
        <v>13.31775143</v>
      </c>
      <c r="BD8" s="214">
        <v>14.157260000000001</v>
      </c>
      <c r="BE8" s="214">
        <v>16.08306</v>
      </c>
      <c r="BF8" s="355">
        <v>16.76746</v>
      </c>
      <c r="BG8" s="355">
        <v>16.249110000000002</v>
      </c>
      <c r="BH8" s="355">
        <v>13.619149999999999</v>
      </c>
      <c r="BI8" s="355">
        <v>13.07812</v>
      </c>
      <c r="BJ8" s="355">
        <v>12.970610000000001</v>
      </c>
      <c r="BK8" s="355">
        <v>12.60275</v>
      </c>
      <c r="BL8" s="355">
        <v>12.645960000000001</v>
      </c>
      <c r="BM8" s="355">
        <v>13.185449999999999</v>
      </c>
      <c r="BN8" s="355">
        <v>13.53558</v>
      </c>
      <c r="BO8" s="355">
        <v>14.235939999999999</v>
      </c>
      <c r="BP8" s="355">
        <v>14.89753</v>
      </c>
      <c r="BQ8" s="355">
        <v>16.511839999999999</v>
      </c>
      <c r="BR8" s="355">
        <v>16.956949999999999</v>
      </c>
      <c r="BS8" s="355">
        <v>16.452470000000002</v>
      </c>
      <c r="BT8" s="355">
        <v>13.822939999999999</v>
      </c>
      <c r="BU8" s="355">
        <v>13.318339999999999</v>
      </c>
      <c r="BV8" s="355">
        <v>13.074999999999999</v>
      </c>
    </row>
    <row r="9" spans="1:74" ht="11.1" customHeight="1" x14ac:dyDescent="0.2">
      <c r="A9" s="84" t="s">
        <v>869</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8.5807488749999994</v>
      </c>
      <c r="BA9" s="214">
        <v>9.2461326980000003</v>
      </c>
      <c r="BB9" s="214">
        <v>9.6799804090000006</v>
      </c>
      <c r="BC9" s="214">
        <v>10.63415144</v>
      </c>
      <c r="BD9" s="214">
        <v>13.76732</v>
      </c>
      <c r="BE9" s="214">
        <v>15.47682</v>
      </c>
      <c r="BF9" s="355">
        <v>16.65747</v>
      </c>
      <c r="BG9" s="355">
        <v>16.5153</v>
      </c>
      <c r="BH9" s="355">
        <v>14.155989999999999</v>
      </c>
      <c r="BI9" s="355">
        <v>11.63467</v>
      </c>
      <c r="BJ9" s="355">
        <v>10.39106</v>
      </c>
      <c r="BK9" s="355">
        <v>10.07381</v>
      </c>
      <c r="BL9" s="355">
        <v>9.9855239999999998</v>
      </c>
      <c r="BM9" s="355">
        <v>10.48775</v>
      </c>
      <c r="BN9" s="355">
        <v>11.341060000000001</v>
      </c>
      <c r="BO9" s="355">
        <v>13.002520000000001</v>
      </c>
      <c r="BP9" s="355">
        <v>15.687419999999999</v>
      </c>
      <c r="BQ9" s="355">
        <v>16.835999999999999</v>
      </c>
      <c r="BR9" s="355">
        <v>17.47261</v>
      </c>
      <c r="BS9" s="355">
        <v>16.937419999999999</v>
      </c>
      <c r="BT9" s="355">
        <v>14.411440000000001</v>
      </c>
      <c r="BU9" s="355">
        <v>11.775370000000001</v>
      </c>
      <c r="BV9" s="355">
        <v>10.454040000000001</v>
      </c>
    </row>
    <row r="10" spans="1:74" ht="11.1" customHeight="1" x14ac:dyDescent="0.2">
      <c r="A10" s="84" t="s">
        <v>870</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6.4847665020000003</v>
      </c>
      <c r="AZ10" s="214">
        <v>6.7433848029999996</v>
      </c>
      <c r="BA10" s="214">
        <v>7.401010018</v>
      </c>
      <c r="BB10" s="214">
        <v>7.6974342269999996</v>
      </c>
      <c r="BC10" s="214">
        <v>10.26240585</v>
      </c>
      <c r="BD10" s="214">
        <v>13.413270000000001</v>
      </c>
      <c r="BE10" s="214">
        <v>16.137599999999999</v>
      </c>
      <c r="BF10" s="355">
        <v>17.1252</v>
      </c>
      <c r="BG10" s="355">
        <v>15.01501</v>
      </c>
      <c r="BH10" s="355">
        <v>10.51252</v>
      </c>
      <c r="BI10" s="355">
        <v>8.1824239999999993</v>
      </c>
      <c r="BJ10" s="355">
        <v>7.5130910000000002</v>
      </c>
      <c r="BK10" s="355">
        <v>7.3296859999999997</v>
      </c>
      <c r="BL10" s="355">
        <v>7.870571</v>
      </c>
      <c r="BM10" s="355">
        <v>8.7520500000000006</v>
      </c>
      <c r="BN10" s="355">
        <v>9.6228529999999992</v>
      </c>
      <c r="BO10" s="355">
        <v>12.037470000000001</v>
      </c>
      <c r="BP10" s="355">
        <v>14.771179999999999</v>
      </c>
      <c r="BQ10" s="355">
        <v>17.1694</v>
      </c>
      <c r="BR10" s="355">
        <v>17.848800000000001</v>
      </c>
      <c r="BS10" s="355">
        <v>15.56551</v>
      </c>
      <c r="BT10" s="355">
        <v>11.068490000000001</v>
      </c>
      <c r="BU10" s="355">
        <v>8.7427770000000002</v>
      </c>
      <c r="BV10" s="355">
        <v>7.8974599999999997</v>
      </c>
    </row>
    <row r="11" spans="1:74" ht="11.1" customHeight="1" x14ac:dyDescent="0.2">
      <c r="A11" s="84" t="s">
        <v>871</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8.6776918159999994</v>
      </c>
      <c r="AN11" s="214">
        <v>8.426699546</v>
      </c>
      <c r="AO11" s="214">
        <v>9.0024935930000005</v>
      </c>
      <c r="AP11" s="214">
        <v>10.40121682</v>
      </c>
      <c r="AQ11" s="214">
        <v>12.33254322</v>
      </c>
      <c r="AR11" s="214">
        <v>15.766921930000001</v>
      </c>
      <c r="AS11" s="214">
        <v>17.381801150000001</v>
      </c>
      <c r="AT11" s="214">
        <v>18.30625517</v>
      </c>
      <c r="AU11" s="214">
        <v>17.519220069999999</v>
      </c>
      <c r="AV11" s="214">
        <v>13.4745689</v>
      </c>
      <c r="AW11" s="214">
        <v>10.44017189</v>
      </c>
      <c r="AX11" s="214">
        <v>7.7393876129999999</v>
      </c>
      <c r="AY11" s="214">
        <v>7.1389209979999997</v>
      </c>
      <c r="AZ11" s="214">
        <v>7.214136667</v>
      </c>
      <c r="BA11" s="214">
        <v>8.2130552540000004</v>
      </c>
      <c r="BB11" s="214">
        <v>8.7448441330000009</v>
      </c>
      <c r="BC11" s="214">
        <v>11.716758540000001</v>
      </c>
      <c r="BD11" s="214">
        <v>14.86599</v>
      </c>
      <c r="BE11" s="214">
        <v>16.981030000000001</v>
      </c>
      <c r="BF11" s="355">
        <v>17.863299999999999</v>
      </c>
      <c r="BG11" s="355">
        <v>16.066520000000001</v>
      </c>
      <c r="BH11" s="355">
        <v>12.333679999999999</v>
      </c>
      <c r="BI11" s="355">
        <v>9.4997000000000007</v>
      </c>
      <c r="BJ11" s="355">
        <v>8.2635369999999995</v>
      </c>
      <c r="BK11" s="355">
        <v>8.0674679999999999</v>
      </c>
      <c r="BL11" s="355">
        <v>8.1369109999999996</v>
      </c>
      <c r="BM11" s="355">
        <v>8.6348509999999994</v>
      </c>
      <c r="BN11" s="355">
        <v>9.5075920000000007</v>
      </c>
      <c r="BO11" s="355">
        <v>11.21889</v>
      </c>
      <c r="BP11" s="355">
        <v>14.85711</v>
      </c>
      <c r="BQ11" s="355">
        <v>17.387149999999998</v>
      </c>
      <c r="BR11" s="355">
        <v>18.44096</v>
      </c>
      <c r="BS11" s="355">
        <v>16.70486</v>
      </c>
      <c r="BT11" s="355">
        <v>13.0321</v>
      </c>
      <c r="BU11" s="355">
        <v>10.04433</v>
      </c>
      <c r="BV11" s="355">
        <v>8.5666740000000008</v>
      </c>
    </row>
    <row r="12" spans="1:74" ht="11.1" customHeight="1" x14ac:dyDescent="0.2">
      <c r="A12" s="84" t="s">
        <v>872</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9.9370119520000006</v>
      </c>
      <c r="AZ12" s="214">
        <v>9.8187494439999998</v>
      </c>
      <c r="BA12" s="214">
        <v>11.759049449999999</v>
      </c>
      <c r="BB12" s="214">
        <v>13.010347380000001</v>
      </c>
      <c r="BC12" s="214">
        <v>16.013452390000001</v>
      </c>
      <c r="BD12" s="214">
        <v>19.65624</v>
      </c>
      <c r="BE12" s="214">
        <v>21.75863</v>
      </c>
      <c r="BF12" s="355">
        <v>22.235040000000001</v>
      </c>
      <c r="BG12" s="355">
        <v>21.876560000000001</v>
      </c>
      <c r="BH12" s="355">
        <v>17.13954</v>
      </c>
      <c r="BI12" s="355">
        <v>12.536519999999999</v>
      </c>
      <c r="BJ12" s="355">
        <v>11.88326</v>
      </c>
      <c r="BK12" s="355">
        <v>10.888730000000001</v>
      </c>
      <c r="BL12" s="355">
        <v>10.98448</v>
      </c>
      <c r="BM12" s="355">
        <v>11.75071</v>
      </c>
      <c r="BN12" s="355">
        <v>13.52692</v>
      </c>
      <c r="BO12" s="355">
        <v>17.026039999999998</v>
      </c>
      <c r="BP12" s="355">
        <v>19.993839999999999</v>
      </c>
      <c r="BQ12" s="355">
        <v>21.85961</v>
      </c>
      <c r="BR12" s="355">
        <v>21.99971</v>
      </c>
      <c r="BS12" s="355">
        <v>21.592110000000002</v>
      </c>
      <c r="BT12" s="355">
        <v>16.865189999999998</v>
      </c>
      <c r="BU12" s="355">
        <v>12.188179999999999</v>
      </c>
      <c r="BV12" s="355">
        <v>11.51206</v>
      </c>
    </row>
    <row r="13" spans="1:74" ht="11.1" customHeight="1" x14ac:dyDescent="0.2">
      <c r="A13" s="84" t="s">
        <v>873</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8.2233057019999993</v>
      </c>
      <c r="BA13" s="214">
        <v>9.1026685129999994</v>
      </c>
      <c r="BB13" s="214">
        <v>10.89326917</v>
      </c>
      <c r="BC13" s="214">
        <v>14.220302630000001</v>
      </c>
      <c r="BD13" s="214">
        <v>16.59995</v>
      </c>
      <c r="BE13" s="214">
        <v>18.209540000000001</v>
      </c>
      <c r="BF13" s="355">
        <v>19.01183</v>
      </c>
      <c r="BG13" s="355">
        <v>18.555689999999998</v>
      </c>
      <c r="BH13" s="355">
        <v>15.256220000000001</v>
      </c>
      <c r="BI13" s="355">
        <v>11.4681</v>
      </c>
      <c r="BJ13" s="355">
        <v>9.7764600000000002</v>
      </c>
      <c r="BK13" s="355">
        <v>9.1110179999999996</v>
      </c>
      <c r="BL13" s="355">
        <v>9.2492059999999992</v>
      </c>
      <c r="BM13" s="355">
        <v>10.10169</v>
      </c>
      <c r="BN13" s="355">
        <v>11.683529999999999</v>
      </c>
      <c r="BO13" s="355">
        <v>14.14931</v>
      </c>
      <c r="BP13" s="355">
        <v>17.00554</v>
      </c>
      <c r="BQ13" s="355">
        <v>18.737120000000001</v>
      </c>
      <c r="BR13" s="355">
        <v>19.33933</v>
      </c>
      <c r="BS13" s="355">
        <v>18.900410000000001</v>
      </c>
      <c r="BT13" s="355">
        <v>15.59046</v>
      </c>
      <c r="BU13" s="355">
        <v>11.887740000000001</v>
      </c>
      <c r="BV13" s="355">
        <v>10.0806</v>
      </c>
    </row>
    <row r="14" spans="1:74" ht="11.1" customHeight="1" x14ac:dyDescent="0.2">
      <c r="A14" s="84" t="s">
        <v>874</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8.72737944</v>
      </c>
      <c r="AN14" s="214">
        <v>8.6976873789999996</v>
      </c>
      <c r="AO14" s="214">
        <v>7.775292028</v>
      </c>
      <c r="AP14" s="214">
        <v>11.6222011</v>
      </c>
      <c r="AQ14" s="214">
        <v>15.272143270000001</v>
      </c>
      <c r="AR14" s="214">
        <v>16.681599039999998</v>
      </c>
      <c r="AS14" s="214">
        <v>18.455893970000002</v>
      </c>
      <c r="AT14" s="214">
        <v>21.12002154</v>
      </c>
      <c r="AU14" s="214">
        <v>20.5347364</v>
      </c>
      <c r="AV14" s="214">
        <v>19.179001020000001</v>
      </c>
      <c r="AW14" s="214">
        <v>14.79766395</v>
      </c>
      <c r="AX14" s="214">
        <v>9.1134283479999993</v>
      </c>
      <c r="AY14" s="214">
        <v>7.9026328250000004</v>
      </c>
      <c r="AZ14" s="214">
        <v>7.8680438060000002</v>
      </c>
      <c r="BA14" s="214">
        <v>9.9197345779999999</v>
      </c>
      <c r="BB14" s="214">
        <v>11.45921865</v>
      </c>
      <c r="BC14" s="214">
        <v>15.819138390000001</v>
      </c>
      <c r="BD14" s="214">
        <v>17.25562</v>
      </c>
      <c r="BE14" s="214">
        <v>18.65812</v>
      </c>
      <c r="BF14" s="355">
        <v>19.84789</v>
      </c>
      <c r="BG14" s="355">
        <v>19.196439999999999</v>
      </c>
      <c r="BH14" s="355">
        <v>17.66778</v>
      </c>
      <c r="BI14" s="355">
        <v>12.71862</v>
      </c>
      <c r="BJ14" s="355">
        <v>10.228350000000001</v>
      </c>
      <c r="BK14" s="355">
        <v>9.4670129999999997</v>
      </c>
      <c r="BL14" s="355">
        <v>9.6806889999999992</v>
      </c>
      <c r="BM14" s="355">
        <v>10.40795</v>
      </c>
      <c r="BN14" s="355">
        <v>12.609540000000001</v>
      </c>
      <c r="BO14" s="355">
        <v>14.865970000000001</v>
      </c>
      <c r="BP14" s="355">
        <v>17.28199</v>
      </c>
      <c r="BQ14" s="355">
        <v>18.85915</v>
      </c>
      <c r="BR14" s="355">
        <v>20.098780000000001</v>
      </c>
      <c r="BS14" s="355">
        <v>19.69211</v>
      </c>
      <c r="BT14" s="355">
        <v>18.180599999999998</v>
      </c>
      <c r="BU14" s="355">
        <v>12.91019</v>
      </c>
      <c r="BV14" s="355">
        <v>10.1934</v>
      </c>
    </row>
    <row r="15" spans="1:74" ht="11.1" customHeight="1" x14ac:dyDescent="0.2">
      <c r="A15" s="84" t="s">
        <v>875</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7.8575002989999998</v>
      </c>
      <c r="AZ15" s="214">
        <v>8.2432444369999995</v>
      </c>
      <c r="BA15" s="214">
        <v>8.7392189760000001</v>
      </c>
      <c r="BB15" s="214">
        <v>8.7260846470000004</v>
      </c>
      <c r="BC15" s="214">
        <v>9.3005273610000003</v>
      </c>
      <c r="BD15" s="214">
        <v>11.21889</v>
      </c>
      <c r="BE15" s="214">
        <v>12.97344</v>
      </c>
      <c r="BF15" s="355">
        <v>13.76324</v>
      </c>
      <c r="BG15" s="355">
        <v>12.97106</v>
      </c>
      <c r="BH15" s="355">
        <v>10.510289999999999</v>
      </c>
      <c r="BI15" s="355">
        <v>8.9825300000000006</v>
      </c>
      <c r="BJ15" s="355">
        <v>8.7909930000000003</v>
      </c>
      <c r="BK15" s="355">
        <v>8.9087650000000007</v>
      </c>
      <c r="BL15" s="355">
        <v>9.3700639999999993</v>
      </c>
      <c r="BM15" s="355">
        <v>9.7910129999999995</v>
      </c>
      <c r="BN15" s="355">
        <v>9.9836969999999994</v>
      </c>
      <c r="BO15" s="355">
        <v>10.62147</v>
      </c>
      <c r="BP15" s="355">
        <v>12.49811</v>
      </c>
      <c r="BQ15" s="355">
        <v>14.165900000000001</v>
      </c>
      <c r="BR15" s="355">
        <v>14.842639999999999</v>
      </c>
      <c r="BS15" s="355">
        <v>13.90775</v>
      </c>
      <c r="BT15" s="355">
        <v>11.43989</v>
      </c>
      <c r="BU15" s="355">
        <v>9.7217149999999997</v>
      </c>
      <c r="BV15" s="355">
        <v>9.302778</v>
      </c>
    </row>
    <row r="16" spans="1:74" ht="11.1" customHeight="1" x14ac:dyDescent="0.2">
      <c r="A16" s="84" t="s">
        <v>876</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10.15774824</v>
      </c>
      <c r="AX16" s="214">
        <v>11.173871350000001</v>
      </c>
      <c r="AY16" s="214">
        <v>11.00673782</v>
      </c>
      <c r="AZ16" s="214">
        <v>11.301733179999999</v>
      </c>
      <c r="BA16" s="214">
        <v>10.595564169999999</v>
      </c>
      <c r="BB16" s="214">
        <v>10.59478461</v>
      </c>
      <c r="BC16" s="214">
        <v>10.73805046</v>
      </c>
      <c r="BD16" s="214">
        <v>10.632999999999999</v>
      </c>
      <c r="BE16" s="214">
        <v>10.76488</v>
      </c>
      <c r="BF16" s="355">
        <v>11.07357</v>
      </c>
      <c r="BG16" s="355">
        <v>10.79665</v>
      </c>
      <c r="BH16" s="355">
        <v>10.733779999999999</v>
      </c>
      <c r="BI16" s="355">
        <v>9.6586990000000004</v>
      </c>
      <c r="BJ16" s="355">
        <v>9.9510590000000008</v>
      </c>
      <c r="BK16" s="355">
        <v>10.481719999999999</v>
      </c>
      <c r="BL16" s="355">
        <v>10.47067</v>
      </c>
      <c r="BM16" s="355">
        <v>10.596489999999999</v>
      </c>
      <c r="BN16" s="355">
        <v>10.576029999999999</v>
      </c>
      <c r="BO16" s="355">
        <v>10.950379999999999</v>
      </c>
      <c r="BP16" s="355">
        <v>11.11964</v>
      </c>
      <c r="BQ16" s="355">
        <v>11.27497</v>
      </c>
      <c r="BR16" s="355">
        <v>11.60599</v>
      </c>
      <c r="BS16" s="355">
        <v>11.45269</v>
      </c>
      <c r="BT16" s="355">
        <v>11.37785</v>
      </c>
      <c r="BU16" s="355">
        <v>10.276619999999999</v>
      </c>
      <c r="BV16" s="355">
        <v>10.49151</v>
      </c>
    </row>
    <row r="17" spans="1:74" ht="11.1" customHeight="1" x14ac:dyDescent="0.2">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8.3000000000000007</v>
      </c>
      <c r="AZ17" s="214">
        <v>8.39</v>
      </c>
      <c r="BA17" s="214">
        <v>9.23</v>
      </c>
      <c r="BB17" s="214">
        <v>9.66</v>
      </c>
      <c r="BC17" s="214">
        <v>11.51</v>
      </c>
      <c r="BD17" s="214">
        <v>13.84393</v>
      </c>
      <c r="BE17" s="214">
        <v>15.463839999999999</v>
      </c>
      <c r="BF17" s="355">
        <v>16.332249999999998</v>
      </c>
      <c r="BG17" s="355">
        <v>15.50009</v>
      </c>
      <c r="BH17" s="355">
        <v>12.61519</v>
      </c>
      <c r="BI17" s="355">
        <v>10.20993</v>
      </c>
      <c r="BJ17" s="355">
        <v>9.4267439999999993</v>
      </c>
      <c r="BK17" s="355">
        <v>9.1979140000000008</v>
      </c>
      <c r="BL17" s="355">
        <v>9.3806130000000003</v>
      </c>
      <c r="BM17" s="355">
        <v>10.022130000000001</v>
      </c>
      <c r="BN17" s="355">
        <v>10.912750000000001</v>
      </c>
      <c r="BO17" s="355">
        <v>12.645910000000001</v>
      </c>
      <c r="BP17" s="355">
        <v>14.79152</v>
      </c>
      <c r="BQ17" s="355">
        <v>16.224959999999999</v>
      </c>
      <c r="BR17" s="355">
        <v>16.898569999999999</v>
      </c>
      <c r="BS17" s="355">
        <v>15.988899999999999</v>
      </c>
      <c r="BT17" s="355">
        <v>13.122629999999999</v>
      </c>
      <c r="BU17" s="355">
        <v>10.605600000000001</v>
      </c>
      <c r="BV17" s="355">
        <v>9.6790489999999991</v>
      </c>
    </row>
    <row r="18" spans="1:74" ht="11.1" customHeight="1" x14ac:dyDescent="0.2">
      <c r="A18" s="84"/>
      <c r="B18" s="88" t="s">
        <v>1301</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877</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8.7939163950000001</v>
      </c>
      <c r="AZ19" s="214">
        <v>8.7200528689999999</v>
      </c>
      <c r="BA19" s="214">
        <v>8.7351279759999994</v>
      </c>
      <c r="BB19" s="214">
        <v>9.3504087889999994</v>
      </c>
      <c r="BC19" s="214">
        <v>9.5370659700000004</v>
      </c>
      <c r="BD19" s="214">
        <v>9.3626249999999995</v>
      </c>
      <c r="BE19" s="214">
        <v>9.5902329999999996</v>
      </c>
      <c r="BF19" s="355">
        <v>9.6118509999999997</v>
      </c>
      <c r="BG19" s="355">
        <v>9.7314380000000007</v>
      </c>
      <c r="BH19" s="355">
        <v>9.5043310000000005</v>
      </c>
      <c r="BI19" s="355">
        <v>9.8571170000000006</v>
      </c>
      <c r="BJ19" s="355">
        <v>10.16536</v>
      </c>
      <c r="BK19" s="355">
        <v>10.298080000000001</v>
      </c>
      <c r="BL19" s="355">
        <v>10.227880000000001</v>
      </c>
      <c r="BM19" s="355">
        <v>10.19049</v>
      </c>
      <c r="BN19" s="355">
        <v>10.11769</v>
      </c>
      <c r="BO19" s="355">
        <v>10.03884</v>
      </c>
      <c r="BP19" s="355">
        <v>9.9464120000000005</v>
      </c>
      <c r="BQ19" s="355">
        <v>10.16531</v>
      </c>
      <c r="BR19" s="355">
        <v>10.29491</v>
      </c>
      <c r="BS19" s="355">
        <v>10.379989999999999</v>
      </c>
      <c r="BT19" s="355">
        <v>10.09535</v>
      </c>
      <c r="BU19" s="355">
        <v>10.27753</v>
      </c>
      <c r="BV19" s="355">
        <v>10.72247</v>
      </c>
    </row>
    <row r="20" spans="1:74" ht="11.1" customHeight="1" x14ac:dyDescent="0.2">
      <c r="A20" s="84" t="s">
        <v>878</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6.8892847069999998</v>
      </c>
      <c r="BA20" s="214">
        <v>6.8182423300000004</v>
      </c>
      <c r="BB20" s="214">
        <v>6.5417623310000002</v>
      </c>
      <c r="BC20" s="214">
        <v>6.4115928520000001</v>
      </c>
      <c r="BD20" s="214">
        <v>6.53491</v>
      </c>
      <c r="BE20" s="214">
        <v>6.5713949999999999</v>
      </c>
      <c r="BF20" s="355">
        <v>6.7285050000000002</v>
      </c>
      <c r="BG20" s="355">
        <v>7.1126079999999998</v>
      </c>
      <c r="BH20" s="355">
        <v>7.5549280000000003</v>
      </c>
      <c r="BI20" s="355">
        <v>7.5631029999999999</v>
      </c>
      <c r="BJ20" s="355">
        <v>7.7181300000000004</v>
      </c>
      <c r="BK20" s="355">
        <v>8.1261089999999996</v>
      </c>
      <c r="BL20" s="355">
        <v>8.0829210000000007</v>
      </c>
      <c r="BM20" s="355">
        <v>8.3383500000000002</v>
      </c>
      <c r="BN20" s="355">
        <v>7.8569199999999997</v>
      </c>
      <c r="BO20" s="355">
        <v>7.782267</v>
      </c>
      <c r="BP20" s="355">
        <v>7.5499499999999999</v>
      </c>
      <c r="BQ20" s="355">
        <v>7.3301480000000003</v>
      </c>
      <c r="BR20" s="355">
        <v>7.4143949999999998</v>
      </c>
      <c r="BS20" s="355">
        <v>7.7644820000000001</v>
      </c>
      <c r="BT20" s="355">
        <v>8.1918260000000007</v>
      </c>
      <c r="BU20" s="355">
        <v>8.1467989999999997</v>
      </c>
      <c r="BV20" s="355">
        <v>8.365024</v>
      </c>
    </row>
    <row r="21" spans="1:74" ht="11.1" customHeight="1" x14ac:dyDescent="0.2">
      <c r="A21" s="84" t="s">
        <v>879</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5.8007540039999999</v>
      </c>
      <c r="AZ21" s="214">
        <v>5.8753819969999999</v>
      </c>
      <c r="BA21" s="214">
        <v>6.1040490580000002</v>
      </c>
      <c r="BB21" s="214">
        <v>6.0708353510000004</v>
      </c>
      <c r="BC21" s="214">
        <v>6.8528364670000004</v>
      </c>
      <c r="BD21" s="214">
        <v>7.9047539999999996</v>
      </c>
      <c r="BE21" s="214">
        <v>8.4744539999999997</v>
      </c>
      <c r="BF21" s="355">
        <v>8.8464729999999996</v>
      </c>
      <c r="BG21" s="355">
        <v>8.2570150000000009</v>
      </c>
      <c r="BH21" s="355">
        <v>7.1709680000000002</v>
      </c>
      <c r="BI21" s="355">
        <v>6.7576700000000001</v>
      </c>
      <c r="BJ21" s="355">
        <v>6.6406780000000003</v>
      </c>
      <c r="BK21" s="355">
        <v>6.6780470000000003</v>
      </c>
      <c r="BL21" s="355">
        <v>6.7993990000000002</v>
      </c>
      <c r="BM21" s="355">
        <v>7.3490599999999997</v>
      </c>
      <c r="BN21" s="355">
        <v>7.7690260000000002</v>
      </c>
      <c r="BO21" s="355">
        <v>8.3615969999999997</v>
      </c>
      <c r="BP21" s="355">
        <v>8.8313220000000001</v>
      </c>
      <c r="BQ21" s="355">
        <v>9.0335760000000001</v>
      </c>
      <c r="BR21" s="355">
        <v>9.2864579999999997</v>
      </c>
      <c r="BS21" s="355">
        <v>8.6161499999999993</v>
      </c>
      <c r="BT21" s="355">
        <v>7.6114509999999997</v>
      </c>
      <c r="BU21" s="355">
        <v>7.1906559999999997</v>
      </c>
      <c r="BV21" s="355">
        <v>7.0298119999999997</v>
      </c>
    </row>
    <row r="22" spans="1:74" ht="11.1" customHeight="1" x14ac:dyDescent="0.2">
      <c r="A22" s="84" t="s">
        <v>880</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7.8468164290000004</v>
      </c>
      <c r="AN22" s="214">
        <v>7.3620742779999997</v>
      </c>
      <c r="AO22" s="214">
        <v>7.8027497080000003</v>
      </c>
      <c r="AP22" s="214">
        <v>7.7890276150000002</v>
      </c>
      <c r="AQ22" s="214">
        <v>7.7655304320000003</v>
      </c>
      <c r="AR22" s="214">
        <v>8.9902846640000007</v>
      </c>
      <c r="AS22" s="214">
        <v>9.1522989960000007</v>
      </c>
      <c r="AT22" s="214">
        <v>9.3110277799999999</v>
      </c>
      <c r="AU22" s="214">
        <v>8.8407137789999997</v>
      </c>
      <c r="AV22" s="214">
        <v>7.3251296950000002</v>
      </c>
      <c r="AW22" s="214">
        <v>6.9445623330000004</v>
      </c>
      <c r="AX22" s="214">
        <v>6.3141364969999998</v>
      </c>
      <c r="AY22" s="214">
        <v>6.2509667909999997</v>
      </c>
      <c r="AZ22" s="214">
        <v>6.126869846</v>
      </c>
      <c r="BA22" s="214">
        <v>6.459186882</v>
      </c>
      <c r="BB22" s="214">
        <v>6.2000853620000003</v>
      </c>
      <c r="BC22" s="214">
        <v>7.6086916420000001</v>
      </c>
      <c r="BD22" s="214">
        <v>8.5157980000000002</v>
      </c>
      <c r="BE22" s="214">
        <v>8.8289609999999996</v>
      </c>
      <c r="BF22" s="355">
        <v>9.1344270000000005</v>
      </c>
      <c r="BG22" s="355">
        <v>8.4000839999999997</v>
      </c>
      <c r="BH22" s="355">
        <v>7.3980949999999996</v>
      </c>
      <c r="BI22" s="355">
        <v>7.2176309999999999</v>
      </c>
      <c r="BJ22" s="355">
        <v>6.9875360000000004</v>
      </c>
      <c r="BK22" s="355">
        <v>7.124498</v>
      </c>
      <c r="BL22" s="355">
        <v>7.2934479999999997</v>
      </c>
      <c r="BM22" s="355">
        <v>7.468324</v>
      </c>
      <c r="BN22" s="355">
        <v>7.3441960000000002</v>
      </c>
      <c r="BO22" s="355">
        <v>7.530322</v>
      </c>
      <c r="BP22" s="355">
        <v>8.3443070000000006</v>
      </c>
      <c r="BQ22" s="355">
        <v>8.7945410000000006</v>
      </c>
      <c r="BR22" s="355">
        <v>9.0593109999999992</v>
      </c>
      <c r="BS22" s="355">
        <v>8.4321629999999992</v>
      </c>
      <c r="BT22" s="355">
        <v>7.5692760000000003</v>
      </c>
      <c r="BU22" s="355">
        <v>7.4596070000000001</v>
      </c>
      <c r="BV22" s="355">
        <v>7.2535360000000004</v>
      </c>
    </row>
    <row r="23" spans="1:74" ht="11.1" customHeight="1" x14ac:dyDescent="0.2">
      <c r="A23" s="84" t="s">
        <v>881</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7.2502963380000001</v>
      </c>
      <c r="AZ23" s="214">
        <v>7.4817294079999996</v>
      </c>
      <c r="BA23" s="214">
        <v>8.1995746520000008</v>
      </c>
      <c r="BB23" s="214">
        <v>8.0817969759999997</v>
      </c>
      <c r="BC23" s="214">
        <v>8.2870071149999998</v>
      </c>
      <c r="BD23" s="214">
        <v>9.0356590000000008</v>
      </c>
      <c r="BE23" s="214">
        <v>9.4192879999999999</v>
      </c>
      <c r="BF23" s="355">
        <v>9.5890360000000001</v>
      </c>
      <c r="BG23" s="355">
        <v>9.5908440000000006</v>
      </c>
      <c r="BH23" s="355">
        <v>9.3335620000000006</v>
      </c>
      <c r="BI23" s="355">
        <v>8.8813099999999991</v>
      </c>
      <c r="BJ23" s="355">
        <v>8.7268910000000002</v>
      </c>
      <c r="BK23" s="355">
        <v>8.8658439999999992</v>
      </c>
      <c r="BL23" s="355">
        <v>8.8119759999999996</v>
      </c>
      <c r="BM23" s="355">
        <v>8.9834650000000007</v>
      </c>
      <c r="BN23" s="355">
        <v>9.1179310000000005</v>
      </c>
      <c r="BO23" s="355">
        <v>9.2336539999999996</v>
      </c>
      <c r="BP23" s="355">
        <v>9.536994</v>
      </c>
      <c r="BQ23" s="355">
        <v>9.8318490000000001</v>
      </c>
      <c r="BR23" s="355">
        <v>9.9066670000000006</v>
      </c>
      <c r="BS23" s="355">
        <v>9.8691709999999997</v>
      </c>
      <c r="BT23" s="355">
        <v>9.6213329999999999</v>
      </c>
      <c r="BU23" s="355">
        <v>9.0951079999999997</v>
      </c>
      <c r="BV23" s="355">
        <v>8.8653499999999994</v>
      </c>
    </row>
    <row r="24" spans="1:74" ht="11.1" customHeight="1" x14ac:dyDescent="0.2">
      <c r="A24" s="84" t="s">
        <v>882</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7.3380300680000001</v>
      </c>
      <c r="BA24" s="214">
        <v>7.6399841659999996</v>
      </c>
      <c r="BB24" s="214">
        <v>8.2976671940000006</v>
      </c>
      <c r="BC24" s="214">
        <v>8.4213769920000008</v>
      </c>
      <c r="BD24" s="214">
        <v>8.7755189999999992</v>
      </c>
      <c r="BE24" s="214">
        <v>9.3025319999999994</v>
      </c>
      <c r="BF24" s="355">
        <v>9.7442250000000001</v>
      </c>
      <c r="BG24" s="355">
        <v>9.6961919999999999</v>
      </c>
      <c r="BH24" s="355">
        <v>9.4309229999999999</v>
      </c>
      <c r="BI24" s="355">
        <v>8.9301239999999993</v>
      </c>
      <c r="BJ24" s="355">
        <v>8.3955819999999992</v>
      </c>
      <c r="BK24" s="355">
        <v>8.2212540000000001</v>
      </c>
      <c r="BL24" s="355">
        <v>8.3876430000000006</v>
      </c>
      <c r="BM24" s="355">
        <v>8.5411359999999998</v>
      </c>
      <c r="BN24" s="355">
        <v>8.9295000000000009</v>
      </c>
      <c r="BO24" s="355">
        <v>9.3350419999999996</v>
      </c>
      <c r="BP24" s="355">
        <v>9.4136260000000007</v>
      </c>
      <c r="BQ24" s="355">
        <v>9.7450010000000002</v>
      </c>
      <c r="BR24" s="355">
        <v>10.097950000000001</v>
      </c>
      <c r="BS24" s="355">
        <v>10.02821</v>
      </c>
      <c r="BT24" s="355">
        <v>9.8767639999999997</v>
      </c>
      <c r="BU24" s="355">
        <v>9.3860899999999994</v>
      </c>
      <c r="BV24" s="355">
        <v>8.8257549999999991</v>
      </c>
    </row>
    <row r="25" spans="1:74" ht="11.1" customHeight="1" x14ac:dyDescent="0.2">
      <c r="A25" s="84" t="s">
        <v>883</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7.6068951</v>
      </c>
      <c r="AN25" s="214">
        <v>7.3364803629999997</v>
      </c>
      <c r="AO25" s="214">
        <v>6.3643376690000002</v>
      </c>
      <c r="AP25" s="214">
        <v>7.0777772329999999</v>
      </c>
      <c r="AQ25" s="214">
        <v>7.34135223</v>
      </c>
      <c r="AR25" s="214">
        <v>7.1408903879999999</v>
      </c>
      <c r="AS25" s="214">
        <v>7.8710803619999998</v>
      </c>
      <c r="AT25" s="214">
        <v>8.0795910509999995</v>
      </c>
      <c r="AU25" s="214">
        <v>8.0759917130000005</v>
      </c>
      <c r="AV25" s="214">
        <v>8.0182044700000006</v>
      </c>
      <c r="AW25" s="214">
        <v>7.5999885320000002</v>
      </c>
      <c r="AX25" s="214">
        <v>6.6986154669999998</v>
      </c>
      <c r="AY25" s="214">
        <v>6.2395013280000002</v>
      </c>
      <c r="AZ25" s="214">
        <v>6.0558387290000004</v>
      </c>
      <c r="BA25" s="214">
        <v>6.4742728339999998</v>
      </c>
      <c r="BB25" s="214">
        <v>6.4265544749999997</v>
      </c>
      <c r="BC25" s="214">
        <v>7.127033934</v>
      </c>
      <c r="BD25" s="214">
        <v>7.0006839999999997</v>
      </c>
      <c r="BE25" s="214">
        <v>7.4424270000000003</v>
      </c>
      <c r="BF25" s="355">
        <v>7.9202969999999997</v>
      </c>
      <c r="BG25" s="355">
        <v>7.7603280000000003</v>
      </c>
      <c r="BH25" s="355">
        <v>7.7805540000000004</v>
      </c>
      <c r="BI25" s="355">
        <v>7.3390420000000001</v>
      </c>
      <c r="BJ25" s="355">
        <v>6.9116410000000004</v>
      </c>
      <c r="BK25" s="355">
        <v>6.8962459999999997</v>
      </c>
      <c r="BL25" s="355">
        <v>7.1469810000000003</v>
      </c>
      <c r="BM25" s="355">
        <v>7.2297880000000001</v>
      </c>
      <c r="BN25" s="355">
        <v>7.3866319999999996</v>
      </c>
      <c r="BO25" s="355">
        <v>7.586551</v>
      </c>
      <c r="BP25" s="355">
        <v>7.798578</v>
      </c>
      <c r="BQ25" s="355">
        <v>8.0692789999999999</v>
      </c>
      <c r="BR25" s="355">
        <v>8.1153379999999995</v>
      </c>
      <c r="BS25" s="355">
        <v>7.9445959999999998</v>
      </c>
      <c r="BT25" s="355">
        <v>8.1208320000000001</v>
      </c>
      <c r="BU25" s="355">
        <v>7.6568259999999997</v>
      </c>
      <c r="BV25" s="355">
        <v>7.1815579999999999</v>
      </c>
    </row>
    <row r="26" spans="1:74" ht="11.1" customHeight="1" x14ac:dyDescent="0.2">
      <c r="A26" s="84" t="s">
        <v>884</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6.8251845759999998</v>
      </c>
      <c r="AZ26" s="214">
        <v>6.9512417549999999</v>
      </c>
      <c r="BA26" s="214">
        <v>7.0842466259999997</v>
      </c>
      <c r="BB26" s="214">
        <v>6.9285777890000002</v>
      </c>
      <c r="BC26" s="214">
        <v>6.8951265270000004</v>
      </c>
      <c r="BD26" s="214">
        <v>7.355677</v>
      </c>
      <c r="BE26" s="214">
        <v>8.0177250000000004</v>
      </c>
      <c r="BF26" s="355">
        <v>8.3328209999999991</v>
      </c>
      <c r="BG26" s="355">
        <v>8.106026</v>
      </c>
      <c r="BH26" s="355">
        <v>7.7834289999999999</v>
      </c>
      <c r="BI26" s="355">
        <v>7.3624960000000002</v>
      </c>
      <c r="BJ26" s="355">
        <v>7.1641300000000001</v>
      </c>
      <c r="BK26" s="355">
        <v>7.3825890000000003</v>
      </c>
      <c r="BL26" s="355">
        <v>7.5384019999999996</v>
      </c>
      <c r="BM26" s="355">
        <v>7.7074369999999996</v>
      </c>
      <c r="BN26" s="355">
        <v>7.846158</v>
      </c>
      <c r="BO26" s="355">
        <v>8.0247519999999994</v>
      </c>
      <c r="BP26" s="355">
        <v>8.4155060000000006</v>
      </c>
      <c r="BQ26" s="355">
        <v>9.0030479999999997</v>
      </c>
      <c r="BR26" s="355">
        <v>9.2489559999999997</v>
      </c>
      <c r="BS26" s="355">
        <v>9.0756160000000001</v>
      </c>
      <c r="BT26" s="355">
        <v>8.6733180000000001</v>
      </c>
      <c r="BU26" s="355">
        <v>8.1295599999999997</v>
      </c>
      <c r="BV26" s="355">
        <v>7.9028520000000002</v>
      </c>
    </row>
    <row r="27" spans="1:74" ht="11.1" customHeight="1" x14ac:dyDescent="0.2">
      <c r="A27" s="84" t="s">
        <v>885</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9.3012591619999991</v>
      </c>
      <c r="AN27" s="214">
        <v>9.1610513400000002</v>
      </c>
      <c r="AO27" s="214">
        <v>9.1877633660000004</v>
      </c>
      <c r="AP27" s="214">
        <v>8.6631146050000005</v>
      </c>
      <c r="AQ27" s="214">
        <v>8.0966348089999993</v>
      </c>
      <c r="AR27" s="214">
        <v>8.5982744960000002</v>
      </c>
      <c r="AS27" s="214">
        <v>8.7276484110000006</v>
      </c>
      <c r="AT27" s="214">
        <v>8.8324993939999992</v>
      </c>
      <c r="AU27" s="214">
        <v>8.5893955940000009</v>
      </c>
      <c r="AV27" s="214">
        <v>8.5467577830000003</v>
      </c>
      <c r="AW27" s="214">
        <v>7.7779447360000002</v>
      </c>
      <c r="AX27" s="214">
        <v>8.3132066830000007</v>
      </c>
      <c r="AY27" s="214">
        <v>8.1181626429999998</v>
      </c>
      <c r="AZ27" s="214">
        <v>8.5957575609999992</v>
      </c>
      <c r="BA27" s="214">
        <v>8.3331827720000007</v>
      </c>
      <c r="BB27" s="214">
        <v>7.8266378330000004</v>
      </c>
      <c r="BC27" s="214">
        <v>7.9671598100000001</v>
      </c>
      <c r="BD27" s="214">
        <v>8.2291380000000007</v>
      </c>
      <c r="BE27" s="214">
        <v>8.5728810000000006</v>
      </c>
      <c r="BF27" s="355">
        <v>8.6185919999999996</v>
      </c>
      <c r="BG27" s="355">
        <v>8.307525</v>
      </c>
      <c r="BH27" s="355">
        <v>8.3605479999999996</v>
      </c>
      <c r="BI27" s="355">
        <v>8.0875920000000008</v>
      </c>
      <c r="BJ27" s="355">
        <v>8.2120359999999994</v>
      </c>
      <c r="BK27" s="355">
        <v>8.4569209999999995</v>
      </c>
      <c r="BL27" s="355">
        <v>8.6533510000000007</v>
      </c>
      <c r="BM27" s="355">
        <v>8.6633150000000008</v>
      </c>
      <c r="BN27" s="355">
        <v>8.4643169999999994</v>
      </c>
      <c r="BO27" s="355">
        <v>8.4614390000000004</v>
      </c>
      <c r="BP27" s="355">
        <v>8.7512779999999992</v>
      </c>
      <c r="BQ27" s="355">
        <v>8.9705499999999994</v>
      </c>
      <c r="BR27" s="355">
        <v>9.1261390000000002</v>
      </c>
      <c r="BS27" s="355">
        <v>8.8892000000000007</v>
      </c>
      <c r="BT27" s="355">
        <v>8.9465149999999998</v>
      </c>
      <c r="BU27" s="355">
        <v>8.6967309999999998</v>
      </c>
      <c r="BV27" s="355">
        <v>8.7822420000000001</v>
      </c>
    </row>
    <row r="28" spans="1:74" ht="11.1" customHeight="1" x14ac:dyDescent="0.2">
      <c r="A28" s="84" t="s">
        <v>886</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7.84</v>
      </c>
      <c r="AO28" s="214">
        <v>7.79</v>
      </c>
      <c r="AP28" s="214">
        <v>7.99</v>
      </c>
      <c r="AQ28" s="214">
        <v>8.0399999999999991</v>
      </c>
      <c r="AR28" s="214">
        <v>8.5</v>
      </c>
      <c r="AS28" s="214">
        <v>8.4499999999999993</v>
      </c>
      <c r="AT28" s="214">
        <v>8.4499999999999993</v>
      </c>
      <c r="AU28" s="214">
        <v>8.3699999999999992</v>
      </c>
      <c r="AV28" s="214">
        <v>7.74</v>
      </c>
      <c r="AW28" s="214">
        <v>7.38</v>
      </c>
      <c r="AX28" s="214">
        <v>7.21</v>
      </c>
      <c r="AY28" s="214">
        <v>6.74</v>
      </c>
      <c r="AZ28" s="214">
        <v>6.82</v>
      </c>
      <c r="BA28" s="214">
        <v>7.05</v>
      </c>
      <c r="BB28" s="214">
        <v>6.94</v>
      </c>
      <c r="BC28" s="214">
        <v>7.34</v>
      </c>
      <c r="BD28" s="214">
        <v>7.8003400000000003</v>
      </c>
      <c r="BE28" s="214">
        <v>8.1572879999999994</v>
      </c>
      <c r="BF28" s="355">
        <v>8.3928340000000006</v>
      </c>
      <c r="BG28" s="355">
        <v>8.3417539999999999</v>
      </c>
      <c r="BH28" s="355">
        <v>8.0046199999999992</v>
      </c>
      <c r="BI28" s="355">
        <v>7.6888240000000003</v>
      </c>
      <c r="BJ28" s="355">
        <v>7.5623560000000003</v>
      </c>
      <c r="BK28" s="355">
        <v>7.7268970000000001</v>
      </c>
      <c r="BL28" s="355">
        <v>7.8061689999999997</v>
      </c>
      <c r="BM28" s="355">
        <v>8.0812480000000004</v>
      </c>
      <c r="BN28" s="355">
        <v>8.10473</v>
      </c>
      <c r="BO28" s="355">
        <v>8.2957389999999993</v>
      </c>
      <c r="BP28" s="355">
        <v>8.5222850000000001</v>
      </c>
      <c r="BQ28" s="355">
        <v>8.7069600000000005</v>
      </c>
      <c r="BR28" s="355">
        <v>8.8546929999999993</v>
      </c>
      <c r="BS28" s="355">
        <v>8.7485660000000003</v>
      </c>
      <c r="BT28" s="355">
        <v>8.496632</v>
      </c>
      <c r="BU28" s="355">
        <v>8.1497069999999994</v>
      </c>
      <c r="BV28" s="355">
        <v>8.0130499999999998</v>
      </c>
    </row>
    <row r="29" spans="1:74" ht="11.1" customHeight="1" x14ac:dyDescent="0.2">
      <c r="A29" s="84"/>
      <c r="B29" s="88" t="s">
        <v>1302</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887</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7.0989763210000003</v>
      </c>
      <c r="BA30" s="261">
        <v>7.0149485589999996</v>
      </c>
      <c r="BB30" s="261">
        <v>7.3337316460000004</v>
      </c>
      <c r="BC30" s="261">
        <v>6.8818496619999996</v>
      </c>
      <c r="BD30" s="261">
        <v>6.616568</v>
      </c>
      <c r="BE30" s="261">
        <v>6.9427260000000004</v>
      </c>
      <c r="BF30" s="384">
        <v>7.2834700000000003</v>
      </c>
      <c r="BG30" s="384">
        <v>7.5742370000000001</v>
      </c>
      <c r="BH30" s="384">
        <v>7.4814439999999998</v>
      </c>
      <c r="BI30" s="384">
        <v>8.5454989999999995</v>
      </c>
      <c r="BJ30" s="384">
        <v>9.0022230000000008</v>
      </c>
      <c r="BK30" s="384">
        <v>8.8676200000000005</v>
      </c>
      <c r="BL30" s="384">
        <v>8.6748689999999993</v>
      </c>
      <c r="BM30" s="384">
        <v>8.6332059999999995</v>
      </c>
      <c r="BN30" s="384">
        <v>8.4067179999999997</v>
      </c>
      <c r="BO30" s="384">
        <v>7.5741899999999998</v>
      </c>
      <c r="BP30" s="384">
        <v>7.2993610000000002</v>
      </c>
      <c r="BQ30" s="384">
        <v>7.4664489999999999</v>
      </c>
      <c r="BR30" s="384">
        <v>7.4729450000000002</v>
      </c>
      <c r="BS30" s="384">
        <v>7.5989060000000004</v>
      </c>
      <c r="BT30" s="384">
        <v>7.4865149999999998</v>
      </c>
      <c r="BU30" s="384">
        <v>8.5327040000000007</v>
      </c>
      <c r="BV30" s="384">
        <v>8.9539760000000008</v>
      </c>
    </row>
    <row r="31" spans="1:74" ht="11.1" customHeight="1" x14ac:dyDescent="0.2">
      <c r="A31" s="84" t="s">
        <v>888</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7.0772635729999998</v>
      </c>
      <c r="AV31" s="261">
        <v>6.8177563640000001</v>
      </c>
      <c r="AW31" s="261">
        <v>7.1113894359999996</v>
      </c>
      <c r="AX31" s="261">
        <v>7.264697054</v>
      </c>
      <c r="AY31" s="261">
        <v>7.0499829829999996</v>
      </c>
      <c r="AZ31" s="261">
        <v>6.915559054</v>
      </c>
      <c r="BA31" s="261">
        <v>7.1837379319999997</v>
      </c>
      <c r="BB31" s="261">
        <v>6.2406632139999996</v>
      </c>
      <c r="BC31" s="261">
        <v>6.2226317050000004</v>
      </c>
      <c r="BD31" s="261">
        <v>6.3886229999999999</v>
      </c>
      <c r="BE31" s="261">
        <v>6.7057640000000003</v>
      </c>
      <c r="BF31" s="384">
        <v>7.0713860000000004</v>
      </c>
      <c r="BG31" s="384">
        <v>7.2806660000000001</v>
      </c>
      <c r="BH31" s="384">
        <v>7.4853990000000001</v>
      </c>
      <c r="BI31" s="384">
        <v>7.7836879999999997</v>
      </c>
      <c r="BJ31" s="384">
        <v>7.6974819999999999</v>
      </c>
      <c r="BK31" s="384">
        <v>7.9691619999999999</v>
      </c>
      <c r="BL31" s="384">
        <v>8.0452049999999993</v>
      </c>
      <c r="BM31" s="384">
        <v>7.9272109999999998</v>
      </c>
      <c r="BN31" s="384">
        <v>7.3597429999999999</v>
      </c>
      <c r="BO31" s="384">
        <v>7.1376730000000004</v>
      </c>
      <c r="BP31" s="384">
        <v>7.0953359999999996</v>
      </c>
      <c r="BQ31" s="384">
        <v>7.2566139999999999</v>
      </c>
      <c r="BR31" s="384">
        <v>7.4891870000000003</v>
      </c>
      <c r="BS31" s="384">
        <v>7.6289290000000003</v>
      </c>
      <c r="BT31" s="384">
        <v>7.8311510000000002</v>
      </c>
      <c r="BU31" s="384">
        <v>8.1166820000000008</v>
      </c>
      <c r="BV31" s="384">
        <v>8.0040999999999993</v>
      </c>
    </row>
    <row r="32" spans="1:74" ht="11.1" customHeight="1" x14ac:dyDescent="0.2">
      <c r="A32" s="84" t="s">
        <v>889</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5.0906627220000003</v>
      </c>
      <c r="AZ32" s="261">
        <v>5.1787273200000001</v>
      </c>
      <c r="BA32" s="261">
        <v>4.9425657870000004</v>
      </c>
      <c r="BB32" s="261">
        <v>4.6989342140000003</v>
      </c>
      <c r="BC32" s="261">
        <v>5.1016325849999999</v>
      </c>
      <c r="BD32" s="261">
        <v>5.4004370000000002</v>
      </c>
      <c r="BE32" s="261">
        <v>5.6915360000000002</v>
      </c>
      <c r="BF32" s="384">
        <v>5.8243910000000003</v>
      </c>
      <c r="BG32" s="384">
        <v>5.8298959999999997</v>
      </c>
      <c r="BH32" s="384">
        <v>5.5212649999999996</v>
      </c>
      <c r="BI32" s="384">
        <v>5.8381460000000001</v>
      </c>
      <c r="BJ32" s="384">
        <v>5.9039080000000004</v>
      </c>
      <c r="BK32" s="384">
        <v>6.2336999999999998</v>
      </c>
      <c r="BL32" s="384">
        <v>6.2632880000000002</v>
      </c>
      <c r="BM32" s="384">
        <v>6.32585</v>
      </c>
      <c r="BN32" s="384">
        <v>6.1850290000000001</v>
      </c>
      <c r="BO32" s="384">
        <v>5.7494160000000001</v>
      </c>
      <c r="BP32" s="384">
        <v>5.8993849999999997</v>
      </c>
      <c r="BQ32" s="384">
        <v>6.1333549999999999</v>
      </c>
      <c r="BR32" s="384">
        <v>6.2117769999999997</v>
      </c>
      <c r="BS32" s="384">
        <v>6.2139920000000002</v>
      </c>
      <c r="BT32" s="384">
        <v>5.9631429999999996</v>
      </c>
      <c r="BU32" s="384">
        <v>6.2388139999999996</v>
      </c>
      <c r="BV32" s="384">
        <v>6.3235919999999997</v>
      </c>
    </row>
    <row r="33" spans="1:74" ht="11.1" customHeight="1" x14ac:dyDescent="0.2">
      <c r="A33" s="84" t="s">
        <v>890</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4.5146998859999998</v>
      </c>
      <c r="AZ33" s="261">
        <v>4.4415091279999999</v>
      </c>
      <c r="BA33" s="261">
        <v>3.9770054890000002</v>
      </c>
      <c r="BB33" s="261">
        <v>3.7358769390000002</v>
      </c>
      <c r="BC33" s="261">
        <v>3.5630185810000001</v>
      </c>
      <c r="BD33" s="261">
        <v>3.7436120000000002</v>
      </c>
      <c r="BE33" s="261">
        <v>3.8909410000000002</v>
      </c>
      <c r="BF33" s="384">
        <v>4.12758</v>
      </c>
      <c r="BG33" s="384">
        <v>4.1811639999999999</v>
      </c>
      <c r="BH33" s="384">
        <v>4.3348849999999999</v>
      </c>
      <c r="BI33" s="384">
        <v>4.7591950000000001</v>
      </c>
      <c r="BJ33" s="384">
        <v>5.1089190000000002</v>
      </c>
      <c r="BK33" s="384">
        <v>5.2061890000000002</v>
      </c>
      <c r="BL33" s="384">
        <v>5.1749689999999999</v>
      </c>
      <c r="BM33" s="384">
        <v>5.1984529999999998</v>
      </c>
      <c r="BN33" s="384">
        <v>4.6781459999999999</v>
      </c>
      <c r="BO33" s="384">
        <v>4.4043549999999998</v>
      </c>
      <c r="BP33" s="384">
        <v>4.4274250000000004</v>
      </c>
      <c r="BQ33" s="384">
        <v>4.5297330000000002</v>
      </c>
      <c r="BR33" s="384">
        <v>4.6057769999999998</v>
      </c>
      <c r="BS33" s="384">
        <v>4.5996959999999998</v>
      </c>
      <c r="BT33" s="384">
        <v>4.7800900000000004</v>
      </c>
      <c r="BU33" s="384">
        <v>5.0189539999999999</v>
      </c>
      <c r="BV33" s="384">
        <v>5.3703120000000002</v>
      </c>
    </row>
    <row r="34" spans="1:74" ht="11.1" customHeight="1" x14ac:dyDescent="0.2">
      <c r="A34" s="84" t="s">
        <v>891</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4.576817997</v>
      </c>
      <c r="AU34" s="261">
        <v>4.5062248250000003</v>
      </c>
      <c r="AV34" s="261">
        <v>4.3991652979999998</v>
      </c>
      <c r="AW34" s="261">
        <v>4.1127033820000003</v>
      </c>
      <c r="AX34" s="261">
        <v>4.3144737129999999</v>
      </c>
      <c r="AY34" s="261">
        <v>4.6594293310000001</v>
      </c>
      <c r="AZ34" s="261">
        <v>4.4479865460000001</v>
      </c>
      <c r="BA34" s="261">
        <v>4.0056738249999997</v>
      </c>
      <c r="BB34" s="261">
        <v>3.7858099329999999</v>
      </c>
      <c r="BC34" s="261">
        <v>3.7766087960000001</v>
      </c>
      <c r="BD34" s="261">
        <v>4.0847660000000001</v>
      </c>
      <c r="BE34" s="261">
        <v>4.7570829999999997</v>
      </c>
      <c r="BF34" s="384">
        <v>4.961544</v>
      </c>
      <c r="BG34" s="384">
        <v>4.9033910000000001</v>
      </c>
      <c r="BH34" s="384">
        <v>4.857246</v>
      </c>
      <c r="BI34" s="384">
        <v>4.942939</v>
      </c>
      <c r="BJ34" s="384">
        <v>5.2007459999999996</v>
      </c>
      <c r="BK34" s="384">
        <v>5.3236340000000002</v>
      </c>
      <c r="BL34" s="384">
        <v>5.2092989999999997</v>
      </c>
      <c r="BM34" s="384">
        <v>5.0849739999999999</v>
      </c>
      <c r="BN34" s="384">
        <v>4.8834970000000002</v>
      </c>
      <c r="BO34" s="384">
        <v>4.7845940000000002</v>
      </c>
      <c r="BP34" s="384">
        <v>4.7224709999999996</v>
      </c>
      <c r="BQ34" s="384">
        <v>4.9288239999999996</v>
      </c>
      <c r="BR34" s="384">
        <v>4.9744390000000003</v>
      </c>
      <c r="BS34" s="384">
        <v>4.9453880000000003</v>
      </c>
      <c r="BT34" s="384">
        <v>5.053973</v>
      </c>
      <c r="BU34" s="384">
        <v>5.2067230000000002</v>
      </c>
      <c r="BV34" s="384">
        <v>5.39933</v>
      </c>
    </row>
    <row r="35" spans="1:74" ht="11.1" customHeight="1" x14ac:dyDescent="0.2">
      <c r="A35" s="84" t="s">
        <v>892</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3.9723307700000001</v>
      </c>
      <c r="BA35" s="261">
        <v>3.5623787</v>
      </c>
      <c r="BB35" s="261">
        <v>3.3132793550000001</v>
      </c>
      <c r="BC35" s="261">
        <v>3.2120033939999999</v>
      </c>
      <c r="BD35" s="261">
        <v>3.7778610000000001</v>
      </c>
      <c r="BE35" s="261">
        <v>4.404452</v>
      </c>
      <c r="BF35" s="384">
        <v>4.4769920000000001</v>
      </c>
      <c r="BG35" s="384">
        <v>4.3997679999999999</v>
      </c>
      <c r="BH35" s="384">
        <v>4.4644560000000002</v>
      </c>
      <c r="BI35" s="384">
        <v>4.5686280000000004</v>
      </c>
      <c r="BJ35" s="384">
        <v>4.8490900000000003</v>
      </c>
      <c r="BK35" s="384">
        <v>4.8767969999999998</v>
      </c>
      <c r="BL35" s="384">
        <v>4.9528809999999996</v>
      </c>
      <c r="BM35" s="384">
        <v>4.8675119999999996</v>
      </c>
      <c r="BN35" s="384">
        <v>4.5057470000000004</v>
      </c>
      <c r="BO35" s="384">
        <v>4.4144350000000001</v>
      </c>
      <c r="BP35" s="384">
        <v>4.4082840000000001</v>
      </c>
      <c r="BQ35" s="384">
        <v>4.576219</v>
      </c>
      <c r="BR35" s="384">
        <v>4.5473480000000004</v>
      </c>
      <c r="BS35" s="384">
        <v>4.5789999999999997</v>
      </c>
      <c r="BT35" s="384">
        <v>4.6867520000000003</v>
      </c>
      <c r="BU35" s="384">
        <v>4.8611319999999996</v>
      </c>
      <c r="BV35" s="384">
        <v>5.073556</v>
      </c>
    </row>
    <row r="36" spans="1:74" ht="11.1" customHeight="1" x14ac:dyDescent="0.2">
      <c r="A36" s="84" t="s">
        <v>893</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3.4333024000000001</v>
      </c>
      <c r="AN36" s="261">
        <v>3.168278242</v>
      </c>
      <c r="AO36" s="261">
        <v>3.059966126</v>
      </c>
      <c r="AP36" s="261">
        <v>2.9126443630000001</v>
      </c>
      <c r="AQ36" s="261">
        <v>2.83889543</v>
      </c>
      <c r="AR36" s="261">
        <v>3.0745017589999999</v>
      </c>
      <c r="AS36" s="261">
        <v>3.1019369189999999</v>
      </c>
      <c r="AT36" s="261">
        <v>3.166340274</v>
      </c>
      <c r="AU36" s="261">
        <v>2.9846701790000001</v>
      </c>
      <c r="AV36" s="261">
        <v>2.8081051000000001</v>
      </c>
      <c r="AW36" s="261">
        <v>2.32178035</v>
      </c>
      <c r="AX36" s="261">
        <v>2.426180859</v>
      </c>
      <c r="AY36" s="261">
        <v>2.4427020549999998</v>
      </c>
      <c r="AZ36" s="261">
        <v>2.4129431590000001</v>
      </c>
      <c r="BA36" s="261">
        <v>1.9239698700000001</v>
      </c>
      <c r="BB36" s="261">
        <v>2.1105418330000001</v>
      </c>
      <c r="BC36" s="261">
        <v>2.163845335</v>
      </c>
      <c r="BD36" s="261">
        <v>2.4801129999999998</v>
      </c>
      <c r="BE36" s="261">
        <v>3.1116160000000002</v>
      </c>
      <c r="BF36" s="384">
        <v>3.198582</v>
      </c>
      <c r="BG36" s="384">
        <v>3.0665619999999998</v>
      </c>
      <c r="BH36" s="384">
        <v>2.9500890000000002</v>
      </c>
      <c r="BI36" s="384">
        <v>2.9733770000000002</v>
      </c>
      <c r="BJ36" s="384">
        <v>3.201155</v>
      </c>
      <c r="BK36" s="384">
        <v>3.2806299999999999</v>
      </c>
      <c r="BL36" s="384">
        <v>3.2853270000000001</v>
      </c>
      <c r="BM36" s="384">
        <v>3.1902210000000002</v>
      </c>
      <c r="BN36" s="384">
        <v>2.9917539999999998</v>
      </c>
      <c r="BO36" s="384">
        <v>3.0676459999999999</v>
      </c>
      <c r="BP36" s="384">
        <v>3.0870950000000001</v>
      </c>
      <c r="BQ36" s="384">
        <v>3.3099249999999998</v>
      </c>
      <c r="BR36" s="384">
        <v>3.3517299999999999</v>
      </c>
      <c r="BS36" s="384">
        <v>3.2922929999999999</v>
      </c>
      <c r="BT36" s="384">
        <v>3.3458389999999998</v>
      </c>
      <c r="BU36" s="384">
        <v>3.2729059999999999</v>
      </c>
      <c r="BV36" s="384">
        <v>3.5075059999999998</v>
      </c>
    </row>
    <row r="37" spans="1:74" s="85" customFormat="1" ht="11.1" customHeight="1" x14ac:dyDescent="0.2">
      <c r="A37" s="84" t="s">
        <v>894</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6.6158465179999997</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5.8837912149999996</v>
      </c>
      <c r="AW37" s="261">
        <v>5.6080639010000004</v>
      </c>
      <c r="AX37" s="261">
        <v>5.5835906299999998</v>
      </c>
      <c r="AY37" s="261">
        <v>5.1919059560000003</v>
      </c>
      <c r="AZ37" s="261">
        <v>5.3351544280000001</v>
      </c>
      <c r="BA37" s="261">
        <v>5.3839726419999998</v>
      </c>
      <c r="BB37" s="261">
        <v>5.1157718760000002</v>
      </c>
      <c r="BC37" s="261">
        <v>4.9981179950000003</v>
      </c>
      <c r="BD37" s="261">
        <v>5.0524139999999997</v>
      </c>
      <c r="BE37" s="261">
        <v>5.476235</v>
      </c>
      <c r="BF37" s="384">
        <v>5.6570640000000001</v>
      </c>
      <c r="BG37" s="384">
        <v>5.5841329999999996</v>
      </c>
      <c r="BH37" s="384">
        <v>5.5862259999999999</v>
      </c>
      <c r="BI37" s="384">
        <v>5.5807390000000003</v>
      </c>
      <c r="BJ37" s="384">
        <v>5.8163960000000001</v>
      </c>
      <c r="BK37" s="384">
        <v>5.843178</v>
      </c>
      <c r="BL37" s="384">
        <v>5.7642280000000001</v>
      </c>
      <c r="BM37" s="384">
        <v>5.8366129999999998</v>
      </c>
      <c r="BN37" s="384">
        <v>5.5939290000000002</v>
      </c>
      <c r="BO37" s="384">
        <v>5.3569779999999998</v>
      </c>
      <c r="BP37" s="384">
        <v>5.4579959999999996</v>
      </c>
      <c r="BQ37" s="384">
        <v>5.77074</v>
      </c>
      <c r="BR37" s="384">
        <v>5.851108</v>
      </c>
      <c r="BS37" s="384">
        <v>5.8193789999999996</v>
      </c>
      <c r="BT37" s="384">
        <v>5.8863019999999997</v>
      </c>
      <c r="BU37" s="384">
        <v>5.8163080000000003</v>
      </c>
      <c r="BV37" s="384">
        <v>5.8211170000000001</v>
      </c>
    </row>
    <row r="38" spans="1:74" s="85" customFormat="1" ht="11.1" customHeight="1" x14ac:dyDescent="0.2">
      <c r="A38" s="84" t="s">
        <v>895</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7.6649724700000004</v>
      </c>
      <c r="AN38" s="261">
        <v>7.0911305000000002</v>
      </c>
      <c r="AO38" s="261">
        <v>7.1289273700000004</v>
      </c>
      <c r="AP38" s="261">
        <v>6.8324530279999998</v>
      </c>
      <c r="AQ38" s="261">
        <v>6.1055245280000001</v>
      </c>
      <c r="AR38" s="261">
        <v>6.7592482450000002</v>
      </c>
      <c r="AS38" s="261">
        <v>6.5838193690000004</v>
      </c>
      <c r="AT38" s="261">
        <v>6.5671799760000003</v>
      </c>
      <c r="AU38" s="261">
        <v>6.6112432180000003</v>
      </c>
      <c r="AV38" s="261">
        <v>6.3988725300000002</v>
      </c>
      <c r="AW38" s="261">
        <v>6.1343480369999996</v>
      </c>
      <c r="AX38" s="261">
        <v>6.778345399</v>
      </c>
      <c r="AY38" s="261">
        <v>6.5822445839999997</v>
      </c>
      <c r="AZ38" s="261">
        <v>6.8427700119999999</v>
      </c>
      <c r="BA38" s="261">
        <v>6.6407979580000003</v>
      </c>
      <c r="BB38" s="261">
        <v>5.944522171</v>
      </c>
      <c r="BC38" s="261">
        <v>5.9849645530000002</v>
      </c>
      <c r="BD38" s="261">
        <v>5.9213290000000001</v>
      </c>
      <c r="BE38" s="261">
        <v>6.0678789999999996</v>
      </c>
      <c r="BF38" s="384">
        <v>6.2383579999999998</v>
      </c>
      <c r="BG38" s="384">
        <v>6.2717599999999996</v>
      </c>
      <c r="BH38" s="384">
        <v>6.1437169999999997</v>
      </c>
      <c r="BI38" s="384">
        <v>6.3284029999999998</v>
      </c>
      <c r="BJ38" s="384">
        <v>6.5967079999999996</v>
      </c>
      <c r="BK38" s="384">
        <v>6.7158699999999998</v>
      </c>
      <c r="BL38" s="384">
        <v>6.5530970000000002</v>
      </c>
      <c r="BM38" s="384">
        <v>6.6139749999999999</v>
      </c>
      <c r="BN38" s="384">
        <v>6.1765059999999998</v>
      </c>
      <c r="BO38" s="384">
        <v>5.9372129999999999</v>
      </c>
      <c r="BP38" s="384">
        <v>6.137607</v>
      </c>
      <c r="BQ38" s="384">
        <v>6.3078329999999996</v>
      </c>
      <c r="BR38" s="384">
        <v>6.480588</v>
      </c>
      <c r="BS38" s="384">
        <v>6.5221960000000001</v>
      </c>
      <c r="BT38" s="384">
        <v>6.4524809999999997</v>
      </c>
      <c r="BU38" s="384">
        <v>6.5599460000000001</v>
      </c>
      <c r="BV38" s="384">
        <v>6.7237609999999997</v>
      </c>
    </row>
    <row r="39" spans="1:74" s="85" customFormat="1" ht="11.1" customHeight="1" x14ac:dyDescent="0.2">
      <c r="A39" s="84" t="s">
        <v>896</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4.87</v>
      </c>
      <c r="AN39" s="215">
        <v>4.7</v>
      </c>
      <c r="AO39" s="215">
        <v>4.45</v>
      </c>
      <c r="AP39" s="215">
        <v>3.96</v>
      </c>
      <c r="AQ39" s="215">
        <v>3.55</v>
      </c>
      <c r="AR39" s="215">
        <v>3.76</v>
      </c>
      <c r="AS39" s="215">
        <v>3.73</v>
      </c>
      <c r="AT39" s="215">
        <v>3.79</v>
      </c>
      <c r="AU39" s="215">
        <v>3.65</v>
      </c>
      <c r="AV39" s="215">
        <v>3.53</v>
      </c>
      <c r="AW39" s="215">
        <v>3.28</v>
      </c>
      <c r="AX39" s="215">
        <v>3.48</v>
      </c>
      <c r="AY39" s="215">
        <v>3.58</v>
      </c>
      <c r="AZ39" s="215">
        <v>3.63</v>
      </c>
      <c r="BA39" s="215">
        <v>3.05</v>
      </c>
      <c r="BB39" s="215">
        <v>3</v>
      </c>
      <c r="BC39" s="215">
        <v>2.91</v>
      </c>
      <c r="BD39" s="215">
        <v>3.1000480000000001</v>
      </c>
      <c r="BE39" s="215">
        <v>3.6568369999999999</v>
      </c>
      <c r="BF39" s="386">
        <v>3.792116</v>
      </c>
      <c r="BG39" s="386">
        <v>3.7160030000000002</v>
      </c>
      <c r="BH39" s="386">
        <v>3.716529</v>
      </c>
      <c r="BI39" s="386">
        <v>3.9178440000000001</v>
      </c>
      <c r="BJ39" s="386">
        <v>4.2209750000000001</v>
      </c>
      <c r="BK39" s="386">
        <v>4.4376150000000001</v>
      </c>
      <c r="BL39" s="386">
        <v>4.4884969999999997</v>
      </c>
      <c r="BM39" s="386">
        <v>4.285876</v>
      </c>
      <c r="BN39" s="386">
        <v>3.908658</v>
      </c>
      <c r="BO39" s="386">
        <v>3.7457159999999998</v>
      </c>
      <c r="BP39" s="386">
        <v>3.7098460000000002</v>
      </c>
      <c r="BQ39" s="386">
        <v>3.8999540000000001</v>
      </c>
      <c r="BR39" s="386">
        <v>3.9700839999999999</v>
      </c>
      <c r="BS39" s="386">
        <v>3.9517359999999999</v>
      </c>
      <c r="BT39" s="386">
        <v>4.0953780000000002</v>
      </c>
      <c r="BU39" s="386">
        <v>4.2343900000000003</v>
      </c>
      <c r="BV39" s="386">
        <v>4.5131610000000002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9" t="s">
        <v>1042</v>
      </c>
      <c r="C41" s="760"/>
      <c r="D41" s="760"/>
      <c r="E41" s="760"/>
      <c r="F41" s="760"/>
      <c r="G41" s="760"/>
      <c r="H41" s="760"/>
      <c r="I41" s="760"/>
      <c r="J41" s="760"/>
      <c r="K41" s="760"/>
      <c r="L41" s="760"/>
      <c r="M41" s="760"/>
      <c r="N41" s="760"/>
      <c r="O41" s="760"/>
      <c r="P41" s="760"/>
      <c r="Q41" s="760"/>
      <c r="AY41" s="524"/>
      <c r="AZ41" s="524"/>
      <c r="BA41" s="524"/>
      <c r="BB41" s="524"/>
      <c r="BC41" s="524"/>
      <c r="BD41" s="524"/>
      <c r="BE41" s="524"/>
      <c r="BF41" s="524"/>
      <c r="BG41" s="685"/>
      <c r="BH41" s="524"/>
      <c r="BI41" s="524"/>
      <c r="BJ41" s="524"/>
    </row>
    <row r="42" spans="1:74" s="286" customFormat="1" ht="12" customHeight="1" x14ac:dyDescent="0.2">
      <c r="A42" s="198"/>
      <c r="B42" s="768" t="s">
        <v>140</v>
      </c>
      <c r="C42" s="760"/>
      <c r="D42" s="760"/>
      <c r="E42" s="760"/>
      <c r="F42" s="760"/>
      <c r="G42" s="760"/>
      <c r="H42" s="760"/>
      <c r="I42" s="760"/>
      <c r="J42" s="760"/>
      <c r="K42" s="760"/>
      <c r="L42" s="760"/>
      <c r="M42" s="760"/>
      <c r="N42" s="760"/>
      <c r="O42" s="760"/>
      <c r="P42" s="760"/>
      <c r="Q42" s="760"/>
      <c r="AY42" s="524"/>
      <c r="AZ42" s="524"/>
      <c r="BA42" s="524"/>
      <c r="BB42" s="524"/>
      <c r="BC42" s="524"/>
      <c r="BD42" s="524"/>
      <c r="BE42" s="524"/>
      <c r="BF42" s="524"/>
      <c r="BG42" s="685"/>
      <c r="BH42" s="524"/>
      <c r="BI42" s="524"/>
      <c r="BJ42" s="524"/>
    </row>
    <row r="43" spans="1:74" s="452" customFormat="1" ht="12" customHeight="1" x14ac:dyDescent="0.2">
      <c r="A43" s="451"/>
      <c r="B43" s="781" t="s">
        <v>1069</v>
      </c>
      <c r="C43" s="782"/>
      <c r="D43" s="782"/>
      <c r="E43" s="782"/>
      <c r="F43" s="782"/>
      <c r="G43" s="782"/>
      <c r="H43" s="782"/>
      <c r="I43" s="782"/>
      <c r="J43" s="782"/>
      <c r="K43" s="782"/>
      <c r="L43" s="782"/>
      <c r="M43" s="782"/>
      <c r="N43" s="782"/>
      <c r="O43" s="782"/>
      <c r="P43" s="782"/>
      <c r="Q43" s="778"/>
      <c r="AY43" s="525"/>
      <c r="AZ43" s="525"/>
      <c r="BA43" s="525"/>
      <c r="BB43" s="525"/>
      <c r="BC43" s="525"/>
      <c r="BD43" s="525"/>
      <c r="BE43" s="525"/>
      <c r="BF43" s="525"/>
      <c r="BG43" s="686"/>
      <c r="BH43" s="525"/>
      <c r="BI43" s="525"/>
      <c r="BJ43" s="525"/>
    </row>
    <row r="44" spans="1:74" s="452" customFormat="1" ht="12" customHeight="1" x14ac:dyDescent="0.2">
      <c r="A44" s="451"/>
      <c r="B44" s="776" t="s">
        <v>1108</v>
      </c>
      <c r="C44" s="782"/>
      <c r="D44" s="782"/>
      <c r="E44" s="782"/>
      <c r="F44" s="782"/>
      <c r="G44" s="782"/>
      <c r="H44" s="782"/>
      <c r="I44" s="782"/>
      <c r="J44" s="782"/>
      <c r="K44" s="782"/>
      <c r="L44" s="782"/>
      <c r="M44" s="782"/>
      <c r="N44" s="782"/>
      <c r="O44" s="782"/>
      <c r="P44" s="782"/>
      <c r="Q44" s="778"/>
      <c r="AY44" s="525"/>
      <c r="AZ44" s="525"/>
      <c r="BA44" s="525"/>
      <c r="BB44" s="525"/>
      <c r="BC44" s="525"/>
      <c r="BD44" s="525"/>
      <c r="BE44" s="525"/>
      <c r="BF44" s="525"/>
      <c r="BG44" s="686"/>
      <c r="BH44" s="525"/>
      <c r="BI44" s="525"/>
      <c r="BJ44" s="525"/>
    </row>
    <row r="45" spans="1:74" s="452" customFormat="1" ht="12" customHeight="1" x14ac:dyDescent="0.2">
      <c r="A45" s="451"/>
      <c r="B45" s="807" t="s">
        <v>1109</v>
      </c>
      <c r="C45" s="778"/>
      <c r="D45" s="778"/>
      <c r="E45" s="778"/>
      <c r="F45" s="778"/>
      <c r="G45" s="778"/>
      <c r="H45" s="778"/>
      <c r="I45" s="778"/>
      <c r="J45" s="778"/>
      <c r="K45" s="778"/>
      <c r="L45" s="778"/>
      <c r="M45" s="778"/>
      <c r="N45" s="778"/>
      <c r="O45" s="778"/>
      <c r="P45" s="778"/>
      <c r="Q45" s="778"/>
      <c r="AY45" s="525"/>
      <c r="AZ45" s="525"/>
      <c r="BA45" s="525"/>
      <c r="BB45" s="525"/>
      <c r="BC45" s="525"/>
      <c r="BD45" s="525"/>
      <c r="BE45" s="525"/>
      <c r="BF45" s="525"/>
      <c r="BG45" s="686"/>
      <c r="BH45" s="525"/>
      <c r="BI45" s="525"/>
      <c r="BJ45" s="525"/>
    </row>
    <row r="46" spans="1:74" s="452" customFormat="1" ht="12" customHeight="1" x14ac:dyDescent="0.2">
      <c r="A46" s="453"/>
      <c r="B46" s="781" t="s">
        <v>1110</v>
      </c>
      <c r="C46" s="782"/>
      <c r="D46" s="782"/>
      <c r="E46" s="782"/>
      <c r="F46" s="782"/>
      <c r="G46" s="782"/>
      <c r="H46" s="782"/>
      <c r="I46" s="782"/>
      <c r="J46" s="782"/>
      <c r="K46" s="782"/>
      <c r="L46" s="782"/>
      <c r="M46" s="782"/>
      <c r="N46" s="782"/>
      <c r="O46" s="782"/>
      <c r="P46" s="782"/>
      <c r="Q46" s="778"/>
      <c r="AY46" s="525"/>
      <c r="AZ46" s="525"/>
      <c r="BA46" s="525"/>
      <c r="BB46" s="525"/>
      <c r="BC46" s="525"/>
      <c r="BD46" s="525"/>
      <c r="BE46" s="525"/>
      <c r="BF46" s="525"/>
      <c r="BG46" s="686"/>
      <c r="BH46" s="525"/>
      <c r="BI46" s="525"/>
      <c r="BJ46" s="525"/>
    </row>
    <row r="47" spans="1:74" s="452" customFormat="1" ht="12" customHeight="1" x14ac:dyDescent="0.2">
      <c r="A47" s="453"/>
      <c r="B47" s="787" t="s">
        <v>193</v>
      </c>
      <c r="C47" s="778"/>
      <c r="D47" s="778"/>
      <c r="E47" s="778"/>
      <c r="F47" s="778"/>
      <c r="G47" s="778"/>
      <c r="H47" s="778"/>
      <c r="I47" s="778"/>
      <c r="J47" s="778"/>
      <c r="K47" s="778"/>
      <c r="L47" s="778"/>
      <c r="M47" s="778"/>
      <c r="N47" s="778"/>
      <c r="O47" s="778"/>
      <c r="P47" s="778"/>
      <c r="Q47" s="778"/>
      <c r="AY47" s="525"/>
      <c r="AZ47" s="525"/>
      <c r="BA47" s="525"/>
      <c r="BB47" s="525"/>
      <c r="BC47" s="525"/>
      <c r="BD47" s="525"/>
      <c r="BE47" s="525"/>
      <c r="BF47" s="525"/>
      <c r="BG47" s="686"/>
      <c r="BH47" s="525"/>
      <c r="BI47" s="525"/>
      <c r="BJ47" s="525"/>
    </row>
    <row r="48" spans="1:74" s="452" customFormat="1" ht="12" customHeight="1" x14ac:dyDescent="0.2">
      <c r="A48" s="453"/>
      <c r="B48" s="776" t="s">
        <v>1073</v>
      </c>
      <c r="C48" s="777"/>
      <c r="D48" s="777"/>
      <c r="E48" s="777"/>
      <c r="F48" s="777"/>
      <c r="G48" s="777"/>
      <c r="H48" s="777"/>
      <c r="I48" s="777"/>
      <c r="J48" s="777"/>
      <c r="K48" s="777"/>
      <c r="L48" s="777"/>
      <c r="M48" s="777"/>
      <c r="N48" s="777"/>
      <c r="O48" s="777"/>
      <c r="P48" s="777"/>
      <c r="Q48" s="778"/>
      <c r="AY48" s="525"/>
      <c r="AZ48" s="525"/>
      <c r="BA48" s="525"/>
      <c r="BB48" s="525"/>
      <c r="BC48" s="525"/>
      <c r="BD48" s="525"/>
      <c r="BE48" s="525"/>
      <c r="BF48" s="525"/>
      <c r="BG48" s="686"/>
      <c r="BH48" s="525"/>
      <c r="BI48" s="525"/>
      <c r="BJ48" s="525"/>
    </row>
    <row r="49" spans="1:74" s="454" customFormat="1" ht="12" customHeight="1" x14ac:dyDescent="0.2">
      <c r="A49" s="436"/>
      <c r="B49" s="790" t="s">
        <v>1184</v>
      </c>
      <c r="C49" s="778"/>
      <c r="D49" s="778"/>
      <c r="E49" s="778"/>
      <c r="F49" s="778"/>
      <c r="G49" s="778"/>
      <c r="H49" s="778"/>
      <c r="I49" s="778"/>
      <c r="J49" s="778"/>
      <c r="K49" s="778"/>
      <c r="L49" s="778"/>
      <c r="M49" s="778"/>
      <c r="N49" s="778"/>
      <c r="O49" s="778"/>
      <c r="P49" s="778"/>
      <c r="Q49" s="778"/>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26" activePane="bottomRight" state="frozen"/>
      <selection activeCell="BC15" sqref="BC15"/>
      <selection pane="topRight" activeCell="BC15" sqref="BC15"/>
      <selection pane="bottomLeft" activeCell="BC15" sqref="BC15"/>
      <selection pane="bottomRight" activeCell="BB46" sqref="BB46"/>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9" t="s">
        <v>1021</v>
      </c>
      <c r="B1" s="814" t="s">
        <v>254</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303"/>
    </row>
    <row r="2" spans="1:74" s="72"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60.499695000000003</v>
      </c>
      <c r="AZ6" s="258">
        <v>57.263176999999999</v>
      </c>
      <c r="BA6" s="258">
        <v>55.264828000000001</v>
      </c>
      <c r="BB6" s="258">
        <v>46.040219</v>
      </c>
      <c r="BC6" s="258">
        <v>50.612445000000001</v>
      </c>
      <c r="BD6" s="258">
        <v>57.028185000000001</v>
      </c>
      <c r="BE6" s="258">
        <v>65.292642857000004</v>
      </c>
      <c r="BF6" s="346">
        <v>69.674899999999994</v>
      </c>
      <c r="BG6" s="346">
        <v>70.080489999999998</v>
      </c>
      <c r="BH6" s="346">
        <v>65.487030000000004</v>
      </c>
      <c r="BI6" s="346">
        <v>61.90802</v>
      </c>
      <c r="BJ6" s="346">
        <v>72.798540000000003</v>
      </c>
      <c r="BK6" s="346">
        <v>63.846589999999999</v>
      </c>
      <c r="BL6" s="346">
        <v>61.936500000000002</v>
      </c>
      <c r="BM6" s="346">
        <v>66.630110000000002</v>
      </c>
      <c r="BN6" s="346">
        <v>52.726390000000002</v>
      </c>
      <c r="BO6" s="346">
        <v>57.208129999999997</v>
      </c>
      <c r="BP6" s="346">
        <v>60.599699999999999</v>
      </c>
      <c r="BQ6" s="346">
        <v>67.28501</v>
      </c>
      <c r="BR6" s="346">
        <v>72.834440000000001</v>
      </c>
      <c r="BS6" s="346">
        <v>64.819659999999999</v>
      </c>
      <c r="BT6" s="346">
        <v>65.945760000000007</v>
      </c>
      <c r="BU6" s="346">
        <v>62.906640000000003</v>
      </c>
      <c r="BV6" s="346">
        <v>67.102050000000006</v>
      </c>
    </row>
    <row r="7" spans="1:74" ht="11.1" customHeight="1" x14ac:dyDescent="0.2">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15.489552</v>
      </c>
      <c r="AZ7" s="258">
        <v>14.660921</v>
      </c>
      <c r="BA7" s="258">
        <v>14.149285000000001</v>
      </c>
      <c r="BB7" s="258">
        <v>11.005957</v>
      </c>
      <c r="BC7" s="258">
        <v>12.099956000000001</v>
      </c>
      <c r="BD7" s="258">
        <v>13.816195</v>
      </c>
      <c r="BE7" s="258">
        <v>15.148371429000001</v>
      </c>
      <c r="BF7" s="346">
        <v>17.03687</v>
      </c>
      <c r="BG7" s="346">
        <v>17.17737</v>
      </c>
      <c r="BH7" s="346">
        <v>16.14311</v>
      </c>
      <c r="BI7" s="346">
        <v>14.99512</v>
      </c>
      <c r="BJ7" s="346">
        <v>18.262440000000002</v>
      </c>
      <c r="BK7" s="346">
        <v>15.970789999999999</v>
      </c>
      <c r="BL7" s="346">
        <v>15.83914</v>
      </c>
      <c r="BM7" s="346">
        <v>17.39573</v>
      </c>
      <c r="BN7" s="346">
        <v>14.43112</v>
      </c>
      <c r="BO7" s="346">
        <v>15.676880000000001</v>
      </c>
      <c r="BP7" s="346">
        <v>16.1081</v>
      </c>
      <c r="BQ7" s="346">
        <v>16.84713</v>
      </c>
      <c r="BR7" s="346">
        <v>17.555810000000001</v>
      </c>
      <c r="BS7" s="346">
        <v>15.90823</v>
      </c>
      <c r="BT7" s="346">
        <v>15.869149999999999</v>
      </c>
      <c r="BU7" s="346">
        <v>15.608840000000001</v>
      </c>
      <c r="BV7" s="346">
        <v>15.96926</v>
      </c>
    </row>
    <row r="8" spans="1:74" ht="11.1" customHeight="1" x14ac:dyDescent="0.2">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12.901735</v>
      </c>
      <c r="AZ8" s="258">
        <v>12.211539999999999</v>
      </c>
      <c r="BA8" s="258">
        <v>11.785367000000001</v>
      </c>
      <c r="BB8" s="258">
        <v>8.4985040000000005</v>
      </c>
      <c r="BC8" s="258">
        <v>9.3819400000000002</v>
      </c>
      <c r="BD8" s="258">
        <v>10.705271</v>
      </c>
      <c r="BE8" s="258">
        <v>12.267142857</v>
      </c>
      <c r="BF8" s="346">
        <v>15.036</v>
      </c>
      <c r="BG8" s="346">
        <v>15.39831</v>
      </c>
      <c r="BH8" s="346">
        <v>13.63991</v>
      </c>
      <c r="BI8" s="346">
        <v>13.29799</v>
      </c>
      <c r="BJ8" s="346">
        <v>15.36834</v>
      </c>
      <c r="BK8" s="346">
        <v>13.40014</v>
      </c>
      <c r="BL8" s="346">
        <v>13.172980000000001</v>
      </c>
      <c r="BM8" s="346">
        <v>14.54659</v>
      </c>
      <c r="BN8" s="346">
        <v>11.62913</v>
      </c>
      <c r="BO8" s="346">
        <v>13.02736</v>
      </c>
      <c r="BP8" s="346">
        <v>13.03598</v>
      </c>
      <c r="BQ8" s="346">
        <v>14.504200000000001</v>
      </c>
      <c r="BR8" s="346">
        <v>15.802670000000001</v>
      </c>
      <c r="BS8" s="346">
        <v>14.577170000000001</v>
      </c>
      <c r="BT8" s="346">
        <v>14.70716</v>
      </c>
      <c r="BU8" s="346">
        <v>14.49944</v>
      </c>
      <c r="BV8" s="346">
        <v>14.78485</v>
      </c>
    </row>
    <row r="9" spans="1:74" ht="11.1" customHeight="1" x14ac:dyDescent="0.2">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32.108407999999997</v>
      </c>
      <c r="AZ9" s="258">
        <v>30.390716000000001</v>
      </c>
      <c r="BA9" s="258">
        <v>29.330176000000002</v>
      </c>
      <c r="BB9" s="258">
        <v>26.535758000000001</v>
      </c>
      <c r="BC9" s="258">
        <v>29.130548999999998</v>
      </c>
      <c r="BD9" s="258">
        <v>32.506718999999997</v>
      </c>
      <c r="BE9" s="258">
        <v>37.876095237999998</v>
      </c>
      <c r="BF9" s="346">
        <v>37.602029999999999</v>
      </c>
      <c r="BG9" s="346">
        <v>37.504809999999999</v>
      </c>
      <c r="BH9" s="346">
        <v>35.704009999999997</v>
      </c>
      <c r="BI9" s="346">
        <v>33.614910000000002</v>
      </c>
      <c r="BJ9" s="346">
        <v>39.167760000000001</v>
      </c>
      <c r="BK9" s="346">
        <v>34.475659999999998</v>
      </c>
      <c r="BL9" s="346">
        <v>32.924379999999999</v>
      </c>
      <c r="BM9" s="346">
        <v>34.687800000000003</v>
      </c>
      <c r="BN9" s="346">
        <v>26.666129999999999</v>
      </c>
      <c r="BO9" s="346">
        <v>28.503879999999999</v>
      </c>
      <c r="BP9" s="346">
        <v>31.45561</v>
      </c>
      <c r="BQ9" s="346">
        <v>35.933680000000003</v>
      </c>
      <c r="BR9" s="346">
        <v>39.475960000000001</v>
      </c>
      <c r="BS9" s="346">
        <v>34.33426</v>
      </c>
      <c r="BT9" s="346">
        <v>35.369450000000001</v>
      </c>
      <c r="BU9" s="346">
        <v>32.798349999999999</v>
      </c>
      <c r="BV9" s="346">
        <v>36.347940000000001</v>
      </c>
    </row>
    <row r="10" spans="1:74" ht="11.1" customHeight="1" x14ac:dyDescent="0.2">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258">
        <v>1.338863871</v>
      </c>
      <c r="BD10" s="258">
        <v>-1.9394802040000001</v>
      </c>
      <c r="BE10" s="258">
        <v>0.68138375200000001</v>
      </c>
      <c r="BF10" s="346">
        <v>-1.1519870000000001</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 customHeight="1" x14ac:dyDescent="0.2">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0.91033299999999995</v>
      </c>
      <c r="BD11" s="258">
        <v>0.92849999999999999</v>
      </c>
      <c r="BE11" s="258">
        <v>1.2573000000000001</v>
      </c>
      <c r="BF11" s="346">
        <v>0.99610069999999995</v>
      </c>
      <c r="BG11" s="346">
        <v>1.0838000000000001</v>
      </c>
      <c r="BH11" s="346">
        <v>0.95000030000000002</v>
      </c>
      <c r="BI11" s="346">
        <v>0.79159820000000003</v>
      </c>
      <c r="BJ11" s="346">
        <v>1.1399999999999999</v>
      </c>
      <c r="BK11" s="346">
        <v>0.55499310000000002</v>
      </c>
      <c r="BL11" s="346">
        <v>0.64943759999999995</v>
      </c>
      <c r="BM11" s="346">
        <v>1.0014209999999999</v>
      </c>
      <c r="BN11" s="346">
        <v>0.85114800000000002</v>
      </c>
      <c r="BO11" s="346">
        <v>0.68050580000000005</v>
      </c>
      <c r="BP11" s="346">
        <v>0.88043700000000003</v>
      </c>
      <c r="BQ11" s="346">
        <v>1.2259629999999999</v>
      </c>
      <c r="BR11" s="346">
        <v>0.97635430000000001</v>
      </c>
      <c r="BS11" s="346">
        <v>1.071753</v>
      </c>
      <c r="BT11" s="346">
        <v>0.95760860000000003</v>
      </c>
      <c r="BU11" s="346">
        <v>0.77765099999999998</v>
      </c>
      <c r="BV11" s="346">
        <v>1.1425110000000001</v>
      </c>
    </row>
    <row r="12" spans="1:74" ht="11.1" customHeight="1" x14ac:dyDescent="0.2">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4.2086100000000002</v>
      </c>
      <c r="BD12" s="258">
        <v>5.0472799999999998</v>
      </c>
      <c r="BE12" s="258">
        <v>4.15916</v>
      </c>
      <c r="BF12" s="346">
        <v>4.5902459999999996</v>
      </c>
      <c r="BG12" s="346">
        <v>4.5418669999999999</v>
      </c>
      <c r="BH12" s="346">
        <v>4.7617180000000001</v>
      </c>
      <c r="BI12" s="346">
        <v>4.4787689999999998</v>
      </c>
      <c r="BJ12" s="346">
        <v>4.9297000000000004</v>
      </c>
      <c r="BK12" s="346">
        <v>3.6768839999999998</v>
      </c>
      <c r="BL12" s="346">
        <v>3.2940960000000001</v>
      </c>
      <c r="BM12" s="346">
        <v>4.2193290000000001</v>
      </c>
      <c r="BN12" s="346">
        <v>3.9763809999999999</v>
      </c>
      <c r="BO12" s="346">
        <v>4.5759910000000001</v>
      </c>
      <c r="BP12" s="346">
        <v>4.392029</v>
      </c>
      <c r="BQ12" s="346">
        <v>4.274051</v>
      </c>
      <c r="BR12" s="346">
        <v>4.3097919999999998</v>
      </c>
      <c r="BS12" s="346">
        <v>4.490081</v>
      </c>
      <c r="BT12" s="346">
        <v>4.4387150000000002</v>
      </c>
      <c r="BU12" s="346">
        <v>4.6337020000000004</v>
      </c>
      <c r="BV12" s="346">
        <v>4.8487349999999996</v>
      </c>
    </row>
    <row r="13" spans="1:74" ht="11.1" customHeight="1" x14ac:dyDescent="0.2">
      <c r="A13" s="93" t="s">
        <v>223</v>
      </c>
      <c r="B13" s="200" t="s">
        <v>903</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3.2752659999999998</v>
      </c>
      <c r="BD13" s="258">
        <v>3.4624480000000002</v>
      </c>
      <c r="BE13" s="258">
        <v>2.7935750000000001</v>
      </c>
      <c r="BF13" s="346">
        <v>3.0809299999999999</v>
      </c>
      <c r="BG13" s="346">
        <v>2.7322609999999998</v>
      </c>
      <c r="BH13" s="346">
        <v>2.8961169999999998</v>
      </c>
      <c r="BI13" s="346">
        <v>2.771401</v>
      </c>
      <c r="BJ13" s="346">
        <v>2.836719</v>
      </c>
      <c r="BK13" s="346">
        <v>2.505779</v>
      </c>
      <c r="BL13" s="346">
        <v>2.3190300000000001</v>
      </c>
      <c r="BM13" s="346">
        <v>3.202604</v>
      </c>
      <c r="BN13" s="346">
        <v>3.0110779999999999</v>
      </c>
      <c r="BO13" s="346">
        <v>3.1641870000000001</v>
      </c>
      <c r="BP13" s="346">
        <v>2.8682110000000001</v>
      </c>
      <c r="BQ13" s="346">
        <v>2.5422600000000002</v>
      </c>
      <c r="BR13" s="346">
        <v>2.5985670000000001</v>
      </c>
      <c r="BS13" s="346">
        <v>2.7250260000000002</v>
      </c>
      <c r="BT13" s="346">
        <v>2.75326</v>
      </c>
      <c r="BU13" s="346">
        <v>2.9964559999999998</v>
      </c>
      <c r="BV13" s="346">
        <v>3.2466889999999999</v>
      </c>
    </row>
    <row r="14" spans="1:74" ht="11.1" customHeight="1" x14ac:dyDescent="0.2">
      <c r="A14" s="93" t="s">
        <v>224</v>
      </c>
      <c r="B14" s="200" t="s">
        <v>904</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0.93334399999999995</v>
      </c>
      <c r="BD14" s="258">
        <v>1.584832</v>
      </c>
      <c r="BE14" s="258">
        <v>1.365585</v>
      </c>
      <c r="BF14" s="346">
        <v>1.5093160000000001</v>
      </c>
      <c r="BG14" s="346">
        <v>1.809606</v>
      </c>
      <c r="BH14" s="346">
        <v>1.8656010000000001</v>
      </c>
      <c r="BI14" s="346">
        <v>1.7073689999999999</v>
      </c>
      <c r="BJ14" s="346">
        <v>2.092981</v>
      </c>
      <c r="BK14" s="346">
        <v>1.1711039999999999</v>
      </c>
      <c r="BL14" s="346">
        <v>0.97506630000000005</v>
      </c>
      <c r="BM14" s="346">
        <v>1.0167250000000001</v>
      </c>
      <c r="BN14" s="346">
        <v>0.96530340000000003</v>
      </c>
      <c r="BO14" s="346">
        <v>1.411805</v>
      </c>
      <c r="BP14" s="346">
        <v>1.5238179999999999</v>
      </c>
      <c r="BQ14" s="346">
        <v>1.7317910000000001</v>
      </c>
      <c r="BR14" s="346">
        <v>1.7112259999999999</v>
      </c>
      <c r="BS14" s="346">
        <v>1.765056</v>
      </c>
      <c r="BT14" s="346">
        <v>1.6854549999999999</v>
      </c>
      <c r="BU14" s="346">
        <v>1.637246</v>
      </c>
      <c r="BV14" s="346">
        <v>1.6020449999999999</v>
      </c>
    </row>
    <row r="15" spans="1:74" ht="11.1" customHeight="1" x14ac:dyDescent="0.2">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56.807414999999999</v>
      </c>
      <c r="AZ15" s="258">
        <v>52.829112000000002</v>
      </c>
      <c r="BA15" s="258">
        <v>50.953786000000001</v>
      </c>
      <c r="BB15" s="258">
        <v>46.035201000000001</v>
      </c>
      <c r="BC15" s="258">
        <v>48.653031871000003</v>
      </c>
      <c r="BD15" s="258">
        <v>50.969923796000003</v>
      </c>
      <c r="BE15" s="258">
        <v>63.072169309000003</v>
      </c>
      <c r="BF15" s="346">
        <v>64.928759999999997</v>
      </c>
      <c r="BG15" s="346">
        <v>67.443399999999997</v>
      </c>
      <c r="BH15" s="346">
        <v>61.647500000000001</v>
      </c>
      <c r="BI15" s="346">
        <v>57.935749999999999</v>
      </c>
      <c r="BJ15" s="346">
        <v>67.677819999999997</v>
      </c>
      <c r="BK15" s="346">
        <v>61.48133</v>
      </c>
      <c r="BL15" s="346">
        <v>59.105020000000003</v>
      </c>
      <c r="BM15" s="346">
        <v>63.059080000000002</v>
      </c>
      <c r="BN15" s="346">
        <v>51.251910000000002</v>
      </c>
      <c r="BO15" s="346">
        <v>54.509439999999998</v>
      </c>
      <c r="BP15" s="346">
        <v>56.176960000000001</v>
      </c>
      <c r="BQ15" s="346">
        <v>63.875790000000002</v>
      </c>
      <c r="BR15" s="346">
        <v>68.672640000000001</v>
      </c>
      <c r="BS15" s="346">
        <v>61.259689999999999</v>
      </c>
      <c r="BT15" s="346">
        <v>62.436839999999997</v>
      </c>
      <c r="BU15" s="346">
        <v>59.984670000000001</v>
      </c>
      <c r="BV15" s="346">
        <v>62.721229999999998</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-2.8094206000000002</v>
      </c>
      <c r="AN17" s="258">
        <v>5.3422809000000004</v>
      </c>
      <c r="AO17" s="258">
        <v>-4.8675993999999996</v>
      </c>
      <c r="AP17" s="258">
        <v>-12.9101324</v>
      </c>
      <c r="AQ17" s="258">
        <v>-5.9963834</v>
      </c>
      <c r="AR17" s="258">
        <v>6.1513792</v>
      </c>
      <c r="AS17" s="258">
        <v>8.2537541000000001</v>
      </c>
      <c r="AT17" s="258">
        <v>1.8607159</v>
      </c>
      <c r="AU17" s="258">
        <v>-6.3195581000000001</v>
      </c>
      <c r="AV17" s="258">
        <v>-13.582842899999999</v>
      </c>
      <c r="AW17" s="258">
        <v>-13.0978754</v>
      </c>
      <c r="AX17" s="258">
        <v>-8.1215706999999995</v>
      </c>
      <c r="AY17" s="258">
        <v>8.2778487999999992</v>
      </c>
      <c r="AZ17" s="258">
        <v>0.48459809999999998</v>
      </c>
      <c r="BA17" s="258">
        <v>-5.0237591000000004</v>
      </c>
      <c r="BB17" s="258">
        <v>-2.0676060000000001</v>
      </c>
      <c r="BC17" s="258">
        <v>0.336696</v>
      </c>
      <c r="BD17" s="258">
        <v>12.385292</v>
      </c>
      <c r="BE17" s="258">
        <v>22.474757100000001</v>
      </c>
      <c r="BF17" s="346">
        <v>11.327299999999999</v>
      </c>
      <c r="BG17" s="346">
        <v>-2.1872910000000001</v>
      </c>
      <c r="BH17" s="346">
        <v>-2.25434</v>
      </c>
      <c r="BI17" s="346">
        <v>-1.6818</v>
      </c>
      <c r="BJ17" s="346">
        <v>-1.398549</v>
      </c>
      <c r="BK17" s="346">
        <v>8.1791060000000009</v>
      </c>
      <c r="BL17" s="346">
        <v>1.1408670000000001</v>
      </c>
      <c r="BM17" s="346">
        <v>-6.3499660000000002</v>
      </c>
      <c r="BN17" s="346">
        <v>-0.86468520000000004</v>
      </c>
      <c r="BO17" s="346">
        <v>-1.776527</v>
      </c>
      <c r="BP17" s="346">
        <v>5.7407700000000004</v>
      </c>
      <c r="BQ17" s="346">
        <v>8.790832</v>
      </c>
      <c r="BR17" s="346">
        <v>4.9124619999999997</v>
      </c>
      <c r="BS17" s="346">
        <v>2.0553340000000002</v>
      </c>
      <c r="BT17" s="346">
        <v>-3.842549</v>
      </c>
      <c r="BU17" s="346">
        <v>-3.9625469999999998</v>
      </c>
      <c r="BV17" s="346">
        <v>4.0824369999999996</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0.77583333333000004</v>
      </c>
      <c r="AN18" s="258">
        <v>0.77583333333000004</v>
      </c>
      <c r="AO18" s="258">
        <v>0.77583333333000004</v>
      </c>
      <c r="AP18" s="258">
        <v>0.77583333333000004</v>
      </c>
      <c r="AQ18" s="258">
        <v>0.77583333333000004</v>
      </c>
      <c r="AR18" s="258">
        <v>0.77583333333000004</v>
      </c>
      <c r="AS18" s="258">
        <v>0.77583333333000004</v>
      </c>
      <c r="AT18" s="258">
        <v>0.77583333333000004</v>
      </c>
      <c r="AU18" s="258">
        <v>0.77583333333000004</v>
      </c>
      <c r="AV18" s="258">
        <v>0.77583333333000004</v>
      </c>
      <c r="AW18" s="258">
        <v>0.77583333333000004</v>
      </c>
      <c r="AX18" s="258">
        <v>0.77583333333000004</v>
      </c>
      <c r="AY18" s="258">
        <v>0.81666666666999999</v>
      </c>
      <c r="AZ18" s="258">
        <v>0.81666666666999999</v>
      </c>
      <c r="BA18" s="258">
        <v>0.81666666666999999</v>
      </c>
      <c r="BB18" s="258">
        <v>0.81666666666999999</v>
      </c>
      <c r="BC18" s="258">
        <v>0.81666666666999999</v>
      </c>
      <c r="BD18" s="258">
        <v>0.81666666666999999</v>
      </c>
      <c r="BE18" s="258">
        <v>0.81666666666999999</v>
      </c>
      <c r="BF18" s="346">
        <v>0.81666669999999997</v>
      </c>
      <c r="BG18" s="346">
        <v>0.81666669999999997</v>
      </c>
      <c r="BH18" s="346">
        <v>0.81666669999999997</v>
      </c>
      <c r="BI18" s="346">
        <v>0.81666669999999997</v>
      </c>
      <c r="BJ18" s="346">
        <v>0.81666669999999997</v>
      </c>
      <c r="BK18" s="346">
        <v>0.85170000000000001</v>
      </c>
      <c r="BL18" s="346">
        <v>0.85170000000000001</v>
      </c>
      <c r="BM18" s="346">
        <v>0.85170000000000001</v>
      </c>
      <c r="BN18" s="346">
        <v>0.85170000000000001</v>
      </c>
      <c r="BO18" s="346">
        <v>0.85170000000000001</v>
      </c>
      <c r="BP18" s="346">
        <v>0.85170000000000001</v>
      </c>
      <c r="BQ18" s="346">
        <v>0.85170000000000001</v>
      </c>
      <c r="BR18" s="346">
        <v>0.85170000000000001</v>
      </c>
      <c r="BS18" s="346">
        <v>0.85170000000000001</v>
      </c>
      <c r="BT18" s="346">
        <v>0.85170000000000001</v>
      </c>
      <c r="BU18" s="346">
        <v>0.85170000000000001</v>
      </c>
      <c r="BV18" s="346">
        <v>0.85170000000000001</v>
      </c>
    </row>
    <row r="19" spans="1:74" ht="11.1" customHeight="1" x14ac:dyDescent="0.2">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77.966366733000001</v>
      </c>
      <c r="AN19" s="258">
        <v>71.990811233000002</v>
      </c>
      <c r="AO19" s="258">
        <v>70.527347933000001</v>
      </c>
      <c r="AP19" s="258">
        <v>55.573607932999998</v>
      </c>
      <c r="AQ19" s="258">
        <v>59.303985933</v>
      </c>
      <c r="AR19" s="258">
        <v>69.017494533000004</v>
      </c>
      <c r="AS19" s="258">
        <v>82.035812433000004</v>
      </c>
      <c r="AT19" s="258">
        <v>81.592029233000005</v>
      </c>
      <c r="AU19" s="258">
        <v>68.886785232999998</v>
      </c>
      <c r="AV19" s="258">
        <v>57.718670433</v>
      </c>
      <c r="AW19" s="258">
        <v>52.004030933000003</v>
      </c>
      <c r="AX19" s="258">
        <v>50.388096633000004</v>
      </c>
      <c r="AY19" s="258">
        <v>65.901930467</v>
      </c>
      <c r="AZ19" s="258">
        <v>54.130376767000001</v>
      </c>
      <c r="BA19" s="258">
        <v>46.746693567000001</v>
      </c>
      <c r="BB19" s="258">
        <v>44.784261667000003</v>
      </c>
      <c r="BC19" s="258">
        <v>49.806394537999999</v>
      </c>
      <c r="BD19" s="258">
        <v>64.171882463000003</v>
      </c>
      <c r="BE19" s="258">
        <v>86.363593076000001</v>
      </c>
      <c r="BF19" s="346">
        <v>77.072730000000007</v>
      </c>
      <c r="BG19" s="346">
        <v>66.072779999999995</v>
      </c>
      <c r="BH19" s="346">
        <v>60.209829999999997</v>
      </c>
      <c r="BI19" s="346">
        <v>57.070610000000002</v>
      </c>
      <c r="BJ19" s="346">
        <v>67.095939999999999</v>
      </c>
      <c r="BK19" s="346">
        <v>70.512140000000002</v>
      </c>
      <c r="BL19" s="346">
        <v>61.097589999999997</v>
      </c>
      <c r="BM19" s="346">
        <v>57.56082</v>
      </c>
      <c r="BN19" s="346">
        <v>51.238930000000003</v>
      </c>
      <c r="BO19" s="346">
        <v>53.584609999999998</v>
      </c>
      <c r="BP19" s="346">
        <v>62.76943</v>
      </c>
      <c r="BQ19" s="346">
        <v>73.518320000000003</v>
      </c>
      <c r="BR19" s="346">
        <v>74.436800000000005</v>
      </c>
      <c r="BS19" s="346">
        <v>64.166730000000001</v>
      </c>
      <c r="BT19" s="346">
        <v>59.445990000000002</v>
      </c>
      <c r="BU19" s="346">
        <v>56.873820000000002</v>
      </c>
      <c r="BV19" s="346">
        <v>67.655370000000005</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1.5526690999999999</v>
      </c>
      <c r="AY22" s="258">
        <v>1.4253738</v>
      </c>
      <c r="AZ22" s="258">
        <v>1.3369637999999999</v>
      </c>
      <c r="BA22" s="258">
        <v>1.3895378</v>
      </c>
      <c r="BB22" s="258">
        <v>1.1662980000000001</v>
      </c>
      <c r="BC22" s="258">
        <v>1.3472219999999999</v>
      </c>
      <c r="BD22" s="258">
        <v>1.4874860000000001</v>
      </c>
      <c r="BE22" s="258">
        <v>1.633832</v>
      </c>
      <c r="BF22" s="346">
        <v>1.8122929999999999</v>
      </c>
      <c r="BG22" s="346">
        <v>1.6213630000000001</v>
      </c>
      <c r="BH22" s="346">
        <v>1.969913</v>
      </c>
      <c r="BI22" s="346">
        <v>1.466119</v>
      </c>
      <c r="BJ22" s="346">
        <v>1.5231049999999999</v>
      </c>
      <c r="BK22" s="346">
        <v>1.4946740000000001</v>
      </c>
      <c r="BL22" s="346">
        <v>1.3893530000000001</v>
      </c>
      <c r="BM22" s="346">
        <v>1.5217700000000001</v>
      </c>
      <c r="BN22" s="346">
        <v>1.2939430000000001</v>
      </c>
      <c r="BO22" s="346">
        <v>1.454113</v>
      </c>
      <c r="BP22" s="346">
        <v>1.5546949999999999</v>
      </c>
      <c r="BQ22" s="346">
        <v>1.6552990000000001</v>
      </c>
      <c r="BR22" s="346">
        <v>1.786699</v>
      </c>
      <c r="BS22" s="346">
        <v>1.5629310000000001</v>
      </c>
      <c r="BT22" s="346">
        <v>1.880285</v>
      </c>
      <c r="BU22" s="346">
        <v>1.3733580000000001</v>
      </c>
      <c r="BV22" s="346">
        <v>1.416574</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50.525265486000002</v>
      </c>
      <c r="BA23" s="258">
        <v>39.822813654000001</v>
      </c>
      <c r="BB23" s="258">
        <v>39.041069207</v>
      </c>
      <c r="BC23" s="258">
        <v>45.109277423000002</v>
      </c>
      <c r="BD23" s="258">
        <v>62.343510000000002</v>
      </c>
      <c r="BE23" s="258">
        <v>75.241680000000002</v>
      </c>
      <c r="BF23" s="346">
        <v>71.962339999999998</v>
      </c>
      <c r="BG23" s="346">
        <v>61.106450000000002</v>
      </c>
      <c r="BH23" s="346">
        <v>54.932839999999999</v>
      </c>
      <c r="BI23" s="346">
        <v>52.001660000000001</v>
      </c>
      <c r="BJ23" s="346">
        <v>62.04609</v>
      </c>
      <c r="BK23" s="346">
        <v>65.294510000000002</v>
      </c>
      <c r="BL23" s="346">
        <v>56.100349999999999</v>
      </c>
      <c r="BM23" s="346">
        <v>52.519030000000001</v>
      </c>
      <c r="BN23" s="346">
        <v>46.506390000000003</v>
      </c>
      <c r="BO23" s="346">
        <v>48.832470000000001</v>
      </c>
      <c r="BP23" s="346">
        <v>58.015149999999998</v>
      </c>
      <c r="BQ23" s="346">
        <v>68.560540000000003</v>
      </c>
      <c r="BR23" s="346">
        <v>69.371409999999997</v>
      </c>
      <c r="BS23" s="346">
        <v>59.270420000000001</v>
      </c>
      <c r="BT23" s="346">
        <v>54.26717</v>
      </c>
      <c r="BU23" s="346">
        <v>51.911990000000003</v>
      </c>
      <c r="BV23" s="346">
        <v>62.724159999999998</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3.65896255</v>
      </c>
      <c r="AY24" s="258">
        <v>3.8113264650000001</v>
      </c>
      <c r="AZ24" s="258">
        <v>3.7605646180000001</v>
      </c>
      <c r="BA24" s="258">
        <v>3.4595936759999999</v>
      </c>
      <c r="BB24" s="258">
        <v>3.2599250999999998</v>
      </c>
      <c r="BC24" s="258">
        <v>3.0637269499999999</v>
      </c>
      <c r="BD24" s="258">
        <v>3.1637472</v>
      </c>
      <c r="BE24" s="258">
        <v>3.3010855299999999</v>
      </c>
      <c r="BF24" s="346">
        <v>3.2980930000000002</v>
      </c>
      <c r="BG24" s="346">
        <v>3.3449629999999999</v>
      </c>
      <c r="BH24" s="346">
        <v>3.3070759999999999</v>
      </c>
      <c r="BI24" s="346">
        <v>3.6028349999999998</v>
      </c>
      <c r="BJ24" s="346">
        <v>3.526748</v>
      </c>
      <c r="BK24" s="346">
        <v>3.7229540000000001</v>
      </c>
      <c r="BL24" s="346">
        <v>3.607885</v>
      </c>
      <c r="BM24" s="346">
        <v>3.520016</v>
      </c>
      <c r="BN24" s="346">
        <v>3.4385940000000002</v>
      </c>
      <c r="BO24" s="346">
        <v>3.2980299999999998</v>
      </c>
      <c r="BP24" s="346">
        <v>3.1995819999999999</v>
      </c>
      <c r="BQ24" s="346">
        <v>3.3024840000000002</v>
      </c>
      <c r="BR24" s="346">
        <v>3.278689</v>
      </c>
      <c r="BS24" s="346">
        <v>3.33338</v>
      </c>
      <c r="BT24" s="346">
        <v>3.2985389999999999</v>
      </c>
      <c r="BU24" s="346">
        <v>3.5884779999999998</v>
      </c>
      <c r="BV24" s="346">
        <v>3.5146269999999999</v>
      </c>
    </row>
    <row r="25" spans="1:74" ht="11.1" customHeight="1" x14ac:dyDescent="0.2">
      <c r="A25" s="93" t="s">
        <v>232</v>
      </c>
      <c r="B25" s="200" t="s">
        <v>905</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0.25474095000000002</v>
      </c>
      <c r="AY25" s="258">
        <v>0.29733805000000002</v>
      </c>
      <c r="AZ25" s="258">
        <v>0.26949381</v>
      </c>
      <c r="BA25" s="258">
        <v>0.24507639000000001</v>
      </c>
      <c r="BB25" s="258">
        <v>0.18015809999999999</v>
      </c>
      <c r="BC25" s="258">
        <v>0.18304110000000001</v>
      </c>
      <c r="BD25" s="258">
        <v>0.20079720000000001</v>
      </c>
      <c r="BE25" s="258">
        <v>0.1842927</v>
      </c>
      <c r="BF25" s="346">
        <v>0.17901639999999999</v>
      </c>
      <c r="BG25" s="346">
        <v>0.1638761</v>
      </c>
      <c r="BH25" s="346">
        <v>0.1955682</v>
      </c>
      <c r="BI25" s="346">
        <v>0.21432380000000001</v>
      </c>
      <c r="BJ25" s="346">
        <v>0.24347269999999999</v>
      </c>
      <c r="BK25" s="346">
        <v>0.27220430000000001</v>
      </c>
      <c r="BL25" s="346">
        <v>0.24337710000000001</v>
      </c>
      <c r="BM25" s="346">
        <v>0.24201829999999999</v>
      </c>
      <c r="BN25" s="346">
        <v>0.16551489999999999</v>
      </c>
      <c r="BO25" s="346">
        <v>0.15233289999999999</v>
      </c>
      <c r="BP25" s="346">
        <v>0.16805439999999999</v>
      </c>
      <c r="BQ25" s="346">
        <v>0.15001100000000001</v>
      </c>
      <c r="BR25" s="346">
        <v>0.14520089999999999</v>
      </c>
      <c r="BS25" s="346">
        <v>0.1332467</v>
      </c>
      <c r="BT25" s="346">
        <v>0.1663567</v>
      </c>
      <c r="BU25" s="346">
        <v>0.1870483</v>
      </c>
      <c r="BV25" s="346">
        <v>0.2167945</v>
      </c>
    </row>
    <row r="26" spans="1:74" ht="11.1" customHeight="1" x14ac:dyDescent="0.2">
      <c r="A26" s="93" t="s">
        <v>233</v>
      </c>
      <c r="B26" s="200" t="s">
        <v>906</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3.4042216000000001</v>
      </c>
      <c r="AY26" s="258">
        <v>3.513988415</v>
      </c>
      <c r="AZ26" s="258">
        <v>3.4910708079999999</v>
      </c>
      <c r="BA26" s="258">
        <v>3.214517286</v>
      </c>
      <c r="BB26" s="258">
        <v>3.0797669999999999</v>
      </c>
      <c r="BC26" s="258">
        <v>2.8806859</v>
      </c>
      <c r="BD26" s="258">
        <v>2.9629500000000002</v>
      </c>
      <c r="BE26" s="258">
        <v>3.1167927</v>
      </c>
      <c r="BF26" s="346">
        <v>3.1190769999999999</v>
      </c>
      <c r="BG26" s="346">
        <v>3.1810870000000002</v>
      </c>
      <c r="BH26" s="346">
        <v>3.111507</v>
      </c>
      <c r="BI26" s="346">
        <v>3.3885109999999998</v>
      </c>
      <c r="BJ26" s="346">
        <v>3.2832759999999999</v>
      </c>
      <c r="BK26" s="346">
        <v>3.4507500000000002</v>
      </c>
      <c r="BL26" s="346">
        <v>3.3645070000000001</v>
      </c>
      <c r="BM26" s="346">
        <v>3.2779980000000002</v>
      </c>
      <c r="BN26" s="346">
        <v>3.2730790000000001</v>
      </c>
      <c r="BO26" s="346">
        <v>3.1456970000000002</v>
      </c>
      <c r="BP26" s="346">
        <v>3.0315279999999998</v>
      </c>
      <c r="BQ26" s="346">
        <v>3.1524730000000001</v>
      </c>
      <c r="BR26" s="346">
        <v>3.1334879999999998</v>
      </c>
      <c r="BS26" s="346">
        <v>3.2001330000000001</v>
      </c>
      <c r="BT26" s="346">
        <v>3.1321819999999998</v>
      </c>
      <c r="BU26" s="346">
        <v>3.40143</v>
      </c>
      <c r="BV26" s="346">
        <v>3.2978329999999998</v>
      </c>
    </row>
    <row r="27" spans="1:74" ht="11.1" customHeight="1" x14ac:dyDescent="0.2">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76.599455517999999</v>
      </c>
      <c r="AN27" s="258">
        <v>72.054763339999994</v>
      </c>
      <c r="AO27" s="258">
        <v>63.460910929000001</v>
      </c>
      <c r="AP27" s="258">
        <v>53.402154449999998</v>
      </c>
      <c r="AQ27" s="258">
        <v>61.979697604000002</v>
      </c>
      <c r="AR27" s="258">
        <v>73.987467179999996</v>
      </c>
      <c r="AS27" s="258">
        <v>81.798197833000003</v>
      </c>
      <c r="AT27" s="258">
        <v>79.187701876000006</v>
      </c>
      <c r="AU27" s="258">
        <v>69.996196589999997</v>
      </c>
      <c r="AV27" s="258">
        <v>59.249667537999997</v>
      </c>
      <c r="AW27" s="258">
        <v>54.524249939999997</v>
      </c>
      <c r="AX27" s="258">
        <v>55.322416852000003</v>
      </c>
      <c r="AY27" s="258">
        <v>67.286060696999996</v>
      </c>
      <c r="AZ27" s="258">
        <v>55.622793903999998</v>
      </c>
      <c r="BA27" s="258">
        <v>44.671945129999997</v>
      </c>
      <c r="BB27" s="258">
        <v>43.467292307000001</v>
      </c>
      <c r="BC27" s="258">
        <v>49.520227173000002</v>
      </c>
      <c r="BD27" s="258">
        <v>66.9947442</v>
      </c>
      <c r="BE27" s="258">
        <v>80.176599830000001</v>
      </c>
      <c r="BF27" s="346">
        <v>77.072730000000007</v>
      </c>
      <c r="BG27" s="346">
        <v>66.072779999999995</v>
      </c>
      <c r="BH27" s="346">
        <v>60.209829999999997</v>
      </c>
      <c r="BI27" s="346">
        <v>57.070610000000002</v>
      </c>
      <c r="BJ27" s="346">
        <v>67.095939999999999</v>
      </c>
      <c r="BK27" s="346">
        <v>70.512140000000002</v>
      </c>
      <c r="BL27" s="346">
        <v>61.097589999999997</v>
      </c>
      <c r="BM27" s="346">
        <v>57.56082</v>
      </c>
      <c r="BN27" s="346">
        <v>51.238930000000003</v>
      </c>
      <c r="BO27" s="346">
        <v>53.584609999999998</v>
      </c>
      <c r="BP27" s="346">
        <v>62.76943</v>
      </c>
      <c r="BQ27" s="346">
        <v>73.518320000000003</v>
      </c>
      <c r="BR27" s="346">
        <v>74.436800000000005</v>
      </c>
      <c r="BS27" s="346">
        <v>64.166730000000001</v>
      </c>
      <c r="BT27" s="346">
        <v>59.445990000000002</v>
      </c>
      <c r="BU27" s="346">
        <v>56.873820000000002</v>
      </c>
      <c r="BV27" s="346">
        <v>67.655370000000005</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1.3669112153</v>
      </c>
      <c r="AN29" s="258">
        <v>-6.3952106667000005E-2</v>
      </c>
      <c r="AO29" s="258">
        <v>7.0664370043</v>
      </c>
      <c r="AP29" s="258">
        <v>2.1714534833000001</v>
      </c>
      <c r="AQ29" s="258">
        <v>-2.6757116707000002</v>
      </c>
      <c r="AR29" s="258">
        <v>-4.9699726466999996</v>
      </c>
      <c r="AS29" s="258">
        <v>0.23761460033000001</v>
      </c>
      <c r="AT29" s="258">
        <v>2.4043273573000001</v>
      </c>
      <c r="AU29" s="258">
        <v>-1.1094113566999999</v>
      </c>
      <c r="AV29" s="258">
        <v>-1.5309971046999999</v>
      </c>
      <c r="AW29" s="258">
        <v>-2.5202190067000001</v>
      </c>
      <c r="AX29" s="258">
        <v>-4.9343202186999999</v>
      </c>
      <c r="AY29" s="258">
        <v>-1.3841302303</v>
      </c>
      <c r="AZ29" s="258">
        <v>-1.4924171372999999</v>
      </c>
      <c r="BA29" s="258">
        <v>2.0747484364000002</v>
      </c>
      <c r="BB29" s="258">
        <v>1.3169693601000001</v>
      </c>
      <c r="BC29" s="258">
        <v>0.28616736507000001</v>
      </c>
      <c r="BD29" s="258">
        <v>-2.8228617372999998</v>
      </c>
      <c r="BE29" s="258">
        <v>6.1869932458000001</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789</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258">
        <v>33.636406129000001</v>
      </c>
      <c r="BD32" s="258">
        <v>35.575886333</v>
      </c>
      <c r="BE32" s="258">
        <v>34.894502580999998</v>
      </c>
      <c r="BF32" s="346">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 customHeight="1" x14ac:dyDescent="0.2">
      <c r="A33" s="98" t="s">
        <v>790</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161.64268060000001</v>
      </c>
      <c r="AN33" s="258">
        <v>156.30039970000001</v>
      </c>
      <c r="AO33" s="258">
        <v>161.1679991</v>
      </c>
      <c r="AP33" s="258">
        <v>174.07813150000001</v>
      </c>
      <c r="AQ33" s="258">
        <v>180.0745149</v>
      </c>
      <c r="AR33" s="258">
        <v>173.92313569999999</v>
      </c>
      <c r="AS33" s="258">
        <v>165.66938160000001</v>
      </c>
      <c r="AT33" s="258">
        <v>163.80866570000001</v>
      </c>
      <c r="AU33" s="258">
        <v>170.1282238</v>
      </c>
      <c r="AV33" s="258">
        <v>183.7110667</v>
      </c>
      <c r="AW33" s="258">
        <v>196.8089421</v>
      </c>
      <c r="AX33" s="258">
        <v>204.9305128</v>
      </c>
      <c r="AY33" s="258">
        <v>196.65266399999999</v>
      </c>
      <c r="AZ33" s="258">
        <v>196.16806589999999</v>
      </c>
      <c r="BA33" s="258">
        <v>201.19182499999999</v>
      </c>
      <c r="BB33" s="258">
        <v>203.25943100000001</v>
      </c>
      <c r="BC33" s="258">
        <v>202.92273499999999</v>
      </c>
      <c r="BD33" s="258">
        <v>190.537443</v>
      </c>
      <c r="BE33" s="258">
        <v>168.06268589999999</v>
      </c>
      <c r="BF33" s="346">
        <v>156.7354</v>
      </c>
      <c r="BG33" s="346">
        <v>158.92269999999999</v>
      </c>
      <c r="BH33" s="346">
        <v>161.17699999999999</v>
      </c>
      <c r="BI33" s="346">
        <v>162.8588</v>
      </c>
      <c r="BJ33" s="346">
        <v>164.25739999999999</v>
      </c>
      <c r="BK33" s="346">
        <v>156.07830000000001</v>
      </c>
      <c r="BL33" s="346">
        <v>154.9374</v>
      </c>
      <c r="BM33" s="346">
        <v>161.28739999999999</v>
      </c>
      <c r="BN33" s="346">
        <v>162.15199999999999</v>
      </c>
      <c r="BO33" s="346">
        <v>163.92859999999999</v>
      </c>
      <c r="BP33" s="346">
        <v>158.18780000000001</v>
      </c>
      <c r="BQ33" s="346">
        <v>149.39699999999999</v>
      </c>
      <c r="BR33" s="346">
        <v>144.4845</v>
      </c>
      <c r="BS33" s="346">
        <v>142.42920000000001</v>
      </c>
      <c r="BT33" s="346">
        <v>146.27170000000001</v>
      </c>
      <c r="BU33" s="346">
        <v>150.23429999999999</v>
      </c>
      <c r="BV33" s="346">
        <v>146.15180000000001</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188.97486599999999</v>
      </c>
      <c r="BA34" s="258">
        <v>194.39111399999999</v>
      </c>
      <c r="BB34" s="258">
        <v>196.24944500000001</v>
      </c>
      <c r="BC34" s="258">
        <v>195.69360499999999</v>
      </c>
      <c r="BD34" s="258">
        <v>183.0839</v>
      </c>
      <c r="BE34" s="258">
        <v>160.43719999999999</v>
      </c>
      <c r="BF34" s="346">
        <v>148.93369999999999</v>
      </c>
      <c r="BG34" s="346">
        <v>150.95519999999999</v>
      </c>
      <c r="BH34" s="346">
        <v>153.09460000000001</v>
      </c>
      <c r="BI34" s="346">
        <v>154.67619999999999</v>
      </c>
      <c r="BJ34" s="346">
        <v>155.97790000000001</v>
      </c>
      <c r="BK34" s="346">
        <v>148.0325</v>
      </c>
      <c r="BL34" s="346">
        <v>147.29339999999999</v>
      </c>
      <c r="BM34" s="346">
        <v>154.04949999999999</v>
      </c>
      <c r="BN34" s="346">
        <v>154.71340000000001</v>
      </c>
      <c r="BO34" s="346">
        <v>156.28569999999999</v>
      </c>
      <c r="BP34" s="346">
        <v>150.3349</v>
      </c>
      <c r="BQ34" s="346">
        <v>141.38659999999999</v>
      </c>
      <c r="BR34" s="346">
        <v>136.31299999999999</v>
      </c>
      <c r="BS34" s="346">
        <v>134.10769999999999</v>
      </c>
      <c r="BT34" s="346">
        <v>137.85159999999999</v>
      </c>
      <c r="BU34" s="346">
        <v>141.72970000000001</v>
      </c>
      <c r="BV34" s="346">
        <v>137.566</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258">
        <v>5.2504949999999999</v>
      </c>
      <c r="AZ35" s="258">
        <v>5.0165660000000001</v>
      </c>
      <c r="BA35" s="258">
        <v>4.7760509999999998</v>
      </c>
      <c r="BB35" s="258">
        <v>4.8678889999999999</v>
      </c>
      <c r="BC35" s="258">
        <v>4.9621209999999998</v>
      </c>
      <c r="BD35" s="258">
        <v>5.0560609999999997</v>
      </c>
      <c r="BE35" s="258">
        <v>5.26044</v>
      </c>
      <c r="BF35" s="346">
        <v>5.4612020000000001</v>
      </c>
      <c r="BG35" s="346">
        <v>5.6587959999999997</v>
      </c>
      <c r="BH35" s="346">
        <v>5.7694299999999998</v>
      </c>
      <c r="BI35" s="346">
        <v>5.871346</v>
      </c>
      <c r="BJ35" s="346">
        <v>5.9732979999999998</v>
      </c>
      <c r="BK35" s="346">
        <v>5.7150800000000004</v>
      </c>
      <c r="BL35" s="346">
        <v>5.4614190000000002</v>
      </c>
      <c r="BM35" s="346">
        <v>5.2024509999999999</v>
      </c>
      <c r="BN35" s="346">
        <v>5.281161</v>
      </c>
      <c r="BO35" s="346">
        <v>5.3566390000000004</v>
      </c>
      <c r="BP35" s="346">
        <v>5.4338050000000004</v>
      </c>
      <c r="BQ35" s="346">
        <v>5.6228939999999996</v>
      </c>
      <c r="BR35" s="346">
        <v>5.8094590000000004</v>
      </c>
      <c r="BS35" s="346">
        <v>5.9932720000000002</v>
      </c>
      <c r="BT35" s="346">
        <v>6.0906279999999997</v>
      </c>
      <c r="BU35" s="346">
        <v>6.1799489999999997</v>
      </c>
      <c r="BV35" s="346">
        <v>6.2697580000000004</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258">
        <v>1.838568</v>
      </c>
      <c r="AZ36" s="258">
        <v>1.693859</v>
      </c>
      <c r="BA36" s="258">
        <v>1.5487550000000001</v>
      </c>
      <c r="BB36" s="258">
        <v>1.6658470000000001</v>
      </c>
      <c r="BC36" s="258">
        <v>1.7906310000000001</v>
      </c>
      <c r="BD36" s="258">
        <v>1.9209879999999999</v>
      </c>
      <c r="BE36" s="258">
        <v>1.8870880000000001</v>
      </c>
      <c r="BF36" s="346">
        <v>1.8610800000000001</v>
      </c>
      <c r="BG36" s="346">
        <v>1.827928</v>
      </c>
      <c r="BH36" s="346">
        <v>1.8306899999999999</v>
      </c>
      <c r="BI36" s="346">
        <v>1.827151</v>
      </c>
      <c r="BJ36" s="346">
        <v>1.826446</v>
      </c>
      <c r="BK36" s="346">
        <v>1.818309</v>
      </c>
      <c r="BL36" s="346">
        <v>1.677824</v>
      </c>
      <c r="BM36" s="346">
        <v>1.5376240000000001</v>
      </c>
      <c r="BN36" s="346">
        <v>1.659483</v>
      </c>
      <c r="BO36" s="346">
        <v>1.788062</v>
      </c>
      <c r="BP36" s="346">
        <v>1.9208449999999999</v>
      </c>
      <c r="BQ36" s="346">
        <v>1.887678</v>
      </c>
      <c r="BR36" s="346">
        <v>1.8607849999999999</v>
      </c>
      <c r="BS36" s="346">
        <v>1.8255889999999999</v>
      </c>
      <c r="BT36" s="346">
        <v>1.8253649999999999</v>
      </c>
      <c r="BU36" s="346">
        <v>1.818705</v>
      </c>
      <c r="BV36" s="346">
        <v>1.8145960000000001</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258">
        <v>0.49026599999999998</v>
      </c>
      <c r="AZ37" s="258">
        <v>0.48277490000000001</v>
      </c>
      <c r="BA37" s="258">
        <v>0.47590500000000002</v>
      </c>
      <c r="BB37" s="258">
        <v>0.47625000000000001</v>
      </c>
      <c r="BC37" s="258">
        <v>0.47637800000000002</v>
      </c>
      <c r="BD37" s="258">
        <v>0.47649399999999997</v>
      </c>
      <c r="BE37" s="258">
        <v>0.47795789999999999</v>
      </c>
      <c r="BF37" s="346">
        <v>0.47942479999999998</v>
      </c>
      <c r="BG37" s="346">
        <v>0.48075210000000002</v>
      </c>
      <c r="BH37" s="346">
        <v>0.48230800000000001</v>
      </c>
      <c r="BI37" s="346">
        <v>0.4841665</v>
      </c>
      <c r="BJ37" s="346">
        <v>0.47968630000000001</v>
      </c>
      <c r="BK37" s="346">
        <v>0.51233410000000001</v>
      </c>
      <c r="BL37" s="346">
        <v>0.50477989999999995</v>
      </c>
      <c r="BM37" s="346">
        <v>0.49777339999999998</v>
      </c>
      <c r="BN37" s="346">
        <v>0.49804009999999999</v>
      </c>
      <c r="BO37" s="346">
        <v>0.4981643</v>
      </c>
      <c r="BP37" s="346">
        <v>0.49829129999999999</v>
      </c>
      <c r="BQ37" s="346">
        <v>0.4997683</v>
      </c>
      <c r="BR37" s="346">
        <v>0.50124599999999997</v>
      </c>
      <c r="BS37" s="346">
        <v>0.50257370000000001</v>
      </c>
      <c r="BT37" s="346">
        <v>0.50411850000000002</v>
      </c>
      <c r="BU37" s="346">
        <v>0.50596110000000005</v>
      </c>
      <c r="BV37" s="346">
        <v>0.50145790000000001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v>
      </c>
      <c r="P41" s="261">
        <v>5.54</v>
      </c>
      <c r="Q41" s="261">
        <v>5.54</v>
      </c>
      <c r="R41" s="261">
        <v>5.54</v>
      </c>
      <c r="S41" s="261">
        <v>5.54</v>
      </c>
      <c r="T41" s="261">
        <v>5.54</v>
      </c>
      <c r="U41" s="261">
        <v>5.54</v>
      </c>
      <c r="V41" s="261">
        <v>5.54</v>
      </c>
      <c r="W41" s="261">
        <v>5.54</v>
      </c>
      <c r="X41" s="261">
        <v>5.54</v>
      </c>
      <c r="Y41" s="261">
        <v>5.54</v>
      </c>
      <c r="Z41" s="261">
        <v>5.54</v>
      </c>
      <c r="AA41" s="261">
        <v>5.96</v>
      </c>
      <c r="AB41" s="261">
        <v>5.96</v>
      </c>
      <c r="AC41" s="261">
        <v>5.96</v>
      </c>
      <c r="AD41" s="261">
        <v>5.96</v>
      </c>
      <c r="AE41" s="261">
        <v>5.96</v>
      </c>
      <c r="AF41" s="261">
        <v>5.96</v>
      </c>
      <c r="AG41" s="261">
        <v>5.96</v>
      </c>
      <c r="AH41" s="261">
        <v>5.96</v>
      </c>
      <c r="AI41" s="261">
        <v>5.96</v>
      </c>
      <c r="AJ41" s="261">
        <v>5.96</v>
      </c>
      <c r="AK41" s="261">
        <v>5.96</v>
      </c>
      <c r="AL41" s="261">
        <v>5.96</v>
      </c>
      <c r="AM41" s="261">
        <v>6.1122156092999997</v>
      </c>
      <c r="AN41" s="261">
        <v>6.1122156092999997</v>
      </c>
      <c r="AO41" s="261">
        <v>6.1122156092999997</v>
      </c>
      <c r="AP41" s="261">
        <v>6.1122156092999997</v>
      </c>
      <c r="AQ41" s="261">
        <v>6.1122156092999997</v>
      </c>
      <c r="AR41" s="261">
        <v>6.1122156092999997</v>
      </c>
      <c r="AS41" s="261">
        <v>6.1122156092999997</v>
      </c>
      <c r="AT41" s="261">
        <v>6.1122156092999997</v>
      </c>
      <c r="AU41" s="261">
        <v>6.1122156092999997</v>
      </c>
      <c r="AV41" s="261">
        <v>6.1122156092999997</v>
      </c>
      <c r="AW41" s="261">
        <v>6.1122156092999997</v>
      </c>
      <c r="AX41" s="261">
        <v>6.1122156092999997</v>
      </c>
      <c r="AY41" s="261">
        <v>5.9509441653000001</v>
      </c>
      <c r="AZ41" s="261">
        <v>5.9509441653000001</v>
      </c>
      <c r="BA41" s="261">
        <v>5.9509441653000001</v>
      </c>
      <c r="BB41" s="261">
        <v>5.9509441653000001</v>
      </c>
      <c r="BC41" s="261">
        <v>5.9509441653000001</v>
      </c>
      <c r="BD41" s="261">
        <v>5.9509441653000001</v>
      </c>
      <c r="BE41" s="261">
        <v>5.9509441653000001</v>
      </c>
      <c r="BF41" s="384">
        <v>5.9509439999999998</v>
      </c>
      <c r="BG41" s="384">
        <v>5.9509439999999998</v>
      </c>
      <c r="BH41" s="384">
        <v>5.9509439999999998</v>
      </c>
      <c r="BI41" s="384">
        <v>5.9509439999999998</v>
      </c>
      <c r="BJ41" s="384">
        <v>5.9509439999999998</v>
      </c>
      <c r="BK41" s="384">
        <v>5.797104</v>
      </c>
      <c r="BL41" s="384">
        <v>5.797104</v>
      </c>
      <c r="BM41" s="384">
        <v>5.797104</v>
      </c>
      <c r="BN41" s="384">
        <v>5.797104</v>
      </c>
      <c r="BO41" s="384">
        <v>5.797104</v>
      </c>
      <c r="BP41" s="384">
        <v>5.797104</v>
      </c>
      <c r="BQ41" s="384">
        <v>5.797104</v>
      </c>
      <c r="BR41" s="384">
        <v>5.797104</v>
      </c>
      <c r="BS41" s="384">
        <v>5.797104</v>
      </c>
      <c r="BT41" s="384">
        <v>5.797104</v>
      </c>
      <c r="BU41" s="384">
        <v>5.797104</v>
      </c>
      <c r="BV41" s="384">
        <v>5.797104</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756</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271">
        <v>0.24460952381000001</v>
      </c>
      <c r="BF43" s="365">
        <v>0.24341589999999999</v>
      </c>
      <c r="BG43" s="365">
        <v>0.2378208</v>
      </c>
      <c r="BH43" s="365">
        <v>0.22269140000000001</v>
      </c>
      <c r="BI43" s="365">
        <v>0.21504180000000001</v>
      </c>
      <c r="BJ43" s="365">
        <v>0.21071860000000001</v>
      </c>
      <c r="BK43" s="365">
        <v>0.21373700000000001</v>
      </c>
      <c r="BL43" s="365">
        <v>0.2094039</v>
      </c>
      <c r="BM43" s="365">
        <v>0.2234141</v>
      </c>
      <c r="BN43" s="365">
        <v>0.22396959999999999</v>
      </c>
      <c r="BO43" s="365">
        <v>0.23035949999999999</v>
      </c>
      <c r="BP43" s="365">
        <v>0.22379180000000001</v>
      </c>
      <c r="BQ43" s="365">
        <v>0.2155939</v>
      </c>
      <c r="BR43" s="365">
        <v>0.2050476</v>
      </c>
      <c r="BS43" s="365">
        <v>0.1937238</v>
      </c>
      <c r="BT43" s="365">
        <v>0.1795803</v>
      </c>
      <c r="BU43" s="365">
        <v>0.17397180000000001</v>
      </c>
      <c r="BV43" s="365">
        <v>0.17263680000000001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v>
      </c>
      <c r="BA45" s="215">
        <v>2.1793119618999999</v>
      </c>
      <c r="BB45" s="215">
        <v>2.1599798376999999</v>
      </c>
      <c r="BC45" s="215">
        <v>2.1676337973000002</v>
      </c>
      <c r="BD45" s="215">
        <v>2.200774</v>
      </c>
      <c r="BE45" s="215">
        <v>2.199945</v>
      </c>
      <c r="BF45" s="386">
        <v>2.2351209999999999</v>
      </c>
      <c r="BG45" s="386">
        <v>2.2246570000000001</v>
      </c>
      <c r="BH45" s="386">
        <v>2.2175479999999999</v>
      </c>
      <c r="BI45" s="386">
        <v>2.1814360000000002</v>
      </c>
      <c r="BJ45" s="386">
        <v>2.2141639999999998</v>
      </c>
      <c r="BK45" s="386">
        <v>2.1922899999999998</v>
      </c>
      <c r="BL45" s="386">
        <v>2.2139959999999999</v>
      </c>
      <c r="BM45" s="386">
        <v>2.212129</v>
      </c>
      <c r="BN45" s="386">
        <v>2.1982949999999999</v>
      </c>
      <c r="BO45" s="386">
        <v>2.2567469999999998</v>
      </c>
      <c r="BP45" s="386">
        <v>2.2694529999999999</v>
      </c>
      <c r="BQ45" s="386">
        <v>2.282457</v>
      </c>
      <c r="BR45" s="386">
        <v>2.2934969999999999</v>
      </c>
      <c r="BS45" s="386">
        <v>2.2542949999999999</v>
      </c>
      <c r="BT45" s="386">
        <v>2.2559969999999998</v>
      </c>
      <c r="BU45" s="386">
        <v>2.229009</v>
      </c>
      <c r="BV45" s="386">
        <v>2.2468629999999998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9" t="s">
        <v>1042</v>
      </c>
      <c r="C47" s="760"/>
      <c r="D47" s="760"/>
      <c r="E47" s="760"/>
      <c r="F47" s="760"/>
      <c r="G47" s="760"/>
      <c r="H47" s="760"/>
      <c r="I47" s="760"/>
      <c r="J47" s="760"/>
      <c r="K47" s="760"/>
      <c r="L47" s="760"/>
      <c r="M47" s="760"/>
      <c r="N47" s="760"/>
      <c r="O47" s="760"/>
      <c r="P47" s="760"/>
      <c r="Q47" s="760"/>
      <c r="AY47" s="521"/>
      <c r="AZ47" s="521"/>
      <c r="BA47" s="521"/>
      <c r="BB47" s="521"/>
      <c r="BC47" s="521"/>
      <c r="BD47" s="521"/>
      <c r="BE47" s="521"/>
      <c r="BF47" s="689"/>
      <c r="BG47" s="521"/>
      <c r="BH47" s="521"/>
      <c r="BI47" s="521"/>
      <c r="BJ47" s="521"/>
    </row>
    <row r="48" spans="1:74" s="456" customFormat="1" ht="12" customHeight="1" x14ac:dyDescent="0.2">
      <c r="A48" s="455"/>
      <c r="B48" s="816" t="s">
        <v>1111</v>
      </c>
      <c r="C48" s="782"/>
      <c r="D48" s="782"/>
      <c r="E48" s="782"/>
      <c r="F48" s="782"/>
      <c r="G48" s="782"/>
      <c r="H48" s="782"/>
      <c r="I48" s="782"/>
      <c r="J48" s="782"/>
      <c r="K48" s="782"/>
      <c r="L48" s="782"/>
      <c r="M48" s="782"/>
      <c r="N48" s="782"/>
      <c r="O48" s="782"/>
      <c r="P48" s="782"/>
      <c r="Q48" s="778"/>
      <c r="AY48" s="522"/>
      <c r="AZ48" s="522"/>
      <c r="BA48" s="522"/>
      <c r="BB48" s="522"/>
      <c r="BC48" s="522"/>
      <c r="BD48" s="522"/>
      <c r="BE48" s="522"/>
      <c r="BF48" s="690"/>
      <c r="BG48" s="522"/>
      <c r="BH48" s="522"/>
      <c r="BI48" s="522"/>
      <c r="BJ48" s="522"/>
    </row>
    <row r="49" spans="1:74" s="456" customFormat="1" ht="12" customHeight="1" x14ac:dyDescent="0.2">
      <c r="A49" s="455"/>
      <c r="B49" s="812" t="s">
        <v>1112</v>
      </c>
      <c r="C49" s="782"/>
      <c r="D49" s="782"/>
      <c r="E49" s="782"/>
      <c r="F49" s="782"/>
      <c r="G49" s="782"/>
      <c r="H49" s="782"/>
      <c r="I49" s="782"/>
      <c r="J49" s="782"/>
      <c r="K49" s="782"/>
      <c r="L49" s="782"/>
      <c r="M49" s="782"/>
      <c r="N49" s="782"/>
      <c r="O49" s="782"/>
      <c r="P49" s="782"/>
      <c r="Q49" s="778"/>
      <c r="AY49" s="522"/>
      <c r="AZ49" s="522"/>
      <c r="BA49" s="522"/>
      <c r="BB49" s="522"/>
      <c r="BC49" s="522"/>
      <c r="BD49" s="522"/>
      <c r="BE49" s="522"/>
      <c r="BF49" s="690"/>
      <c r="BG49" s="522"/>
      <c r="BH49" s="522"/>
      <c r="BI49" s="522"/>
      <c r="BJ49" s="522"/>
    </row>
    <row r="50" spans="1:74" s="456" customFormat="1" ht="12" customHeight="1" x14ac:dyDescent="0.2">
      <c r="A50" s="455"/>
      <c r="B50" s="816" t="s">
        <v>1113</v>
      </c>
      <c r="C50" s="782"/>
      <c r="D50" s="782"/>
      <c r="E50" s="782"/>
      <c r="F50" s="782"/>
      <c r="G50" s="782"/>
      <c r="H50" s="782"/>
      <c r="I50" s="782"/>
      <c r="J50" s="782"/>
      <c r="K50" s="782"/>
      <c r="L50" s="782"/>
      <c r="M50" s="782"/>
      <c r="N50" s="782"/>
      <c r="O50" s="782"/>
      <c r="P50" s="782"/>
      <c r="Q50" s="778"/>
      <c r="AY50" s="522"/>
      <c r="AZ50" s="522"/>
      <c r="BA50" s="522"/>
      <c r="BB50" s="522"/>
      <c r="BC50" s="522"/>
      <c r="BD50" s="522"/>
      <c r="BE50" s="522"/>
      <c r="BF50" s="690"/>
      <c r="BG50" s="522"/>
      <c r="BH50" s="522"/>
      <c r="BI50" s="522"/>
      <c r="BJ50" s="522"/>
    </row>
    <row r="51" spans="1:74" s="456" customFormat="1" ht="12" customHeight="1" x14ac:dyDescent="0.2">
      <c r="A51" s="455"/>
      <c r="B51" s="816" t="s">
        <v>101</v>
      </c>
      <c r="C51" s="782"/>
      <c r="D51" s="782"/>
      <c r="E51" s="782"/>
      <c r="F51" s="782"/>
      <c r="G51" s="782"/>
      <c r="H51" s="782"/>
      <c r="I51" s="782"/>
      <c r="J51" s="782"/>
      <c r="K51" s="782"/>
      <c r="L51" s="782"/>
      <c r="M51" s="782"/>
      <c r="N51" s="782"/>
      <c r="O51" s="782"/>
      <c r="P51" s="782"/>
      <c r="Q51" s="778"/>
      <c r="AY51" s="522"/>
      <c r="AZ51" s="522"/>
      <c r="BA51" s="522"/>
      <c r="BB51" s="522"/>
      <c r="BC51" s="522"/>
      <c r="BD51" s="522"/>
      <c r="BE51" s="522"/>
      <c r="BF51" s="690"/>
      <c r="BG51" s="522"/>
      <c r="BH51" s="522"/>
      <c r="BI51" s="522"/>
      <c r="BJ51" s="522"/>
    </row>
    <row r="52" spans="1:74" s="456" customFormat="1" ht="12" customHeight="1" x14ac:dyDescent="0.2">
      <c r="A52" s="455"/>
      <c r="B52" s="781" t="s">
        <v>1069</v>
      </c>
      <c r="C52" s="782"/>
      <c r="D52" s="782"/>
      <c r="E52" s="782"/>
      <c r="F52" s="782"/>
      <c r="G52" s="782"/>
      <c r="H52" s="782"/>
      <c r="I52" s="782"/>
      <c r="J52" s="782"/>
      <c r="K52" s="782"/>
      <c r="L52" s="782"/>
      <c r="M52" s="782"/>
      <c r="N52" s="782"/>
      <c r="O52" s="782"/>
      <c r="P52" s="782"/>
      <c r="Q52" s="778"/>
      <c r="AY52" s="522"/>
      <c r="AZ52" s="522"/>
      <c r="BA52" s="522"/>
      <c r="BB52" s="522"/>
      <c r="BC52" s="522"/>
      <c r="BD52" s="522"/>
      <c r="BE52" s="522"/>
      <c r="BF52" s="690"/>
      <c r="BG52" s="522"/>
      <c r="BH52" s="522"/>
      <c r="BI52" s="522"/>
      <c r="BJ52" s="522"/>
    </row>
    <row r="53" spans="1:74" s="456" customFormat="1" ht="22.35" customHeight="1" x14ac:dyDescent="0.2">
      <c r="A53" s="455"/>
      <c r="B53" s="781" t="s">
        <v>1114</v>
      </c>
      <c r="C53" s="782"/>
      <c r="D53" s="782"/>
      <c r="E53" s="782"/>
      <c r="F53" s="782"/>
      <c r="G53" s="782"/>
      <c r="H53" s="782"/>
      <c r="I53" s="782"/>
      <c r="J53" s="782"/>
      <c r="K53" s="782"/>
      <c r="L53" s="782"/>
      <c r="M53" s="782"/>
      <c r="N53" s="782"/>
      <c r="O53" s="782"/>
      <c r="P53" s="782"/>
      <c r="Q53" s="778"/>
      <c r="AY53" s="522"/>
      <c r="AZ53" s="522"/>
      <c r="BA53" s="522"/>
      <c r="BB53" s="522"/>
      <c r="BC53" s="522"/>
      <c r="BD53" s="522"/>
      <c r="BE53" s="522"/>
      <c r="BF53" s="690"/>
      <c r="BG53" s="522"/>
      <c r="BH53" s="522"/>
      <c r="BI53" s="522"/>
      <c r="BJ53" s="522"/>
    </row>
    <row r="54" spans="1:74" s="456" customFormat="1" ht="12" customHeight="1" x14ac:dyDescent="0.2">
      <c r="A54" s="455"/>
      <c r="B54" s="776" t="s">
        <v>1073</v>
      </c>
      <c r="C54" s="777"/>
      <c r="D54" s="777"/>
      <c r="E54" s="777"/>
      <c r="F54" s="777"/>
      <c r="G54" s="777"/>
      <c r="H54" s="777"/>
      <c r="I54" s="777"/>
      <c r="J54" s="777"/>
      <c r="K54" s="777"/>
      <c r="L54" s="777"/>
      <c r="M54" s="777"/>
      <c r="N54" s="777"/>
      <c r="O54" s="777"/>
      <c r="P54" s="777"/>
      <c r="Q54" s="778"/>
      <c r="AY54" s="522"/>
      <c r="AZ54" s="522"/>
      <c r="BA54" s="522"/>
      <c r="BB54" s="522"/>
      <c r="BC54" s="522"/>
      <c r="BD54" s="522"/>
      <c r="BE54" s="522"/>
      <c r="BF54" s="690"/>
      <c r="BG54" s="522"/>
      <c r="BH54" s="522"/>
      <c r="BI54" s="522"/>
      <c r="BJ54" s="522"/>
    </row>
    <row r="55" spans="1:74" s="457" customFormat="1" ht="12" customHeight="1" x14ac:dyDescent="0.2">
      <c r="A55" s="436"/>
      <c r="B55" s="790" t="s">
        <v>1184</v>
      </c>
      <c r="C55" s="778"/>
      <c r="D55" s="778"/>
      <c r="E55" s="778"/>
      <c r="F55" s="778"/>
      <c r="G55" s="778"/>
      <c r="H55" s="778"/>
      <c r="I55" s="778"/>
      <c r="J55" s="778"/>
      <c r="K55" s="778"/>
      <c r="L55" s="778"/>
      <c r="M55" s="778"/>
      <c r="N55" s="778"/>
      <c r="O55" s="778"/>
      <c r="P55" s="778"/>
      <c r="Q55" s="778"/>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19" activePane="bottomRight" state="frozen"/>
      <selection activeCell="BC15" sqref="BC15"/>
      <selection pane="topRight" activeCell="BC15" sqref="BC15"/>
      <selection pane="bottomLeft" activeCell="BC15" sqref="BC15"/>
      <selection pane="bottomRight" activeCell="BB40" sqref="BB4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9" t="s">
        <v>1021</v>
      </c>
      <c r="B1" s="817" t="s">
        <v>1036</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2"/>
    </row>
    <row r="2" spans="1:74" ht="14.1" customHeight="1"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772</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10.830303084000001</v>
      </c>
      <c r="BA6" s="214">
        <v>9.8011949032000008</v>
      </c>
      <c r="BB6" s="214">
        <v>9.7772426237999994</v>
      </c>
      <c r="BC6" s="214">
        <v>10.249658631000001</v>
      </c>
      <c r="BD6" s="214">
        <v>12.290139999999999</v>
      </c>
      <c r="BE6" s="214">
        <v>13.440110000000001</v>
      </c>
      <c r="BF6" s="355">
        <v>12.901529999999999</v>
      </c>
      <c r="BG6" s="355">
        <v>11.4907</v>
      </c>
      <c r="BH6" s="355">
        <v>10.20453</v>
      </c>
      <c r="BI6" s="355">
        <v>10.26872</v>
      </c>
      <c r="BJ6" s="355">
        <v>11.22892</v>
      </c>
      <c r="BK6" s="355">
        <v>11.52384</v>
      </c>
      <c r="BL6" s="355">
        <v>11.17412</v>
      </c>
      <c r="BM6" s="355">
        <v>10.348710000000001</v>
      </c>
      <c r="BN6" s="355">
        <v>9.9259640000000005</v>
      </c>
      <c r="BO6" s="355">
        <v>10.534689999999999</v>
      </c>
      <c r="BP6" s="355">
        <v>12.05926</v>
      </c>
      <c r="BQ6" s="355">
        <v>13.075799999999999</v>
      </c>
      <c r="BR6" s="355">
        <v>12.949159999999999</v>
      </c>
      <c r="BS6" s="355">
        <v>11.446300000000001</v>
      </c>
      <c r="BT6" s="355">
        <v>10.30918</v>
      </c>
      <c r="BU6" s="355">
        <v>10.360939999999999</v>
      </c>
      <c r="BV6" s="355">
        <v>11.368690000000001</v>
      </c>
    </row>
    <row r="7" spans="1:74" ht="11.1" customHeight="1" x14ac:dyDescent="0.2">
      <c r="A7" s="101" t="s">
        <v>771</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10.398969080000001</v>
      </c>
      <c r="BA7" s="214">
        <v>9.3713067023000001</v>
      </c>
      <c r="BB7" s="214">
        <v>9.3594640391000006</v>
      </c>
      <c r="BC7" s="214">
        <v>9.8315587779999998</v>
      </c>
      <c r="BD7" s="214">
        <v>11.8540487</v>
      </c>
      <c r="BE7" s="214">
        <v>12.9863278</v>
      </c>
      <c r="BF7" s="355">
        <v>12.45932</v>
      </c>
      <c r="BG7" s="355">
        <v>11.064590000000001</v>
      </c>
      <c r="BH7" s="355">
        <v>9.8131029999999999</v>
      </c>
      <c r="BI7" s="355">
        <v>9.8494030000000006</v>
      </c>
      <c r="BJ7" s="355">
        <v>10.787380000000001</v>
      </c>
      <c r="BK7" s="355">
        <v>11.10271</v>
      </c>
      <c r="BL7" s="355">
        <v>10.75217</v>
      </c>
      <c r="BM7" s="355">
        <v>9.9269169999999995</v>
      </c>
      <c r="BN7" s="355">
        <v>9.5145440000000008</v>
      </c>
      <c r="BO7" s="355">
        <v>10.12135</v>
      </c>
      <c r="BP7" s="355">
        <v>11.63434</v>
      </c>
      <c r="BQ7" s="355">
        <v>12.63311</v>
      </c>
      <c r="BR7" s="355">
        <v>12.510719999999999</v>
      </c>
      <c r="BS7" s="355">
        <v>11.02134</v>
      </c>
      <c r="BT7" s="355">
        <v>9.9157740000000008</v>
      </c>
      <c r="BU7" s="355">
        <v>9.9375079999999993</v>
      </c>
      <c r="BV7" s="355">
        <v>10.921200000000001</v>
      </c>
    </row>
    <row r="8" spans="1:74" ht="11.1" customHeight="1" x14ac:dyDescent="0.2">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0.43133400399999999</v>
      </c>
      <c r="BA8" s="214">
        <v>0.42988820094000002</v>
      </c>
      <c r="BB8" s="214">
        <v>0.41777858473000001</v>
      </c>
      <c r="BC8" s="214">
        <v>0.41809985348000001</v>
      </c>
      <c r="BD8" s="214">
        <v>0.43609130000000002</v>
      </c>
      <c r="BE8" s="214">
        <v>0.45378220000000002</v>
      </c>
      <c r="BF8" s="355">
        <v>0.44221260000000001</v>
      </c>
      <c r="BG8" s="355">
        <v>0.42610330000000002</v>
      </c>
      <c r="BH8" s="355">
        <v>0.39143169999999999</v>
      </c>
      <c r="BI8" s="355">
        <v>0.41932079999999999</v>
      </c>
      <c r="BJ8" s="355">
        <v>0.44154500000000002</v>
      </c>
      <c r="BK8" s="355">
        <v>0.42113640000000002</v>
      </c>
      <c r="BL8" s="355">
        <v>0.42195670000000002</v>
      </c>
      <c r="BM8" s="355">
        <v>0.42179749999999999</v>
      </c>
      <c r="BN8" s="355">
        <v>0.41141909999999998</v>
      </c>
      <c r="BO8" s="355">
        <v>0.41333969999999998</v>
      </c>
      <c r="BP8" s="355">
        <v>0.42491289999999998</v>
      </c>
      <c r="BQ8" s="355">
        <v>0.44269419999999998</v>
      </c>
      <c r="BR8" s="355">
        <v>0.43843769999999999</v>
      </c>
      <c r="BS8" s="355">
        <v>0.42496679999999998</v>
      </c>
      <c r="BT8" s="355">
        <v>0.39340989999999998</v>
      </c>
      <c r="BU8" s="355">
        <v>0.42343560000000002</v>
      </c>
      <c r="BV8" s="355">
        <v>0.44749220000000001</v>
      </c>
    </row>
    <row r="9" spans="1:74" ht="11.1" customHeight="1" x14ac:dyDescent="0.2">
      <c r="A9" s="104" t="s">
        <v>773</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0.20199277400000001</v>
      </c>
      <c r="AZ9" s="214">
        <v>0.174718241</v>
      </c>
      <c r="BA9" s="214">
        <v>0.20610182591000001</v>
      </c>
      <c r="BB9" s="214">
        <v>0.21237755920000001</v>
      </c>
      <c r="BC9" s="214">
        <v>0.19866321072000001</v>
      </c>
      <c r="BD9" s="214">
        <v>0.22207450000000001</v>
      </c>
      <c r="BE9" s="214">
        <v>0.2537663</v>
      </c>
      <c r="BF9" s="355">
        <v>0.23479149999999999</v>
      </c>
      <c r="BG9" s="355">
        <v>0.16652639999999999</v>
      </c>
      <c r="BH9" s="355">
        <v>0.13742799999999999</v>
      </c>
      <c r="BI9" s="355">
        <v>0.13636010000000001</v>
      </c>
      <c r="BJ9" s="355">
        <v>0.1583126</v>
      </c>
      <c r="BK9" s="355">
        <v>0.15978619999999999</v>
      </c>
      <c r="BL9" s="355">
        <v>0.16147420000000001</v>
      </c>
      <c r="BM9" s="355">
        <v>0.14121549999999999</v>
      </c>
      <c r="BN9" s="355">
        <v>0.1447948</v>
      </c>
      <c r="BO9" s="355">
        <v>0.15044450000000001</v>
      </c>
      <c r="BP9" s="355">
        <v>0.16611119999999999</v>
      </c>
      <c r="BQ9" s="355">
        <v>0.20596780000000001</v>
      </c>
      <c r="BR9" s="355">
        <v>0.20598749999999999</v>
      </c>
      <c r="BS9" s="355">
        <v>0.1465274</v>
      </c>
      <c r="BT9" s="355">
        <v>0.12688630000000001</v>
      </c>
      <c r="BU9" s="355">
        <v>0.12971820000000001</v>
      </c>
      <c r="BV9" s="355">
        <v>0.1536662</v>
      </c>
    </row>
    <row r="10" spans="1:74" ht="11.1" customHeight="1" x14ac:dyDescent="0.2">
      <c r="A10" s="104" t="s">
        <v>774</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11.005021325</v>
      </c>
      <c r="BA10" s="214">
        <v>10.007296729</v>
      </c>
      <c r="BB10" s="214">
        <v>9.9896201829999995</v>
      </c>
      <c r="BC10" s="214">
        <v>10.448321842</v>
      </c>
      <c r="BD10" s="214">
        <v>12.512214500000001</v>
      </c>
      <c r="BE10" s="214">
        <v>13.693876299999999</v>
      </c>
      <c r="BF10" s="355">
        <v>13.136329999999999</v>
      </c>
      <c r="BG10" s="355">
        <v>11.657220000000001</v>
      </c>
      <c r="BH10" s="355">
        <v>10.34196</v>
      </c>
      <c r="BI10" s="355">
        <v>10.40508</v>
      </c>
      <c r="BJ10" s="355">
        <v>11.38724</v>
      </c>
      <c r="BK10" s="355">
        <v>11.683630000000001</v>
      </c>
      <c r="BL10" s="355">
        <v>11.335599999999999</v>
      </c>
      <c r="BM10" s="355">
        <v>10.489929999999999</v>
      </c>
      <c r="BN10" s="355">
        <v>10.07076</v>
      </c>
      <c r="BO10" s="355">
        <v>10.685140000000001</v>
      </c>
      <c r="BP10" s="355">
        <v>12.22537</v>
      </c>
      <c r="BQ10" s="355">
        <v>13.28177</v>
      </c>
      <c r="BR10" s="355">
        <v>13.155150000000001</v>
      </c>
      <c r="BS10" s="355">
        <v>11.592829999999999</v>
      </c>
      <c r="BT10" s="355">
        <v>10.436070000000001</v>
      </c>
      <c r="BU10" s="355">
        <v>10.49066</v>
      </c>
      <c r="BV10" s="355">
        <v>11.522360000000001</v>
      </c>
    </row>
    <row r="11" spans="1:74" ht="11.1" customHeight="1" x14ac:dyDescent="0.2">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0.90982709844999998</v>
      </c>
      <c r="AN11" s="214">
        <v>0.87570034056000001</v>
      </c>
      <c r="AO11" s="214">
        <v>0.53786434835999997</v>
      </c>
      <c r="AP11" s="214">
        <v>0.57224684379000001</v>
      </c>
      <c r="AQ11" s="214">
        <v>1.0486497653</v>
      </c>
      <c r="AR11" s="214">
        <v>1.1315954260000001</v>
      </c>
      <c r="AS11" s="214">
        <v>1.1384304602999999</v>
      </c>
      <c r="AT11" s="214">
        <v>0.92900015861999996</v>
      </c>
      <c r="AU11" s="214">
        <v>0.50490353407999999</v>
      </c>
      <c r="AV11" s="214">
        <v>0.41922042241000002</v>
      </c>
      <c r="AW11" s="214">
        <v>0.73429530501999996</v>
      </c>
      <c r="AX11" s="214">
        <v>0.75434098095000002</v>
      </c>
      <c r="AY11" s="214">
        <v>0.95120193996000002</v>
      </c>
      <c r="AZ11" s="214">
        <v>0.47893440680999999</v>
      </c>
      <c r="BA11" s="214">
        <v>0.52224791463999998</v>
      </c>
      <c r="BB11" s="214">
        <v>0.74100986334999996</v>
      </c>
      <c r="BC11" s="214">
        <v>1.0254465822000001</v>
      </c>
      <c r="BD11" s="214">
        <v>1.2629182803000001</v>
      </c>
      <c r="BE11" s="214">
        <v>1.2516576075000001</v>
      </c>
      <c r="BF11" s="355">
        <v>0.86582179999999997</v>
      </c>
      <c r="BG11" s="355">
        <v>0.27249950000000001</v>
      </c>
      <c r="BH11" s="355">
        <v>0.46906369999999997</v>
      </c>
      <c r="BI11" s="355">
        <v>0.73235209999999995</v>
      </c>
      <c r="BJ11" s="355">
        <v>0.96643060000000003</v>
      </c>
      <c r="BK11" s="355">
        <v>0.77075229999999995</v>
      </c>
      <c r="BL11" s="355">
        <v>0.3567726</v>
      </c>
      <c r="BM11" s="355">
        <v>0.68436900000000001</v>
      </c>
      <c r="BN11" s="355">
        <v>0.6231546</v>
      </c>
      <c r="BO11" s="355">
        <v>1.028349</v>
      </c>
      <c r="BP11" s="355">
        <v>1.096193</v>
      </c>
      <c r="BQ11" s="355">
        <v>1.13978</v>
      </c>
      <c r="BR11" s="355">
        <v>0.97131000000000001</v>
      </c>
      <c r="BS11" s="355">
        <v>0.27945360000000002</v>
      </c>
      <c r="BT11" s="355">
        <v>0.47901319999999997</v>
      </c>
      <c r="BU11" s="355">
        <v>0.73387100000000005</v>
      </c>
      <c r="BV11" s="355">
        <v>0.97514860000000003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779</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10.256924039999999</v>
      </c>
      <c r="AZ14" s="214">
        <v>10.14469714</v>
      </c>
      <c r="BA14" s="214">
        <v>9.1049374318999998</v>
      </c>
      <c r="BB14" s="214">
        <v>8.8792063786999993</v>
      </c>
      <c r="BC14" s="214">
        <v>9.0531872510000007</v>
      </c>
      <c r="BD14" s="214">
        <v>10.8637</v>
      </c>
      <c r="BE14" s="214">
        <v>12.040979999999999</v>
      </c>
      <c r="BF14" s="355">
        <v>11.8795</v>
      </c>
      <c r="BG14" s="355">
        <v>11.007960000000001</v>
      </c>
      <c r="BH14" s="355">
        <v>9.5267909999999993</v>
      </c>
      <c r="BI14" s="355">
        <v>9.3019639999999999</v>
      </c>
      <c r="BJ14" s="355">
        <v>10.030390000000001</v>
      </c>
      <c r="BK14" s="355">
        <v>10.5405</v>
      </c>
      <c r="BL14" s="355">
        <v>10.605729999999999</v>
      </c>
      <c r="BM14" s="355">
        <v>9.4326030000000003</v>
      </c>
      <c r="BN14" s="355">
        <v>9.0838230000000006</v>
      </c>
      <c r="BO14" s="355">
        <v>9.2913099999999993</v>
      </c>
      <c r="BP14" s="355">
        <v>10.75346</v>
      </c>
      <c r="BQ14" s="355">
        <v>11.75055</v>
      </c>
      <c r="BR14" s="355">
        <v>11.79616</v>
      </c>
      <c r="BS14" s="355">
        <v>10.937620000000001</v>
      </c>
      <c r="BT14" s="355">
        <v>9.6091999999999995</v>
      </c>
      <c r="BU14" s="355">
        <v>9.3823849999999993</v>
      </c>
      <c r="BV14" s="355">
        <v>10.151540000000001</v>
      </c>
    </row>
    <row r="15" spans="1:74" ht="11.1" customHeight="1" x14ac:dyDescent="0.2">
      <c r="A15" s="104" t="s">
        <v>775</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4.2180725580000002</v>
      </c>
      <c r="AZ15" s="214">
        <v>3.9970085950000001</v>
      </c>
      <c r="BA15" s="214">
        <v>3.2285947157999999</v>
      </c>
      <c r="BB15" s="214">
        <v>2.9344919790000001</v>
      </c>
      <c r="BC15" s="214">
        <v>3.0279656315999999</v>
      </c>
      <c r="BD15" s="214">
        <v>4.0591119999999998</v>
      </c>
      <c r="BE15" s="214">
        <v>5.0309929999999996</v>
      </c>
      <c r="BF15" s="355">
        <v>4.7882870000000004</v>
      </c>
      <c r="BG15" s="355">
        <v>4.1333390000000003</v>
      </c>
      <c r="BH15" s="355">
        <v>3.1675239999999998</v>
      </c>
      <c r="BI15" s="355">
        <v>3.1535500000000001</v>
      </c>
      <c r="BJ15" s="355">
        <v>3.9850370000000002</v>
      </c>
      <c r="BK15" s="355">
        <v>4.457325</v>
      </c>
      <c r="BL15" s="355">
        <v>4.2832210000000002</v>
      </c>
      <c r="BM15" s="355">
        <v>3.4574539999999998</v>
      </c>
      <c r="BN15" s="355">
        <v>3.021712</v>
      </c>
      <c r="BO15" s="355">
        <v>3.0723539999999998</v>
      </c>
      <c r="BP15" s="355">
        <v>3.9948419999999998</v>
      </c>
      <c r="BQ15" s="355">
        <v>4.6927009999999996</v>
      </c>
      <c r="BR15" s="355">
        <v>4.6985429999999999</v>
      </c>
      <c r="BS15" s="355">
        <v>4.0570269999999997</v>
      </c>
      <c r="BT15" s="355">
        <v>3.1943540000000001</v>
      </c>
      <c r="BU15" s="355">
        <v>3.1809440000000002</v>
      </c>
      <c r="BV15" s="355">
        <v>4.0539199999999997</v>
      </c>
    </row>
    <row r="16" spans="1:74" ht="11.1" customHeight="1" x14ac:dyDescent="0.2">
      <c r="A16" s="104" t="s">
        <v>776</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3.5579899190000002</v>
      </c>
      <c r="AZ16" s="214">
        <v>3.5635154710000001</v>
      </c>
      <c r="BA16" s="214">
        <v>3.3978584003000001</v>
      </c>
      <c r="BB16" s="214">
        <v>3.3979340527000002</v>
      </c>
      <c r="BC16" s="214">
        <v>3.4819100986999998</v>
      </c>
      <c r="BD16" s="214">
        <v>4.0330370000000002</v>
      </c>
      <c r="BE16" s="214">
        <v>4.2739050000000001</v>
      </c>
      <c r="BF16" s="355">
        <v>4.2501730000000002</v>
      </c>
      <c r="BG16" s="355">
        <v>4.0906099999999999</v>
      </c>
      <c r="BH16" s="355">
        <v>3.6848299999999998</v>
      </c>
      <c r="BI16" s="355">
        <v>3.51328</v>
      </c>
      <c r="BJ16" s="355">
        <v>3.5213290000000002</v>
      </c>
      <c r="BK16" s="355">
        <v>3.5798109999999999</v>
      </c>
      <c r="BL16" s="355">
        <v>3.6817060000000001</v>
      </c>
      <c r="BM16" s="355">
        <v>3.4449239999999999</v>
      </c>
      <c r="BN16" s="355">
        <v>3.4532389999999999</v>
      </c>
      <c r="BO16" s="355">
        <v>3.5824449999999999</v>
      </c>
      <c r="BP16" s="355">
        <v>4.0098229999999999</v>
      </c>
      <c r="BQ16" s="355">
        <v>4.2451239999999997</v>
      </c>
      <c r="BR16" s="355">
        <v>4.249835</v>
      </c>
      <c r="BS16" s="355">
        <v>4.0904769999999999</v>
      </c>
      <c r="BT16" s="355">
        <v>3.7272449999999999</v>
      </c>
      <c r="BU16" s="355">
        <v>3.5535549999999998</v>
      </c>
      <c r="BV16" s="355">
        <v>3.5614150000000002</v>
      </c>
    </row>
    <row r="17" spans="1:74" ht="11.1" customHeight="1" x14ac:dyDescent="0.2">
      <c r="A17" s="104" t="s">
        <v>777</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2.4595977210000002</v>
      </c>
      <c r="AZ17" s="214">
        <v>2.561775361</v>
      </c>
      <c r="BA17" s="214">
        <v>2.4587238268</v>
      </c>
      <c r="BB17" s="214">
        <v>2.5268474947000001</v>
      </c>
      <c r="BC17" s="214">
        <v>2.5244401010000002</v>
      </c>
      <c r="BD17" s="214">
        <v>2.7508530000000002</v>
      </c>
      <c r="BE17" s="214">
        <v>2.7148789999999998</v>
      </c>
      <c r="BF17" s="355">
        <v>2.8198249999999998</v>
      </c>
      <c r="BG17" s="355">
        <v>2.7622080000000002</v>
      </c>
      <c r="BH17" s="355">
        <v>2.6537829999999998</v>
      </c>
      <c r="BI17" s="355">
        <v>2.6142859999999999</v>
      </c>
      <c r="BJ17" s="355">
        <v>2.5020259999999999</v>
      </c>
      <c r="BK17" s="355">
        <v>2.4802080000000002</v>
      </c>
      <c r="BL17" s="355">
        <v>2.6166770000000001</v>
      </c>
      <c r="BM17" s="355">
        <v>2.5084979999999999</v>
      </c>
      <c r="BN17" s="355">
        <v>2.5874079999999999</v>
      </c>
      <c r="BO17" s="355">
        <v>2.6158589999999999</v>
      </c>
      <c r="BP17" s="355">
        <v>2.7268479999999999</v>
      </c>
      <c r="BQ17" s="355">
        <v>2.7906249999999999</v>
      </c>
      <c r="BR17" s="355">
        <v>2.8258640000000002</v>
      </c>
      <c r="BS17" s="355">
        <v>2.7677559999999999</v>
      </c>
      <c r="BT17" s="355">
        <v>2.6665130000000001</v>
      </c>
      <c r="BU17" s="355">
        <v>2.6266940000000001</v>
      </c>
      <c r="BV17" s="355">
        <v>2.5139290000000001</v>
      </c>
    </row>
    <row r="18" spans="1:74" ht="11.1" customHeight="1" x14ac:dyDescent="0.2">
      <c r="A18" s="104" t="s">
        <v>778</v>
      </c>
      <c r="B18" s="130" t="s">
        <v>1035</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2.2397707999999999E-2</v>
      </c>
      <c r="BA18" s="214">
        <v>1.9760489355000001E-2</v>
      </c>
      <c r="BB18" s="214">
        <v>1.9932852333E-2</v>
      </c>
      <c r="BC18" s="214">
        <v>1.8871419677000002E-2</v>
      </c>
      <c r="BD18" s="214">
        <v>2.0695700000000001E-2</v>
      </c>
      <c r="BE18" s="214">
        <v>2.1203300000000001E-2</v>
      </c>
      <c r="BF18" s="355">
        <v>2.12106E-2</v>
      </c>
      <c r="BG18" s="355">
        <v>2.1802499999999999E-2</v>
      </c>
      <c r="BH18" s="355">
        <v>2.0653600000000001E-2</v>
      </c>
      <c r="BI18" s="355">
        <v>2.0847999999999998E-2</v>
      </c>
      <c r="BJ18" s="355">
        <v>2.1995299999999999E-2</v>
      </c>
      <c r="BK18" s="355">
        <v>2.31611E-2</v>
      </c>
      <c r="BL18" s="355">
        <v>2.41227E-2</v>
      </c>
      <c r="BM18" s="355">
        <v>2.1727400000000001E-2</v>
      </c>
      <c r="BN18" s="355">
        <v>2.1464E-2</v>
      </c>
      <c r="BO18" s="355">
        <v>2.06526E-2</v>
      </c>
      <c r="BP18" s="355">
        <v>2.1948200000000001E-2</v>
      </c>
      <c r="BQ18" s="355">
        <v>2.2101699999999998E-2</v>
      </c>
      <c r="BR18" s="355">
        <v>2.1921699999999999E-2</v>
      </c>
      <c r="BS18" s="355">
        <v>2.23573E-2</v>
      </c>
      <c r="BT18" s="355">
        <v>2.10884E-2</v>
      </c>
      <c r="BU18" s="355">
        <v>2.1192599999999999E-2</v>
      </c>
      <c r="BV18" s="355">
        <v>2.2271599999999999E-2</v>
      </c>
    </row>
    <row r="19" spans="1:74" ht="11.1" customHeight="1" x14ac:dyDescent="0.2">
      <c r="A19" s="104" t="s">
        <v>958</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0.39512560954999998</v>
      </c>
      <c r="AN19" s="214">
        <v>0.38400496944000001</v>
      </c>
      <c r="AO19" s="214">
        <v>0.35524190264</v>
      </c>
      <c r="AP19" s="214">
        <v>0.34661262321000003</v>
      </c>
      <c r="AQ19" s="214">
        <v>0.35779430468000001</v>
      </c>
      <c r="AR19" s="214">
        <v>0.38687951501000001</v>
      </c>
      <c r="AS19" s="214">
        <v>0.40515362974000002</v>
      </c>
      <c r="AT19" s="214">
        <v>0.40006196338</v>
      </c>
      <c r="AU19" s="214">
        <v>0.39033559291999997</v>
      </c>
      <c r="AV19" s="214">
        <v>0.35908767558999999</v>
      </c>
      <c r="AW19" s="214">
        <v>0.38265325698000002</v>
      </c>
      <c r="AX19" s="214">
        <v>0.39525926904999997</v>
      </c>
      <c r="AY19" s="214">
        <v>0.38588581304000003</v>
      </c>
      <c r="AZ19" s="214">
        <v>0.38138977818999997</v>
      </c>
      <c r="BA19" s="214">
        <v>0.38011138251999999</v>
      </c>
      <c r="BB19" s="214">
        <v>0.36940394098000001</v>
      </c>
      <c r="BC19" s="214">
        <v>0.36968800898999998</v>
      </c>
      <c r="BD19" s="214">
        <v>0.38559621971000002</v>
      </c>
      <c r="BE19" s="214">
        <v>0.40123869246999999</v>
      </c>
      <c r="BF19" s="355">
        <v>0.39100879999999999</v>
      </c>
      <c r="BG19" s="355">
        <v>0.37676480000000001</v>
      </c>
      <c r="BH19" s="355">
        <v>0.34610780000000002</v>
      </c>
      <c r="BI19" s="355">
        <v>0.37076759999999997</v>
      </c>
      <c r="BJ19" s="355">
        <v>0.3904185</v>
      </c>
      <c r="BK19" s="355">
        <v>0.37237300000000001</v>
      </c>
      <c r="BL19" s="355">
        <v>0.37309829999999999</v>
      </c>
      <c r="BM19" s="355">
        <v>0.3729575</v>
      </c>
      <c r="BN19" s="355">
        <v>0.36378080000000002</v>
      </c>
      <c r="BO19" s="355">
        <v>0.3654791</v>
      </c>
      <c r="BP19" s="355">
        <v>0.3757122</v>
      </c>
      <c r="BQ19" s="355">
        <v>0.39143460000000002</v>
      </c>
      <c r="BR19" s="355">
        <v>0.38767099999999999</v>
      </c>
      <c r="BS19" s="355">
        <v>0.37575989999999998</v>
      </c>
      <c r="BT19" s="355">
        <v>0.34785690000000002</v>
      </c>
      <c r="BU19" s="355">
        <v>0.37440600000000002</v>
      </c>
      <c r="BV19" s="355">
        <v>0.3956771</v>
      </c>
    </row>
    <row r="20" spans="1:74" ht="11.1" customHeight="1" x14ac:dyDescent="0.2">
      <c r="A20" s="107" t="s">
        <v>780</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10.92364888</v>
      </c>
      <c r="AN20" s="214">
        <v>11.259197979</v>
      </c>
      <c r="AO20" s="214">
        <v>10.120634006</v>
      </c>
      <c r="AP20" s="214">
        <v>9.4325407481999992</v>
      </c>
      <c r="AQ20" s="214">
        <v>9.5622855097000006</v>
      </c>
      <c r="AR20" s="214">
        <v>11.167617525000001</v>
      </c>
      <c r="AS20" s="214">
        <v>12.01535902</v>
      </c>
      <c r="AT20" s="214">
        <v>11.980573793</v>
      </c>
      <c r="AU20" s="214">
        <v>11.392591633</v>
      </c>
      <c r="AV20" s="214">
        <v>9.8232878156000005</v>
      </c>
      <c r="AW20" s="214">
        <v>9.492938616</v>
      </c>
      <c r="AX20" s="214">
        <v>9.8755908179999992</v>
      </c>
      <c r="AY20" s="214">
        <v>10.642809852999999</v>
      </c>
      <c r="AZ20" s="214">
        <v>10.526086918000001</v>
      </c>
      <c r="BA20" s="214">
        <v>9.4850488145000007</v>
      </c>
      <c r="BB20" s="214">
        <v>9.2486103196999991</v>
      </c>
      <c r="BC20" s="214">
        <v>9.4228752599999996</v>
      </c>
      <c r="BD20" s="214">
        <v>11.24929622</v>
      </c>
      <c r="BE20" s="214">
        <v>12.442218692000001</v>
      </c>
      <c r="BF20" s="355">
        <v>12.2705</v>
      </c>
      <c r="BG20" s="355">
        <v>11.38472</v>
      </c>
      <c r="BH20" s="355">
        <v>9.8728990000000003</v>
      </c>
      <c r="BI20" s="355">
        <v>9.6727319999999999</v>
      </c>
      <c r="BJ20" s="355">
        <v>10.420809999999999</v>
      </c>
      <c r="BK20" s="355">
        <v>10.912879999999999</v>
      </c>
      <c r="BL20" s="355">
        <v>10.978820000000001</v>
      </c>
      <c r="BM20" s="355">
        <v>9.8055610000000009</v>
      </c>
      <c r="BN20" s="355">
        <v>9.4476040000000001</v>
      </c>
      <c r="BO20" s="355">
        <v>9.6567889999999998</v>
      </c>
      <c r="BP20" s="355">
        <v>11.12917</v>
      </c>
      <c r="BQ20" s="355">
        <v>12.14199</v>
      </c>
      <c r="BR20" s="355">
        <v>12.18384</v>
      </c>
      <c r="BS20" s="355">
        <v>11.31338</v>
      </c>
      <c r="BT20" s="355">
        <v>9.9570570000000007</v>
      </c>
      <c r="BU20" s="355">
        <v>9.7567909999999998</v>
      </c>
      <c r="BV20" s="355">
        <v>10.54721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1063.9238075999999</v>
      </c>
      <c r="AN22" s="275">
        <v>956.84013542000002</v>
      </c>
      <c r="AO22" s="275">
        <v>902.75925423000001</v>
      </c>
      <c r="AP22" s="275">
        <v>694.1588448</v>
      </c>
      <c r="AQ22" s="275">
        <v>731.73811349000005</v>
      </c>
      <c r="AR22" s="275">
        <v>924.38756792000004</v>
      </c>
      <c r="AS22" s="275">
        <v>1120.0643376999999</v>
      </c>
      <c r="AT22" s="275">
        <v>1109.0251519999999</v>
      </c>
      <c r="AU22" s="275">
        <v>961.32300044999999</v>
      </c>
      <c r="AV22" s="275">
        <v>761.43707945000006</v>
      </c>
      <c r="AW22" s="275">
        <v>709.47143151</v>
      </c>
      <c r="AX22" s="275">
        <v>852.06162805999998</v>
      </c>
      <c r="AY22" s="275">
        <v>1002.6298167</v>
      </c>
      <c r="AZ22" s="275">
        <v>888.12224734999995</v>
      </c>
      <c r="BA22" s="275">
        <v>766.28368175000003</v>
      </c>
      <c r="BB22" s="275">
        <v>673.50853820999998</v>
      </c>
      <c r="BC22" s="275">
        <v>717.58941232999996</v>
      </c>
      <c r="BD22" s="275">
        <v>930.22940000000006</v>
      </c>
      <c r="BE22" s="275">
        <v>1190.4939999999999</v>
      </c>
      <c r="BF22" s="338">
        <v>1132.213</v>
      </c>
      <c r="BG22" s="338">
        <v>945.11009999999999</v>
      </c>
      <c r="BH22" s="338">
        <v>747.85209999999995</v>
      </c>
      <c r="BI22" s="338">
        <v>719.99400000000003</v>
      </c>
      <c r="BJ22" s="338">
        <v>939.45420000000001</v>
      </c>
      <c r="BK22" s="338">
        <v>1050.0039999999999</v>
      </c>
      <c r="BL22" s="338">
        <v>910.66189999999995</v>
      </c>
      <c r="BM22" s="338">
        <v>813.24270000000001</v>
      </c>
      <c r="BN22" s="338">
        <v>687.30520000000001</v>
      </c>
      <c r="BO22" s="338">
        <v>721.57500000000005</v>
      </c>
      <c r="BP22" s="338">
        <v>907.28240000000005</v>
      </c>
      <c r="BQ22" s="338">
        <v>1100.472</v>
      </c>
      <c r="BR22" s="338">
        <v>1101.0129999999999</v>
      </c>
      <c r="BS22" s="338">
        <v>919.32560000000001</v>
      </c>
      <c r="BT22" s="338">
        <v>747.40769999999998</v>
      </c>
      <c r="BU22" s="338">
        <v>719.71849999999995</v>
      </c>
      <c r="BV22" s="338">
        <v>947.09760000000006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188.97486599999999</v>
      </c>
      <c r="BA25" s="258">
        <v>194.39111399999999</v>
      </c>
      <c r="BB25" s="258">
        <v>196.24944500000001</v>
      </c>
      <c r="BC25" s="258">
        <v>195.69360499999999</v>
      </c>
      <c r="BD25" s="258">
        <v>183.0839</v>
      </c>
      <c r="BE25" s="258">
        <v>160.43719999999999</v>
      </c>
      <c r="BF25" s="346">
        <v>148.93369999999999</v>
      </c>
      <c r="BG25" s="346">
        <v>150.95519999999999</v>
      </c>
      <c r="BH25" s="346">
        <v>153.09460000000001</v>
      </c>
      <c r="BI25" s="346">
        <v>154.67619999999999</v>
      </c>
      <c r="BJ25" s="346">
        <v>155.97790000000001</v>
      </c>
      <c r="BK25" s="346">
        <v>148.0325</v>
      </c>
      <c r="BL25" s="346">
        <v>147.29339999999999</v>
      </c>
      <c r="BM25" s="346">
        <v>154.04949999999999</v>
      </c>
      <c r="BN25" s="346">
        <v>154.71340000000001</v>
      </c>
      <c r="BO25" s="346">
        <v>156.28569999999999</v>
      </c>
      <c r="BP25" s="346">
        <v>150.3349</v>
      </c>
      <c r="BQ25" s="346">
        <v>141.38659999999999</v>
      </c>
      <c r="BR25" s="346">
        <v>136.31299999999999</v>
      </c>
      <c r="BS25" s="346">
        <v>134.10769999999999</v>
      </c>
      <c r="BT25" s="346">
        <v>137.85159999999999</v>
      </c>
      <c r="BU25" s="346">
        <v>141.72970000000001</v>
      </c>
      <c r="BV25" s="346">
        <v>137.566</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12.155139999999999</v>
      </c>
      <c r="BC26" s="258">
        <v>12.278338</v>
      </c>
      <c r="BD26" s="258">
        <v>12.410679999999999</v>
      </c>
      <c r="BE26" s="258">
        <v>11.889659999999999</v>
      </c>
      <c r="BF26" s="346">
        <v>11.846780000000001</v>
      </c>
      <c r="BG26" s="346">
        <v>12.08587</v>
      </c>
      <c r="BH26" s="346">
        <v>12.35854</v>
      </c>
      <c r="BI26" s="346">
        <v>12.59979</v>
      </c>
      <c r="BJ26" s="346">
        <v>12.523260000000001</v>
      </c>
      <c r="BK26" s="346">
        <v>12.120990000000001</v>
      </c>
      <c r="BL26" s="346">
        <v>12.325939999999999</v>
      </c>
      <c r="BM26" s="346">
        <v>12.570510000000001</v>
      </c>
      <c r="BN26" s="346">
        <v>12.3254</v>
      </c>
      <c r="BO26" s="346">
        <v>12.194559999999999</v>
      </c>
      <c r="BP26" s="346">
        <v>12.26627</v>
      </c>
      <c r="BQ26" s="346">
        <v>11.74845</v>
      </c>
      <c r="BR26" s="346">
        <v>11.7028</v>
      </c>
      <c r="BS26" s="346">
        <v>11.893549999999999</v>
      </c>
      <c r="BT26" s="346">
        <v>12.121259999999999</v>
      </c>
      <c r="BU26" s="346">
        <v>12.355090000000001</v>
      </c>
      <c r="BV26" s="346">
        <v>12.25691</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17.088515999999998</v>
      </c>
      <c r="BC27" s="258">
        <v>17.229161000000001</v>
      </c>
      <c r="BD27" s="258">
        <v>17.2834</v>
      </c>
      <c r="BE27" s="258">
        <v>17.212730000000001</v>
      </c>
      <c r="BF27" s="346">
        <v>17.18524</v>
      </c>
      <c r="BG27" s="346">
        <v>17.195250000000001</v>
      </c>
      <c r="BH27" s="346">
        <v>17.273389999999999</v>
      </c>
      <c r="BI27" s="346">
        <v>17.456119999999999</v>
      </c>
      <c r="BJ27" s="346">
        <v>17.487590000000001</v>
      </c>
      <c r="BK27" s="346">
        <v>17.519290000000002</v>
      </c>
      <c r="BL27" s="346">
        <v>17.623889999999999</v>
      </c>
      <c r="BM27" s="346">
        <v>17.527450000000002</v>
      </c>
      <c r="BN27" s="346">
        <v>17.41206</v>
      </c>
      <c r="BO27" s="346">
        <v>17.318840000000002</v>
      </c>
      <c r="BP27" s="346">
        <v>17.36957</v>
      </c>
      <c r="BQ27" s="346">
        <v>17.295960000000001</v>
      </c>
      <c r="BR27" s="346">
        <v>17.260909999999999</v>
      </c>
      <c r="BS27" s="346">
        <v>17.262309999999999</v>
      </c>
      <c r="BT27" s="346">
        <v>17.332529999999998</v>
      </c>
      <c r="BU27" s="346">
        <v>17.50845</v>
      </c>
      <c r="BV27" s="346">
        <v>17.531960000000002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v>
      </c>
      <c r="BA31" s="214">
        <v>2.1793119618999999</v>
      </c>
      <c r="BB31" s="214">
        <v>2.1599798376999999</v>
      </c>
      <c r="BC31" s="214">
        <v>2.1676337973000002</v>
      </c>
      <c r="BD31" s="214">
        <v>2.200774</v>
      </c>
      <c r="BE31" s="214">
        <v>2.199945</v>
      </c>
      <c r="BF31" s="355">
        <v>2.2351209999999999</v>
      </c>
      <c r="BG31" s="355">
        <v>2.2246570000000001</v>
      </c>
      <c r="BH31" s="355">
        <v>2.2175479999999999</v>
      </c>
      <c r="BI31" s="355">
        <v>2.1814360000000002</v>
      </c>
      <c r="BJ31" s="355">
        <v>2.2141639999999998</v>
      </c>
      <c r="BK31" s="355">
        <v>2.1922899999999998</v>
      </c>
      <c r="BL31" s="355">
        <v>2.2139959999999999</v>
      </c>
      <c r="BM31" s="355">
        <v>2.212129</v>
      </c>
      <c r="BN31" s="355">
        <v>2.1982949999999999</v>
      </c>
      <c r="BO31" s="355">
        <v>2.2567469999999998</v>
      </c>
      <c r="BP31" s="355">
        <v>2.2694529999999999</v>
      </c>
      <c r="BQ31" s="355">
        <v>2.282457</v>
      </c>
      <c r="BR31" s="355">
        <v>2.2934969999999999</v>
      </c>
      <c r="BS31" s="355">
        <v>2.2542949999999999</v>
      </c>
      <c r="BT31" s="355">
        <v>2.2559969999999998</v>
      </c>
      <c r="BU31" s="355">
        <v>2.229009</v>
      </c>
      <c r="BV31" s="355">
        <v>2.2468629999999998</v>
      </c>
    </row>
    <row r="32" spans="1:74" ht="11.1" customHeight="1" x14ac:dyDescent="0.2">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2.7</v>
      </c>
      <c r="BA32" s="214">
        <v>2.2315353449000002</v>
      </c>
      <c r="BB32" s="214">
        <v>2.4164916361</v>
      </c>
      <c r="BC32" s="214">
        <v>2.4007053246000001</v>
      </c>
      <c r="BD32" s="214">
        <v>2.9586459999999999</v>
      </c>
      <c r="BE32" s="214">
        <v>3.103046</v>
      </c>
      <c r="BF32" s="355">
        <v>3.1062810000000001</v>
      </c>
      <c r="BG32" s="355">
        <v>3.2067299999999999</v>
      </c>
      <c r="BH32" s="355">
        <v>3.2819509999999998</v>
      </c>
      <c r="BI32" s="355">
        <v>3.5178919999999998</v>
      </c>
      <c r="BJ32" s="355">
        <v>3.728615</v>
      </c>
      <c r="BK32" s="355">
        <v>4.0040360000000002</v>
      </c>
      <c r="BL32" s="355">
        <v>3.9760689999999999</v>
      </c>
      <c r="BM32" s="355">
        <v>3.6386080000000001</v>
      </c>
      <c r="BN32" s="355">
        <v>3.4095430000000002</v>
      </c>
      <c r="BO32" s="355">
        <v>3.2706580000000001</v>
      </c>
      <c r="BP32" s="355">
        <v>3.1824530000000002</v>
      </c>
      <c r="BQ32" s="355">
        <v>3.1966510000000001</v>
      </c>
      <c r="BR32" s="355">
        <v>3.1961650000000001</v>
      </c>
      <c r="BS32" s="355">
        <v>3.4706899999999998</v>
      </c>
      <c r="BT32" s="355">
        <v>3.7925179999999998</v>
      </c>
      <c r="BU32" s="355">
        <v>3.8238940000000001</v>
      </c>
      <c r="BV32" s="355">
        <v>4.0253379999999996</v>
      </c>
    </row>
    <row r="33" spans="1:74" ht="11.1" customHeight="1" x14ac:dyDescent="0.2">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7.5</v>
      </c>
      <c r="BC33" s="214">
        <v>7.7972340000000004</v>
      </c>
      <c r="BD33" s="214">
        <v>8.9357159999999993</v>
      </c>
      <c r="BE33" s="214">
        <v>8.93933</v>
      </c>
      <c r="BF33" s="355">
        <v>8.8138299999999994</v>
      </c>
      <c r="BG33" s="355">
        <v>8.7287409999999994</v>
      </c>
      <c r="BH33" s="355">
        <v>8.4724550000000001</v>
      </c>
      <c r="BI33" s="355">
        <v>8.4589949999999998</v>
      </c>
      <c r="BJ33" s="355">
        <v>8.5256179999999997</v>
      </c>
      <c r="BK33" s="355">
        <v>8.3532189999999993</v>
      </c>
      <c r="BL33" s="355">
        <v>8.3416630000000005</v>
      </c>
      <c r="BM33" s="355">
        <v>8.8152819999999998</v>
      </c>
      <c r="BN33" s="355">
        <v>9.4696809999999996</v>
      </c>
      <c r="BO33" s="355">
        <v>9.1434949999999997</v>
      </c>
      <c r="BP33" s="355">
        <v>9.8786799999999992</v>
      </c>
      <c r="BQ33" s="355">
        <v>9.6935179999999992</v>
      </c>
      <c r="BR33" s="355">
        <v>9.6623660000000005</v>
      </c>
      <c r="BS33" s="355">
        <v>9.9590189999999996</v>
      </c>
      <c r="BT33" s="355">
        <v>9.9215619999999998</v>
      </c>
      <c r="BU33" s="355">
        <v>10.15793</v>
      </c>
      <c r="BV33" s="355">
        <v>10.43994</v>
      </c>
    </row>
    <row r="34" spans="1:74" ht="11.1" customHeight="1" x14ac:dyDescent="0.2">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10.029999999999999</v>
      </c>
      <c r="BC34" s="214">
        <v>11.273350000000001</v>
      </c>
      <c r="BD34" s="214">
        <v>11.958679999999999</v>
      </c>
      <c r="BE34" s="214">
        <v>11.440189999999999</v>
      </c>
      <c r="BF34" s="355">
        <v>10.87086</v>
      </c>
      <c r="BG34" s="355">
        <v>11.47433</v>
      </c>
      <c r="BH34" s="355">
        <v>12.025829999999999</v>
      </c>
      <c r="BI34" s="355">
        <v>12.28196</v>
      </c>
      <c r="BJ34" s="355">
        <v>12.341950000000001</v>
      </c>
      <c r="BK34" s="355">
        <v>12.912419999999999</v>
      </c>
      <c r="BL34" s="355">
        <v>12.912990000000001</v>
      </c>
      <c r="BM34" s="355">
        <v>12.839230000000001</v>
      </c>
      <c r="BN34" s="355">
        <v>13.14053</v>
      </c>
      <c r="BO34" s="355">
        <v>13.552659999999999</v>
      </c>
      <c r="BP34" s="355">
        <v>13.58375</v>
      </c>
      <c r="BQ34" s="355">
        <v>13.597619999999999</v>
      </c>
      <c r="BR34" s="355">
        <v>14.023630000000001</v>
      </c>
      <c r="BS34" s="355">
        <v>14.37199</v>
      </c>
      <c r="BT34" s="355">
        <v>15.06977</v>
      </c>
      <c r="BU34" s="355">
        <v>15.400740000000001</v>
      </c>
      <c r="BV34" s="355">
        <v>15.481310000000001</v>
      </c>
    </row>
    <row r="35" spans="1:74" ht="11.1" customHeight="1" x14ac:dyDescent="0.2">
      <c r="A35" s="107"/>
      <c r="B35" s="55" t="s">
        <v>1303</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v>
      </c>
      <c r="AZ36" s="261">
        <v>12.14</v>
      </c>
      <c r="BA36" s="261">
        <v>12.58</v>
      </c>
      <c r="BB36" s="261">
        <v>12.43</v>
      </c>
      <c r="BC36" s="261">
        <v>12.8</v>
      </c>
      <c r="BD36" s="261">
        <v>12.912929999999999</v>
      </c>
      <c r="BE36" s="261">
        <v>12.961740000000001</v>
      </c>
      <c r="BF36" s="384">
        <v>13.04078</v>
      </c>
      <c r="BG36" s="384">
        <v>13.003</v>
      </c>
      <c r="BH36" s="384">
        <v>12.75479</v>
      </c>
      <c r="BI36" s="384">
        <v>12.57466</v>
      </c>
      <c r="BJ36" s="384">
        <v>12.26149</v>
      </c>
      <c r="BK36" s="384">
        <v>12.284039999999999</v>
      </c>
      <c r="BL36" s="384">
        <v>12.44509</v>
      </c>
      <c r="BM36" s="384">
        <v>12.812430000000001</v>
      </c>
      <c r="BN36" s="384">
        <v>12.75412</v>
      </c>
      <c r="BO36" s="384">
        <v>13.173999999999999</v>
      </c>
      <c r="BP36" s="384">
        <v>13.335739999999999</v>
      </c>
      <c r="BQ36" s="384">
        <v>13.49614</v>
      </c>
      <c r="BR36" s="384">
        <v>13.50581</v>
      </c>
      <c r="BS36" s="384">
        <v>13.46918</v>
      </c>
      <c r="BT36" s="384">
        <v>13.17794</v>
      </c>
      <c r="BU36" s="384">
        <v>12.989699999999999</v>
      </c>
      <c r="BV36" s="384">
        <v>12.657640000000001</v>
      </c>
    </row>
    <row r="37" spans="1:74" ht="11.1" customHeight="1" x14ac:dyDescent="0.2">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10.09</v>
      </c>
      <c r="BC37" s="261">
        <v>10.25</v>
      </c>
      <c r="BD37" s="261">
        <v>10.83074</v>
      </c>
      <c r="BE37" s="261">
        <v>11.03875</v>
      </c>
      <c r="BF37" s="384">
        <v>11.026400000000001</v>
      </c>
      <c r="BG37" s="384">
        <v>10.974019999999999</v>
      </c>
      <c r="BH37" s="384">
        <v>10.65807</v>
      </c>
      <c r="BI37" s="384">
        <v>10.35793</v>
      </c>
      <c r="BJ37" s="384">
        <v>10.23067</v>
      </c>
      <c r="BK37" s="384">
        <v>10.205120000000001</v>
      </c>
      <c r="BL37" s="384">
        <v>10.36786</v>
      </c>
      <c r="BM37" s="384">
        <v>10.367900000000001</v>
      </c>
      <c r="BN37" s="384">
        <v>10.331659999999999</v>
      </c>
      <c r="BO37" s="384">
        <v>10.48019</v>
      </c>
      <c r="BP37" s="384">
        <v>11.15258</v>
      </c>
      <c r="BQ37" s="384">
        <v>11.37607</v>
      </c>
      <c r="BR37" s="384">
        <v>11.32882</v>
      </c>
      <c r="BS37" s="384">
        <v>11.27205</v>
      </c>
      <c r="BT37" s="384">
        <v>10.92876</v>
      </c>
      <c r="BU37" s="384">
        <v>10.61501</v>
      </c>
      <c r="BV37" s="384">
        <v>10.472860000000001</v>
      </c>
    </row>
    <row r="38" spans="1:74" ht="11.1" customHeight="1" x14ac:dyDescent="0.2">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6.41</v>
      </c>
      <c r="AZ38" s="215">
        <v>6.38</v>
      </c>
      <c r="BA38" s="215">
        <v>6.47</v>
      </c>
      <c r="BB38" s="215">
        <v>6.39</v>
      </c>
      <c r="BC38" s="215">
        <v>6.54</v>
      </c>
      <c r="BD38" s="215">
        <v>7.0708679999999999</v>
      </c>
      <c r="BE38" s="215">
        <v>7.3607820000000004</v>
      </c>
      <c r="BF38" s="386">
        <v>7.2906620000000002</v>
      </c>
      <c r="BG38" s="386">
        <v>7.1626219999999998</v>
      </c>
      <c r="BH38" s="386">
        <v>6.8485129999999996</v>
      </c>
      <c r="BI38" s="386">
        <v>6.633419</v>
      </c>
      <c r="BJ38" s="386">
        <v>6.5890430000000002</v>
      </c>
      <c r="BK38" s="386">
        <v>6.5069189999999999</v>
      </c>
      <c r="BL38" s="386">
        <v>6.5599280000000002</v>
      </c>
      <c r="BM38" s="386">
        <v>6.6433650000000002</v>
      </c>
      <c r="BN38" s="386">
        <v>6.5446150000000003</v>
      </c>
      <c r="BO38" s="386">
        <v>6.7014779999999998</v>
      </c>
      <c r="BP38" s="386">
        <v>7.2421319999999998</v>
      </c>
      <c r="BQ38" s="386">
        <v>7.5024889999999997</v>
      </c>
      <c r="BR38" s="386">
        <v>7.438415</v>
      </c>
      <c r="BS38" s="386">
        <v>7.2925950000000004</v>
      </c>
      <c r="BT38" s="386">
        <v>6.9984770000000003</v>
      </c>
      <c r="BU38" s="386">
        <v>6.7669800000000002</v>
      </c>
      <c r="BV38" s="386">
        <v>6.7132199999999997</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9" t="s">
        <v>1042</v>
      </c>
      <c r="C40" s="760"/>
      <c r="D40" s="760"/>
      <c r="E40" s="760"/>
      <c r="F40" s="760"/>
      <c r="G40" s="760"/>
      <c r="H40" s="760"/>
      <c r="I40" s="760"/>
      <c r="J40" s="760"/>
      <c r="K40" s="760"/>
      <c r="L40" s="760"/>
      <c r="M40" s="760"/>
      <c r="N40" s="760"/>
      <c r="O40" s="760"/>
      <c r="P40" s="760"/>
      <c r="Q40" s="760"/>
      <c r="AY40" s="519"/>
      <c r="AZ40" s="519"/>
      <c r="BA40" s="519"/>
      <c r="BB40" s="519"/>
      <c r="BC40" s="519"/>
      <c r="BD40" s="519"/>
      <c r="BE40" s="519"/>
      <c r="BF40" s="693"/>
      <c r="BG40" s="519"/>
      <c r="BH40" s="519"/>
      <c r="BI40" s="519"/>
      <c r="BJ40" s="519"/>
    </row>
    <row r="41" spans="1:74" s="274" customFormat="1" ht="12" customHeight="1" x14ac:dyDescent="0.2">
      <c r="A41" s="101"/>
      <c r="B41" s="768" t="s">
        <v>140</v>
      </c>
      <c r="C41" s="760"/>
      <c r="D41" s="760"/>
      <c r="E41" s="760"/>
      <c r="F41" s="760"/>
      <c r="G41" s="760"/>
      <c r="H41" s="760"/>
      <c r="I41" s="760"/>
      <c r="J41" s="760"/>
      <c r="K41" s="760"/>
      <c r="L41" s="760"/>
      <c r="M41" s="760"/>
      <c r="N41" s="760"/>
      <c r="O41" s="760"/>
      <c r="P41" s="760"/>
      <c r="Q41" s="760"/>
      <c r="AY41" s="519"/>
      <c r="AZ41" s="519"/>
      <c r="BA41" s="519"/>
      <c r="BB41" s="519"/>
      <c r="BC41" s="519"/>
      <c r="BD41" s="519"/>
      <c r="BE41" s="519"/>
      <c r="BF41" s="693"/>
      <c r="BG41" s="519"/>
      <c r="BH41" s="519"/>
      <c r="BI41" s="519"/>
      <c r="BJ41" s="519"/>
    </row>
    <row r="42" spans="1:74" s="459" customFormat="1" ht="12" customHeight="1" x14ac:dyDescent="0.2">
      <c r="A42" s="458"/>
      <c r="B42" s="816" t="s">
        <v>383</v>
      </c>
      <c r="C42" s="782"/>
      <c r="D42" s="782"/>
      <c r="E42" s="782"/>
      <c r="F42" s="782"/>
      <c r="G42" s="782"/>
      <c r="H42" s="782"/>
      <c r="I42" s="782"/>
      <c r="J42" s="782"/>
      <c r="K42" s="782"/>
      <c r="L42" s="782"/>
      <c r="M42" s="782"/>
      <c r="N42" s="782"/>
      <c r="O42" s="782"/>
      <c r="P42" s="782"/>
      <c r="Q42" s="778"/>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2" t="s">
        <v>381</v>
      </c>
      <c r="C44" s="782"/>
      <c r="D44" s="782"/>
      <c r="E44" s="782"/>
      <c r="F44" s="782"/>
      <c r="G44" s="782"/>
      <c r="H44" s="782"/>
      <c r="I44" s="782"/>
      <c r="J44" s="782"/>
      <c r="K44" s="782"/>
      <c r="L44" s="782"/>
      <c r="M44" s="782"/>
      <c r="N44" s="782"/>
      <c r="O44" s="782"/>
      <c r="P44" s="782"/>
      <c r="Q44" s="778"/>
      <c r="AY44" s="520"/>
      <c r="AZ44" s="520"/>
      <c r="BA44" s="520"/>
      <c r="BB44" s="520"/>
      <c r="BC44" s="520"/>
      <c r="BD44" s="520"/>
      <c r="BE44" s="520"/>
      <c r="BF44" s="694"/>
      <c r="BG44" s="520"/>
      <c r="BH44" s="520"/>
      <c r="BI44" s="520"/>
      <c r="BJ44" s="520"/>
    </row>
    <row r="45" spans="1:74" s="459" customFormat="1" ht="12" customHeight="1" x14ac:dyDescent="0.2">
      <c r="A45" s="460"/>
      <c r="B45" s="812" t="s">
        <v>382</v>
      </c>
      <c r="C45" s="782"/>
      <c r="D45" s="782"/>
      <c r="E45" s="782"/>
      <c r="F45" s="782"/>
      <c r="G45" s="782"/>
      <c r="H45" s="782"/>
      <c r="I45" s="782"/>
      <c r="J45" s="782"/>
      <c r="K45" s="782"/>
      <c r="L45" s="782"/>
      <c r="M45" s="782"/>
      <c r="N45" s="782"/>
      <c r="O45" s="782"/>
      <c r="P45" s="782"/>
      <c r="Q45" s="778"/>
      <c r="AY45" s="520"/>
      <c r="AZ45" s="520"/>
      <c r="BA45" s="520"/>
      <c r="BB45" s="520"/>
      <c r="BC45" s="520"/>
      <c r="BD45" s="520"/>
      <c r="BE45" s="520"/>
      <c r="BF45" s="694"/>
      <c r="BG45" s="520"/>
      <c r="BH45" s="520"/>
      <c r="BI45" s="520"/>
      <c r="BJ45" s="520"/>
    </row>
    <row r="46" spans="1:74" s="459" customFormat="1" ht="12" customHeight="1" x14ac:dyDescent="0.2">
      <c r="A46" s="460"/>
      <c r="B46" s="812" t="s">
        <v>1115</v>
      </c>
      <c r="C46" s="778"/>
      <c r="D46" s="778"/>
      <c r="E46" s="778"/>
      <c r="F46" s="778"/>
      <c r="G46" s="778"/>
      <c r="H46" s="778"/>
      <c r="I46" s="778"/>
      <c r="J46" s="778"/>
      <c r="K46" s="778"/>
      <c r="L46" s="778"/>
      <c r="M46" s="778"/>
      <c r="N46" s="778"/>
      <c r="O46" s="778"/>
      <c r="P46" s="778"/>
      <c r="Q46" s="778"/>
      <c r="AY46" s="520"/>
      <c r="AZ46" s="520"/>
      <c r="BA46" s="520"/>
      <c r="BB46" s="520"/>
      <c r="BC46" s="520"/>
      <c r="BD46" s="520"/>
      <c r="BE46" s="520"/>
      <c r="BF46" s="694"/>
      <c r="BG46" s="520"/>
      <c r="BH46" s="520"/>
      <c r="BI46" s="520"/>
      <c r="BJ46" s="520"/>
    </row>
    <row r="47" spans="1:74" s="459" customFormat="1" ht="12" customHeight="1" x14ac:dyDescent="0.2">
      <c r="A47" s="458"/>
      <c r="B47" s="781" t="s">
        <v>1069</v>
      </c>
      <c r="C47" s="782"/>
      <c r="D47" s="782"/>
      <c r="E47" s="782"/>
      <c r="F47" s="782"/>
      <c r="G47" s="782"/>
      <c r="H47" s="782"/>
      <c r="I47" s="782"/>
      <c r="J47" s="782"/>
      <c r="K47" s="782"/>
      <c r="L47" s="782"/>
      <c r="M47" s="782"/>
      <c r="N47" s="782"/>
      <c r="O47" s="782"/>
      <c r="P47" s="782"/>
      <c r="Q47" s="778"/>
      <c r="AY47" s="520"/>
      <c r="AZ47" s="520"/>
      <c r="BA47" s="520"/>
      <c r="BB47" s="520"/>
      <c r="BC47" s="520"/>
      <c r="BD47" s="520"/>
      <c r="BE47" s="520"/>
      <c r="BF47" s="694"/>
      <c r="BG47" s="520"/>
      <c r="BH47" s="520"/>
      <c r="BI47" s="520"/>
      <c r="BJ47" s="520"/>
    </row>
    <row r="48" spans="1:74" s="459" customFormat="1" ht="22.35" customHeight="1" x14ac:dyDescent="0.2">
      <c r="A48" s="458"/>
      <c r="B48" s="781" t="s">
        <v>1116</v>
      </c>
      <c r="C48" s="782"/>
      <c r="D48" s="782"/>
      <c r="E48" s="782"/>
      <c r="F48" s="782"/>
      <c r="G48" s="782"/>
      <c r="H48" s="782"/>
      <c r="I48" s="782"/>
      <c r="J48" s="782"/>
      <c r="K48" s="782"/>
      <c r="L48" s="782"/>
      <c r="M48" s="782"/>
      <c r="N48" s="782"/>
      <c r="O48" s="782"/>
      <c r="P48" s="782"/>
      <c r="Q48" s="778"/>
      <c r="AY48" s="520"/>
      <c r="AZ48" s="520"/>
      <c r="BA48" s="520"/>
      <c r="BB48" s="520"/>
      <c r="BC48" s="520"/>
      <c r="BD48" s="520"/>
      <c r="BE48" s="520"/>
      <c r="BF48" s="694"/>
      <c r="BG48" s="520"/>
      <c r="BH48" s="520"/>
      <c r="BI48" s="520"/>
      <c r="BJ48" s="520"/>
    </row>
    <row r="49" spans="1:74" s="459" customFormat="1" ht="12" customHeight="1" x14ac:dyDescent="0.2">
      <c r="A49" s="458"/>
      <c r="B49" s="776" t="s">
        <v>1073</v>
      </c>
      <c r="C49" s="777"/>
      <c r="D49" s="777"/>
      <c r="E49" s="777"/>
      <c r="F49" s="777"/>
      <c r="G49" s="777"/>
      <c r="H49" s="777"/>
      <c r="I49" s="777"/>
      <c r="J49" s="777"/>
      <c r="K49" s="777"/>
      <c r="L49" s="777"/>
      <c r="M49" s="777"/>
      <c r="N49" s="777"/>
      <c r="O49" s="777"/>
      <c r="P49" s="777"/>
      <c r="Q49" s="778"/>
      <c r="AY49" s="520"/>
      <c r="AZ49" s="520"/>
      <c r="BA49" s="520"/>
      <c r="BB49" s="520"/>
      <c r="BC49" s="520"/>
      <c r="BD49" s="520"/>
      <c r="BE49" s="520"/>
      <c r="BF49" s="694"/>
      <c r="BG49" s="520"/>
      <c r="BH49" s="520"/>
      <c r="BI49" s="520"/>
      <c r="BJ49" s="520"/>
    </row>
    <row r="50" spans="1:74" s="461" customFormat="1" ht="12" customHeight="1" x14ac:dyDescent="0.2">
      <c r="A50" s="436"/>
      <c r="B50" s="790" t="s">
        <v>1184</v>
      </c>
      <c r="C50" s="778"/>
      <c r="D50" s="778"/>
      <c r="E50" s="778"/>
      <c r="F50" s="778"/>
      <c r="G50" s="778"/>
      <c r="H50" s="778"/>
      <c r="I50" s="778"/>
      <c r="J50" s="778"/>
      <c r="K50" s="778"/>
      <c r="L50" s="778"/>
      <c r="M50" s="778"/>
      <c r="N50" s="778"/>
      <c r="O50" s="778"/>
      <c r="P50" s="778"/>
      <c r="Q50" s="778"/>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32" activePane="bottomRight" state="frozen"/>
      <selection activeCell="BC15" sqref="BC15"/>
      <selection pane="topRight" activeCell="BC15" sqref="BC15"/>
      <selection pane="bottomLeft" activeCell="BC15" sqref="BC15"/>
      <selection pane="bottomRight" activeCell="BC54" sqref="BC54"/>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9" t="s">
        <v>1021</v>
      </c>
      <c r="B1" s="818" t="s">
        <v>1037</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16"/>
    </row>
    <row r="2" spans="1:74" ht="13.35" customHeight="1"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821</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140.45549935</v>
      </c>
      <c r="AZ6" s="240">
        <v>138.32819620999999</v>
      </c>
      <c r="BA6" s="240">
        <v>119.76528742000001</v>
      </c>
      <c r="BB6" s="240">
        <v>110.84038867</v>
      </c>
      <c r="BC6" s="240">
        <v>98.715377419000006</v>
      </c>
      <c r="BD6" s="240">
        <v>120.87009999999999</v>
      </c>
      <c r="BE6" s="240">
        <v>152.7311</v>
      </c>
      <c r="BF6" s="333">
        <v>147.99180000000001</v>
      </c>
      <c r="BG6" s="333">
        <v>128.5009</v>
      </c>
      <c r="BH6" s="333">
        <v>104.9109</v>
      </c>
      <c r="BI6" s="333">
        <v>112.9888</v>
      </c>
      <c r="BJ6" s="333">
        <v>137.6576</v>
      </c>
      <c r="BK6" s="333">
        <v>148.89240000000001</v>
      </c>
      <c r="BL6" s="333">
        <v>147.24010000000001</v>
      </c>
      <c r="BM6" s="333">
        <v>127.877</v>
      </c>
      <c r="BN6" s="333">
        <v>112.43559999999999</v>
      </c>
      <c r="BO6" s="333">
        <v>102.2289</v>
      </c>
      <c r="BP6" s="333">
        <v>119.24809999999999</v>
      </c>
      <c r="BQ6" s="333">
        <v>146.0874</v>
      </c>
      <c r="BR6" s="333">
        <v>144.02610000000001</v>
      </c>
      <c r="BS6" s="333">
        <v>125.07250000000001</v>
      </c>
      <c r="BT6" s="333">
        <v>106.789</v>
      </c>
      <c r="BU6" s="333">
        <v>115.03870000000001</v>
      </c>
      <c r="BV6" s="333">
        <v>140.93260000000001</v>
      </c>
    </row>
    <row r="7" spans="1:74" ht="11.1" customHeight="1" x14ac:dyDescent="0.2">
      <c r="A7" s="111" t="s">
        <v>822</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324.80025418999998</v>
      </c>
      <c r="BB7" s="240">
        <v>289.65155966999998</v>
      </c>
      <c r="BC7" s="240">
        <v>278.65278031999998</v>
      </c>
      <c r="BD7" s="240">
        <v>357.95850000000002</v>
      </c>
      <c r="BE7" s="240">
        <v>459.49579999999997</v>
      </c>
      <c r="BF7" s="333">
        <v>444.17919999999998</v>
      </c>
      <c r="BG7" s="333">
        <v>375.02280000000002</v>
      </c>
      <c r="BH7" s="333">
        <v>284.49439999999998</v>
      </c>
      <c r="BI7" s="333">
        <v>299.6798</v>
      </c>
      <c r="BJ7" s="333">
        <v>377.1533</v>
      </c>
      <c r="BK7" s="333">
        <v>417.61219999999997</v>
      </c>
      <c r="BL7" s="333">
        <v>417.05489999999998</v>
      </c>
      <c r="BM7" s="333">
        <v>344.6737</v>
      </c>
      <c r="BN7" s="333">
        <v>297.59609999999998</v>
      </c>
      <c r="BO7" s="333">
        <v>279.58510000000001</v>
      </c>
      <c r="BP7" s="333">
        <v>354.00619999999998</v>
      </c>
      <c r="BQ7" s="333">
        <v>434.82760000000002</v>
      </c>
      <c r="BR7" s="333">
        <v>432.31920000000002</v>
      </c>
      <c r="BS7" s="333">
        <v>365.03980000000001</v>
      </c>
      <c r="BT7" s="333">
        <v>286.90609999999998</v>
      </c>
      <c r="BU7" s="333">
        <v>302.23390000000001</v>
      </c>
      <c r="BV7" s="333">
        <v>385.47289999999998</v>
      </c>
    </row>
    <row r="8" spans="1:74" ht="11.1" customHeight="1" x14ac:dyDescent="0.2">
      <c r="A8" s="111" t="s">
        <v>823</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440.12529160999998</v>
      </c>
      <c r="BB8" s="240">
        <v>399.66187932999998</v>
      </c>
      <c r="BC8" s="240">
        <v>397.50036741999998</v>
      </c>
      <c r="BD8" s="240">
        <v>524.89329999999995</v>
      </c>
      <c r="BE8" s="240">
        <v>672.57270000000005</v>
      </c>
      <c r="BF8" s="333">
        <v>620.8519</v>
      </c>
      <c r="BG8" s="333">
        <v>479.98050000000001</v>
      </c>
      <c r="BH8" s="333">
        <v>385.91520000000003</v>
      </c>
      <c r="BI8" s="333">
        <v>440.21370000000002</v>
      </c>
      <c r="BJ8" s="333">
        <v>564.54520000000002</v>
      </c>
      <c r="BK8" s="333">
        <v>613.44889999999998</v>
      </c>
      <c r="BL8" s="333">
        <v>580.61450000000002</v>
      </c>
      <c r="BM8" s="333">
        <v>483.8888</v>
      </c>
      <c r="BN8" s="333">
        <v>401.41860000000003</v>
      </c>
      <c r="BO8" s="333">
        <v>399.6139</v>
      </c>
      <c r="BP8" s="333">
        <v>516.44190000000003</v>
      </c>
      <c r="BQ8" s="333">
        <v>623.76800000000003</v>
      </c>
      <c r="BR8" s="333">
        <v>609.10839999999996</v>
      </c>
      <c r="BS8" s="333">
        <v>470.92950000000002</v>
      </c>
      <c r="BT8" s="333">
        <v>389.40179999999998</v>
      </c>
      <c r="BU8" s="333">
        <v>444.21420000000001</v>
      </c>
      <c r="BV8" s="333">
        <v>574.46079999999995</v>
      </c>
    </row>
    <row r="9" spans="1:74" ht="11.1" customHeight="1" x14ac:dyDescent="0.2">
      <c r="A9" s="111" t="s">
        <v>824</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244.33281418999999</v>
      </c>
      <c r="BB9" s="240">
        <v>212.63161933000001</v>
      </c>
      <c r="BC9" s="240">
        <v>205.67481484000001</v>
      </c>
      <c r="BD9" s="240">
        <v>297.7627</v>
      </c>
      <c r="BE9" s="240">
        <v>357.21910000000003</v>
      </c>
      <c r="BF9" s="333">
        <v>336.82709999999997</v>
      </c>
      <c r="BG9" s="333">
        <v>265.61329999999998</v>
      </c>
      <c r="BH9" s="333">
        <v>209.67439999999999</v>
      </c>
      <c r="BI9" s="333">
        <v>237.13939999999999</v>
      </c>
      <c r="BJ9" s="333">
        <v>329.16379999999998</v>
      </c>
      <c r="BK9" s="333">
        <v>361.10419999999999</v>
      </c>
      <c r="BL9" s="333">
        <v>343.37180000000001</v>
      </c>
      <c r="BM9" s="333">
        <v>264.0951</v>
      </c>
      <c r="BN9" s="333">
        <v>219.77449999999999</v>
      </c>
      <c r="BO9" s="333">
        <v>213.37860000000001</v>
      </c>
      <c r="BP9" s="333">
        <v>280.65069999999997</v>
      </c>
      <c r="BQ9" s="333">
        <v>339.87610000000001</v>
      </c>
      <c r="BR9" s="333">
        <v>329.68959999999998</v>
      </c>
      <c r="BS9" s="333">
        <v>259.9649</v>
      </c>
      <c r="BT9" s="333">
        <v>212.3562</v>
      </c>
      <c r="BU9" s="333">
        <v>240.13310000000001</v>
      </c>
      <c r="BV9" s="333">
        <v>335.98309999999998</v>
      </c>
    </row>
    <row r="10" spans="1:74" ht="11.1" customHeight="1" x14ac:dyDescent="0.2">
      <c r="A10" s="111" t="s">
        <v>825</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809.77707548000001</v>
      </c>
      <c r="BB10" s="240">
        <v>732.58236166999995</v>
      </c>
      <c r="BC10" s="240">
        <v>804.02334839000002</v>
      </c>
      <c r="BD10" s="240">
        <v>1067.5709999999999</v>
      </c>
      <c r="BE10" s="240">
        <v>1294.8130000000001</v>
      </c>
      <c r="BF10" s="333">
        <v>1192.951</v>
      </c>
      <c r="BG10" s="333">
        <v>1053.184</v>
      </c>
      <c r="BH10" s="333">
        <v>805.33720000000005</v>
      </c>
      <c r="BI10" s="333">
        <v>796.60119999999995</v>
      </c>
      <c r="BJ10" s="333">
        <v>1000.318</v>
      </c>
      <c r="BK10" s="333">
        <v>1148.3030000000001</v>
      </c>
      <c r="BL10" s="333">
        <v>1110.251</v>
      </c>
      <c r="BM10" s="333">
        <v>873.96469999999999</v>
      </c>
      <c r="BN10" s="333">
        <v>761.49519999999995</v>
      </c>
      <c r="BO10" s="333">
        <v>803.99099999999999</v>
      </c>
      <c r="BP10" s="333">
        <v>1046.154</v>
      </c>
      <c r="BQ10" s="333">
        <v>1190.2470000000001</v>
      </c>
      <c r="BR10" s="333">
        <v>1188.8530000000001</v>
      </c>
      <c r="BS10" s="333">
        <v>1049.5219999999999</v>
      </c>
      <c r="BT10" s="333">
        <v>811.78579999999999</v>
      </c>
      <c r="BU10" s="333">
        <v>802.9769</v>
      </c>
      <c r="BV10" s="333">
        <v>1024.681</v>
      </c>
    </row>
    <row r="11" spans="1:74" ht="11.1" customHeight="1" x14ac:dyDescent="0.2">
      <c r="A11" s="111" t="s">
        <v>826</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234.397074</v>
      </c>
      <c r="BC11" s="240">
        <v>243.31595257999999</v>
      </c>
      <c r="BD11" s="240">
        <v>335.8349</v>
      </c>
      <c r="BE11" s="240">
        <v>426.0333</v>
      </c>
      <c r="BF11" s="333">
        <v>429.4631</v>
      </c>
      <c r="BG11" s="333">
        <v>379.85199999999998</v>
      </c>
      <c r="BH11" s="333">
        <v>254.1489</v>
      </c>
      <c r="BI11" s="333">
        <v>252.4289</v>
      </c>
      <c r="BJ11" s="333">
        <v>336.31229999999999</v>
      </c>
      <c r="BK11" s="333">
        <v>398.71800000000002</v>
      </c>
      <c r="BL11" s="333">
        <v>400.71539999999999</v>
      </c>
      <c r="BM11" s="333">
        <v>295.92070000000001</v>
      </c>
      <c r="BN11" s="333">
        <v>246.99789999999999</v>
      </c>
      <c r="BO11" s="333">
        <v>248.82939999999999</v>
      </c>
      <c r="BP11" s="333">
        <v>338.88069999999999</v>
      </c>
      <c r="BQ11" s="333">
        <v>397.51119999999997</v>
      </c>
      <c r="BR11" s="333">
        <v>406.75580000000002</v>
      </c>
      <c r="BS11" s="333">
        <v>359.76979999999998</v>
      </c>
      <c r="BT11" s="333">
        <v>255.60130000000001</v>
      </c>
      <c r="BU11" s="333">
        <v>253.8862</v>
      </c>
      <c r="BV11" s="333">
        <v>344.89420000000001</v>
      </c>
    </row>
    <row r="12" spans="1:74" ht="11.1" customHeight="1" x14ac:dyDescent="0.2">
      <c r="A12" s="111" t="s">
        <v>827</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595.69168774000002</v>
      </c>
      <c r="AZ12" s="240">
        <v>551.26938689999997</v>
      </c>
      <c r="BA12" s="240">
        <v>430.85825999999997</v>
      </c>
      <c r="BB12" s="240">
        <v>414.12272166999998</v>
      </c>
      <c r="BC12" s="240">
        <v>461.66091612999998</v>
      </c>
      <c r="BD12" s="240">
        <v>658.15250000000003</v>
      </c>
      <c r="BE12" s="240">
        <v>835.0539</v>
      </c>
      <c r="BF12" s="333">
        <v>823.88030000000003</v>
      </c>
      <c r="BG12" s="333">
        <v>724.56489999999997</v>
      </c>
      <c r="BH12" s="333">
        <v>513.42719999999997</v>
      </c>
      <c r="BI12" s="333">
        <v>422.04039999999998</v>
      </c>
      <c r="BJ12" s="333">
        <v>528.84389999999996</v>
      </c>
      <c r="BK12" s="333">
        <v>621.4683</v>
      </c>
      <c r="BL12" s="333">
        <v>592.85530000000006</v>
      </c>
      <c r="BM12" s="333">
        <v>460.45249999999999</v>
      </c>
      <c r="BN12" s="333">
        <v>424.11130000000003</v>
      </c>
      <c r="BO12" s="333">
        <v>473.01710000000003</v>
      </c>
      <c r="BP12" s="333">
        <v>666.41070000000002</v>
      </c>
      <c r="BQ12" s="333">
        <v>773.30859999999996</v>
      </c>
      <c r="BR12" s="333">
        <v>800.91859999999997</v>
      </c>
      <c r="BS12" s="333">
        <v>704.42830000000004</v>
      </c>
      <c r="BT12" s="333">
        <v>514.88239999999996</v>
      </c>
      <c r="BU12" s="333">
        <v>423.24430000000001</v>
      </c>
      <c r="BV12" s="333">
        <v>534.49130000000002</v>
      </c>
    </row>
    <row r="13" spans="1:74" ht="11.1" customHeight="1" x14ac:dyDescent="0.2">
      <c r="A13" s="111" t="s">
        <v>828</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236.29813931000001</v>
      </c>
      <c r="BA13" s="240">
        <v>206.45770644999999</v>
      </c>
      <c r="BB13" s="240">
        <v>200.82048667000001</v>
      </c>
      <c r="BC13" s="240">
        <v>218.17199871</v>
      </c>
      <c r="BD13" s="240">
        <v>321.04419999999999</v>
      </c>
      <c r="BE13" s="240">
        <v>385.72719999999998</v>
      </c>
      <c r="BF13" s="333">
        <v>365.58530000000002</v>
      </c>
      <c r="BG13" s="333">
        <v>309.1524</v>
      </c>
      <c r="BH13" s="333">
        <v>230.41329999999999</v>
      </c>
      <c r="BI13" s="333">
        <v>218.14259999999999</v>
      </c>
      <c r="BJ13" s="333">
        <v>264.30110000000002</v>
      </c>
      <c r="BK13" s="333">
        <v>278.82049999999998</v>
      </c>
      <c r="BL13" s="333">
        <v>251.42230000000001</v>
      </c>
      <c r="BM13" s="333">
        <v>218.37440000000001</v>
      </c>
      <c r="BN13" s="333">
        <v>206.5266</v>
      </c>
      <c r="BO13" s="333">
        <v>225.2706</v>
      </c>
      <c r="BP13" s="333">
        <v>304.47430000000003</v>
      </c>
      <c r="BQ13" s="333">
        <v>369.94580000000002</v>
      </c>
      <c r="BR13" s="333">
        <v>359.33049999999997</v>
      </c>
      <c r="BS13" s="333">
        <v>303.88869999999997</v>
      </c>
      <c r="BT13" s="333">
        <v>234.25399999999999</v>
      </c>
      <c r="BU13" s="333">
        <v>221.7877</v>
      </c>
      <c r="BV13" s="333">
        <v>265.24380000000002</v>
      </c>
    </row>
    <row r="14" spans="1:74" ht="11.1" customHeight="1" x14ac:dyDescent="0.2">
      <c r="A14" s="111" t="s">
        <v>829</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399.90055447999998</v>
      </c>
      <c r="BA14" s="240">
        <v>369.12765581000002</v>
      </c>
      <c r="BB14" s="240">
        <v>327.88213266999998</v>
      </c>
      <c r="BC14" s="240">
        <v>308.96364839</v>
      </c>
      <c r="BD14" s="240">
        <v>363.08300000000003</v>
      </c>
      <c r="BE14" s="240">
        <v>434.80650000000003</v>
      </c>
      <c r="BF14" s="333">
        <v>413.68029999999999</v>
      </c>
      <c r="BG14" s="333">
        <v>404.49770000000001</v>
      </c>
      <c r="BH14" s="333">
        <v>366.66460000000001</v>
      </c>
      <c r="BI14" s="333">
        <v>360.95429999999999</v>
      </c>
      <c r="BJ14" s="333">
        <v>433.10890000000001</v>
      </c>
      <c r="BK14" s="333">
        <v>454.9896</v>
      </c>
      <c r="BL14" s="333">
        <v>426.53280000000001</v>
      </c>
      <c r="BM14" s="333">
        <v>376.13220000000001</v>
      </c>
      <c r="BN14" s="333">
        <v>339.71820000000002</v>
      </c>
      <c r="BO14" s="333">
        <v>315.45949999999999</v>
      </c>
      <c r="BP14" s="333">
        <v>356.53489999999999</v>
      </c>
      <c r="BQ14" s="333">
        <v>404.8365</v>
      </c>
      <c r="BR14" s="333">
        <v>415.01319999999998</v>
      </c>
      <c r="BS14" s="333">
        <v>405.7944</v>
      </c>
      <c r="BT14" s="333">
        <v>369.9006</v>
      </c>
      <c r="BU14" s="333">
        <v>364.13330000000002</v>
      </c>
      <c r="BV14" s="333">
        <v>434.35629999999998</v>
      </c>
    </row>
    <row r="15" spans="1:74" ht="11.1" customHeight="1" x14ac:dyDescent="0.2">
      <c r="A15" s="111" t="s">
        <v>851</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12.960409654999999</v>
      </c>
      <c r="BA15" s="240">
        <v>11.901857097000001</v>
      </c>
      <c r="BB15" s="240">
        <v>11.901756000000001</v>
      </c>
      <c r="BC15" s="240">
        <v>11.286427419000001</v>
      </c>
      <c r="BD15" s="240">
        <v>11.94225</v>
      </c>
      <c r="BE15" s="240">
        <v>12.53988</v>
      </c>
      <c r="BF15" s="333">
        <v>12.87792</v>
      </c>
      <c r="BG15" s="333">
        <v>12.96964</v>
      </c>
      <c r="BH15" s="333">
        <v>12.538349999999999</v>
      </c>
      <c r="BI15" s="333">
        <v>13.360799999999999</v>
      </c>
      <c r="BJ15" s="333">
        <v>13.632910000000001</v>
      </c>
      <c r="BK15" s="333">
        <v>13.96759</v>
      </c>
      <c r="BL15" s="333">
        <v>13.16211</v>
      </c>
      <c r="BM15" s="333">
        <v>12.074780000000001</v>
      </c>
      <c r="BN15" s="333">
        <v>11.637869999999999</v>
      </c>
      <c r="BO15" s="333">
        <v>10.97972</v>
      </c>
      <c r="BP15" s="333">
        <v>12.04082</v>
      </c>
      <c r="BQ15" s="333">
        <v>12.29344</v>
      </c>
      <c r="BR15" s="333">
        <v>12.528269999999999</v>
      </c>
      <c r="BS15" s="333">
        <v>12.617010000000001</v>
      </c>
      <c r="BT15" s="333">
        <v>12.47645</v>
      </c>
      <c r="BU15" s="333">
        <v>13.295489999999999</v>
      </c>
      <c r="BV15" s="333">
        <v>13.404489999999999</v>
      </c>
    </row>
    <row r="16" spans="1:74" ht="11.1" customHeight="1" x14ac:dyDescent="0.2">
      <c r="A16" s="111" t="s">
        <v>852</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4218.0725586999997</v>
      </c>
      <c r="AZ16" s="240">
        <v>3997.0085958999998</v>
      </c>
      <c r="BA16" s="240">
        <v>3228.5947157999999</v>
      </c>
      <c r="BB16" s="240">
        <v>2934.4919789999999</v>
      </c>
      <c r="BC16" s="240">
        <v>3027.9656316000001</v>
      </c>
      <c r="BD16" s="240">
        <v>4059.1120000000001</v>
      </c>
      <c r="BE16" s="240">
        <v>5030.9930000000004</v>
      </c>
      <c r="BF16" s="333">
        <v>4788.2870000000003</v>
      </c>
      <c r="BG16" s="333">
        <v>4133.3389999999999</v>
      </c>
      <c r="BH16" s="333">
        <v>3167.5239999999999</v>
      </c>
      <c r="BI16" s="333">
        <v>3153.55</v>
      </c>
      <c r="BJ16" s="333">
        <v>3985.0369999999998</v>
      </c>
      <c r="BK16" s="333">
        <v>4457.3249999999998</v>
      </c>
      <c r="BL16" s="333">
        <v>4283.2209999999995</v>
      </c>
      <c r="BM16" s="333">
        <v>3457.4540000000002</v>
      </c>
      <c r="BN16" s="333">
        <v>3021.712</v>
      </c>
      <c r="BO16" s="333">
        <v>3072.3539999999998</v>
      </c>
      <c r="BP16" s="333">
        <v>3994.8420000000001</v>
      </c>
      <c r="BQ16" s="333">
        <v>4692.701</v>
      </c>
      <c r="BR16" s="333">
        <v>4698.5429999999997</v>
      </c>
      <c r="BS16" s="333">
        <v>4057.027</v>
      </c>
      <c r="BT16" s="333">
        <v>3194.3539999999998</v>
      </c>
      <c r="BU16" s="333">
        <v>3180.944</v>
      </c>
      <c r="BV16" s="333">
        <v>4053.92</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830</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144.50499805999999</v>
      </c>
      <c r="AZ18" s="240">
        <v>143.41465758999999</v>
      </c>
      <c r="BA18" s="240">
        <v>136.03605934999999</v>
      </c>
      <c r="BB18" s="240">
        <v>133.116591</v>
      </c>
      <c r="BC18" s="240">
        <v>128.02523839</v>
      </c>
      <c r="BD18" s="240">
        <v>147.16569999999999</v>
      </c>
      <c r="BE18" s="240">
        <v>159.9948</v>
      </c>
      <c r="BF18" s="333">
        <v>157.85079999999999</v>
      </c>
      <c r="BG18" s="333">
        <v>153.00819999999999</v>
      </c>
      <c r="BH18" s="333">
        <v>138.31319999999999</v>
      </c>
      <c r="BI18" s="333">
        <v>135.73230000000001</v>
      </c>
      <c r="BJ18" s="333">
        <v>139.2655</v>
      </c>
      <c r="BK18" s="333">
        <v>142.7671</v>
      </c>
      <c r="BL18" s="333">
        <v>149.1448</v>
      </c>
      <c r="BM18" s="333">
        <v>136.02430000000001</v>
      </c>
      <c r="BN18" s="333">
        <v>131.34909999999999</v>
      </c>
      <c r="BO18" s="333">
        <v>129.1378</v>
      </c>
      <c r="BP18" s="333">
        <v>147.2449</v>
      </c>
      <c r="BQ18" s="333">
        <v>158.69380000000001</v>
      </c>
      <c r="BR18" s="333">
        <v>154.5427</v>
      </c>
      <c r="BS18" s="333">
        <v>149.7987</v>
      </c>
      <c r="BT18" s="333">
        <v>137.89959999999999</v>
      </c>
      <c r="BU18" s="333">
        <v>135.3244</v>
      </c>
      <c r="BV18" s="333">
        <v>138.8459</v>
      </c>
    </row>
    <row r="19" spans="1:74" ht="11.1" customHeight="1" x14ac:dyDescent="0.2">
      <c r="A19" s="111" t="s">
        <v>831</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387.97068132999999</v>
      </c>
      <c r="BC19" s="240">
        <v>393.56138386999999</v>
      </c>
      <c r="BD19" s="240">
        <v>438.09539999999998</v>
      </c>
      <c r="BE19" s="240">
        <v>483.66340000000002</v>
      </c>
      <c r="BF19" s="333">
        <v>479.11340000000001</v>
      </c>
      <c r="BG19" s="333">
        <v>466.29910000000001</v>
      </c>
      <c r="BH19" s="333">
        <v>407.16210000000001</v>
      </c>
      <c r="BI19" s="333">
        <v>398.46210000000002</v>
      </c>
      <c r="BJ19" s="333">
        <v>411.24849999999998</v>
      </c>
      <c r="BK19" s="333">
        <v>425.10559999999998</v>
      </c>
      <c r="BL19" s="333">
        <v>453.25760000000002</v>
      </c>
      <c r="BM19" s="333">
        <v>411.89210000000003</v>
      </c>
      <c r="BN19" s="333">
        <v>392.59399999999999</v>
      </c>
      <c r="BO19" s="333">
        <v>394.19349999999997</v>
      </c>
      <c r="BP19" s="333">
        <v>442.63690000000003</v>
      </c>
      <c r="BQ19" s="333">
        <v>482.83019999999999</v>
      </c>
      <c r="BR19" s="333">
        <v>472.88799999999998</v>
      </c>
      <c r="BS19" s="333">
        <v>460.2346</v>
      </c>
      <c r="BT19" s="333">
        <v>408.78719999999998</v>
      </c>
      <c r="BU19" s="333">
        <v>400.05130000000003</v>
      </c>
      <c r="BV19" s="333">
        <v>412.8895</v>
      </c>
    </row>
    <row r="20" spans="1:74" ht="11.1" customHeight="1" x14ac:dyDescent="0.2">
      <c r="A20" s="111" t="s">
        <v>835</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496.87231931000002</v>
      </c>
      <c r="BA20" s="240">
        <v>469.27651257999997</v>
      </c>
      <c r="BB20" s="240">
        <v>462.38267266999998</v>
      </c>
      <c r="BC20" s="240">
        <v>474.89515387</v>
      </c>
      <c r="BD20" s="240">
        <v>550.78330000000005</v>
      </c>
      <c r="BE20" s="240">
        <v>584.78150000000005</v>
      </c>
      <c r="BF20" s="333">
        <v>571.36260000000004</v>
      </c>
      <c r="BG20" s="333">
        <v>533.01210000000003</v>
      </c>
      <c r="BH20" s="333">
        <v>488.6979</v>
      </c>
      <c r="BI20" s="333">
        <v>475.94450000000001</v>
      </c>
      <c r="BJ20" s="333">
        <v>488.34570000000002</v>
      </c>
      <c r="BK20" s="333">
        <v>506.68150000000003</v>
      </c>
      <c r="BL20" s="333">
        <v>511.0675</v>
      </c>
      <c r="BM20" s="333">
        <v>481.3202</v>
      </c>
      <c r="BN20" s="333">
        <v>463.90390000000002</v>
      </c>
      <c r="BO20" s="333">
        <v>490.54469999999998</v>
      </c>
      <c r="BP20" s="333">
        <v>540.07539999999995</v>
      </c>
      <c r="BQ20" s="333">
        <v>583.22220000000004</v>
      </c>
      <c r="BR20" s="333">
        <v>567.95579999999995</v>
      </c>
      <c r="BS20" s="333">
        <v>529.81079999999997</v>
      </c>
      <c r="BT20" s="333">
        <v>493.57830000000001</v>
      </c>
      <c r="BU20" s="333">
        <v>480.69319999999999</v>
      </c>
      <c r="BV20" s="333">
        <v>493.22039999999998</v>
      </c>
    </row>
    <row r="21" spans="1:74" ht="11.1" customHeight="1" x14ac:dyDescent="0.2">
      <c r="A21" s="111" t="s">
        <v>836</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278.71963345</v>
      </c>
      <c r="BA21" s="240">
        <v>257.32827773999998</v>
      </c>
      <c r="BB21" s="240">
        <v>252.14370066999999</v>
      </c>
      <c r="BC21" s="240">
        <v>259.74494161000001</v>
      </c>
      <c r="BD21" s="240">
        <v>306.19560000000001</v>
      </c>
      <c r="BE21" s="240">
        <v>323.58420000000001</v>
      </c>
      <c r="BF21" s="333">
        <v>320.19240000000002</v>
      </c>
      <c r="BG21" s="333">
        <v>300.91759999999999</v>
      </c>
      <c r="BH21" s="333">
        <v>273.9932</v>
      </c>
      <c r="BI21" s="333">
        <v>273.86059999999998</v>
      </c>
      <c r="BJ21" s="333">
        <v>279.04500000000002</v>
      </c>
      <c r="BK21" s="333">
        <v>282.79629999999997</v>
      </c>
      <c r="BL21" s="333">
        <v>291.44659999999999</v>
      </c>
      <c r="BM21" s="333">
        <v>266.64920000000001</v>
      </c>
      <c r="BN21" s="333">
        <v>259.08159999999998</v>
      </c>
      <c r="BO21" s="333">
        <v>265.69009999999997</v>
      </c>
      <c r="BP21" s="333">
        <v>296.08800000000002</v>
      </c>
      <c r="BQ21" s="333">
        <v>324.23140000000001</v>
      </c>
      <c r="BR21" s="333">
        <v>320.53570000000002</v>
      </c>
      <c r="BS21" s="333">
        <v>301.25599999999997</v>
      </c>
      <c r="BT21" s="333">
        <v>277.85849999999999</v>
      </c>
      <c r="BU21" s="333">
        <v>277.71699999999998</v>
      </c>
      <c r="BV21" s="333">
        <v>282.96080000000001</v>
      </c>
    </row>
    <row r="22" spans="1:74" ht="11.1" customHeight="1" x14ac:dyDescent="0.2">
      <c r="A22" s="111" t="s">
        <v>837</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765.61091710000005</v>
      </c>
      <c r="BB22" s="240">
        <v>777.79222267</v>
      </c>
      <c r="BC22" s="240">
        <v>822.21971257999996</v>
      </c>
      <c r="BD22" s="240">
        <v>938.64440000000002</v>
      </c>
      <c r="BE22" s="240">
        <v>987.12400000000002</v>
      </c>
      <c r="BF22" s="333">
        <v>975.05439999999999</v>
      </c>
      <c r="BG22" s="333">
        <v>931.95079999999996</v>
      </c>
      <c r="BH22" s="333">
        <v>836.82029999999997</v>
      </c>
      <c r="BI22" s="333">
        <v>806.26070000000004</v>
      </c>
      <c r="BJ22" s="333">
        <v>785.76229999999998</v>
      </c>
      <c r="BK22" s="333">
        <v>812.17700000000002</v>
      </c>
      <c r="BL22" s="333">
        <v>820.23099999999999</v>
      </c>
      <c r="BM22" s="333">
        <v>775.93330000000003</v>
      </c>
      <c r="BN22" s="333">
        <v>793.173</v>
      </c>
      <c r="BO22" s="333">
        <v>849.64620000000002</v>
      </c>
      <c r="BP22" s="333">
        <v>940.75469999999996</v>
      </c>
      <c r="BQ22" s="333">
        <v>978.64660000000003</v>
      </c>
      <c r="BR22" s="333">
        <v>973.17920000000004</v>
      </c>
      <c r="BS22" s="333">
        <v>930.16449999999998</v>
      </c>
      <c r="BT22" s="333">
        <v>847.74090000000001</v>
      </c>
      <c r="BU22" s="333">
        <v>816.75189999999998</v>
      </c>
      <c r="BV22" s="333">
        <v>795.95600000000002</v>
      </c>
    </row>
    <row r="23" spans="1:74" ht="11.1" customHeight="1" x14ac:dyDescent="0.2">
      <c r="A23" s="111" t="s">
        <v>838</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223.09618233</v>
      </c>
      <c r="BC23" s="240">
        <v>232.32811000000001</v>
      </c>
      <c r="BD23" s="240">
        <v>269.53050000000002</v>
      </c>
      <c r="BE23" s="240">
        <v>292.5421</v>
      </c>
      <c r="BF23" s="333">
        <v>292.65859999999998</v>
      </c>
      <c r="BG23" s="333">
        <v>280.71780000000001</v>
      </c>
      <c r="BH23" s="333">
        <v>235.49709999999999</v>
      </c>
      <c r="BI23" s="333">
        <v>223.94280000000001</v>
      </c>
      <c r="BJ23" s="333">
        <v>220.66980000000001</v>
      </c>
      <c r="BK23" s="333">
        <v>232.52</v>
      </c>
      <c r="BL23" s="333">
        <v>240.98439999999999</v>
      </c>
      <c r="BM23" s="333">
        <v>216.072</v>
      </c>
      <c r="BN23" s="333">
        <v>224.88810000000001</v>
      </c>
      <c r="BO23" s="333">
        <v>233.32669999999999</v>
      </c>
      <c r="BP23" s="333">
        <v>271.4366</v>
      </c>
      <c r="BQ23" s="333">
        <v>287.31459999999998</v>
      </c>
      <c r="BR23" s="333">
        <v>289.16090000000003</v>
      </c>
      <c r="BS23" s="333">
        <v>277.33890000000002</v>
      </c>
      <c r="BT23" s="333">
        <v>237.84229999999999</v>
      </c>
      <c r="BU23" s="333">
        <v>226.17150000000001</v>
      </c>
      <c r="BV23" s="333">
        <v>222.86959999999999</v>
      </c>
    </row>
    <row r="24" spans="1:74" ht="11.1" customHeight="1" x14ac:dyDescent="0.2">
      <c r="A24" s="111" t="s">
        <v>839</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492.22086612999999</v>
      </c>
      <c r="AZ24" s="240">
        <v>492.21917241</v>
      </c>
      <c r="BA24" s="240">
        <v>471.67884580999998</v>
      </c>
      <c r="BB24" s="240">
        <v>492.02563133000001</v>
      </c>
      <c r="BC24" s="240">
        <v>497.42210387</v>
      </c>
      <c r="BD24" s="240">
        <v>612.53930000000003</v>
      </c>
      <c r="BE24" s="240">
        <v>648.99390000000005</v>
      </c>
      <c r="BF24" s="333">
        <v>651.32659999999998</v>
      </c>
      <c r="BG24" s="333">
        <v>637.18920000000003</v>
      </c>
      <c r="BH24" s="333">
        <v>555.71669999999995</v>
      </c>
      <c r="BI24" s="333">
        <v>497.18400000000003</v>
      </c>
      <c r="BJ24" s="333">
        <v>484.3877</v>
      </c>
      <c r="BK24" s="333">
        <v>494.51929999999999</v>
      </c>
      <c r="BL24" s="333">
        <v>512.96209999999996</v>
      </c>
      <c r="BM24" s="333">
        <v>481.536</v>
      </c>
      <c r="BN24" s="333">
        <v>502.63040000000001</v>
      </c>
      <c r="BO24" s="333">
        <v>524.46510000000001</v>
      </c>
      <c r="BP24" s="333">
        <v>612.02470000000005</v>
      </c>
      <c r="BQ24" s="333">
        <v>637.84730000000002</v>
      </c>
      <c r="BR24" s="333">
        <v>658.50350000000003</v>
      </c>
      <c r="BS24" s="333">
        <v>644.19219999999996</v>
      </c>
      <c r="BT24" s="333">
        <v>564.59810000000004</v>
      </c>
      <c r="BU24" s="333">
        <v>505.12569999999999</v>
      </c>
      <c r="BV24" s="333">
        <v>492.1268</v>
      </c>
    </row>
    <row r="25" spans="1:74" ht="11.1" customHeight="1" x14ac:dyDescent="0.2">
      <c r="A25" s="111" t="s">
        <v>840</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242.37947930999999</v>
      </c>
      <c r="BA25" s="240">
        <v>237.01100452</v>
      </c>
      <c r="BB25" s="240">
        <v>237.84044900000001</v>
      </c>
      <c r="BC25" s="240">
        <v>247.18605774</v>
      </c>
      <c r="BD25" s="240">
        <v>283.49669999999998</v>
      </c>
      <c r="BE25" s="240">
        <v>299.89980000000003</v>
      </c>
      <c r="BF25" s="333">
        <v>305.65230000000003</v>
      </c>
      <c r="BG25" s="333">
        <v>288.26170000000002</v>
      </c>
      <c r="BH25" s="333">
        <v>256.4006</v>
      </c>
      <c r="BI25" s="333">
        <v>249.17250000000001</v>
      </c>
      <c r="BJ25" s="333">
        <v>250.1319</v>
      </c>
      <c r="BK25" s="333">
        <v>246.59909999999999</v>
      </c>
      <c r="BL25" s="333">
        <v>253.5009</v>
      </c>
      <c r="BM25" s="333">
        <v>241.9402</v>
      </c>
      <c r="BN25" s="333">
        <v>246.59649999999999</v>
      </c>
      <c r="BO25" s="333">
        <v>256.91770000000002</v>
      </c>
      <c r="BP25" s="333">
        <v>285.1046</v>
      </c>
      <c r="BQ25" s="333">
        <v>304.7577</v>
      </c>
      <c r="BR25" s="333">
        <v>311.13799999999998</v>
      </c>
      <c r="BS25" s="333">
        <v>293.45150000000001</v>
      </c>
      <c r="BT25" s="333">
        <v>262.8175</v>
      </c>
      <c r="BU25" s="333">
        <v>255.4143</v>
      </c>
      <c r="BV25" s="333">
        <v>256.39760000000001</v>
      </c>
    </row>
    <row r="26" spans="1:74" ht="11.1" customHeight="1" x14ac:dyDescent="0.2">
      <c r="A26" s="111" t="s">
        <v>841</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420.64164862000001</v>
      </c>
      <c r="BA26" s="240">
        <v>424.6816129</v>
      </c>
      <c r="BB26" s="240">
        <v>415.83681432999998</v>
      </c>
      <c r="BC26" s="240">
        <v>410.92456355000002</v>
      </c>
      <c r="BD26" s="240">
        <v>470.49919999999997</v>
      </c>
      <c r="BE26" s="240">
        <v>476.8784</v>
      </c>
      <c r="BF26" s="333">
        <v>480.21879999999999</v>
      </c>
      <c r="BG26" s="333">
        <v>482.39080000000001</v>
      </c>
      <c r="BH26" s="333">
        <v>475.7509</v>
      </c>
      <c r="BI26" s="333">
        <v>435.88690000000003</v>
      </c>
      <c r="BJ26" s="333">
        <v>445.75799999999998</v>
      </c>
      <c r="BK26" s="333">
        <v>420.65890000000002</v>
      </c>
      <c r="BL26" s="333">
        <v>432.17059999999998</v>
      </c>
      <c r="BM26" s="333">
        <v>417.85210000000001</v>
      </c>
      <c r="BN26" s="333">
        <v>422.87970000000001</v>
      </c>
      <c r="BO26" s="333">
        <v>422.70589999999999</v>
      </c>
      <c r="BP26" s="333">
        <v>458.60950000000003</v>
      </c>
      <c r="BQ26" s="333">
        <v>471.12009999999998</v>
      </c>
      <c r="BR26" s="333">
        <v>485.00479999999999</v>
      </c>
      <c r="BS26" s="333">
        <v>487.1823</v>
      </c>
      <c r="BT26" s="333">
        <v>479.5301</v>
      </c>
      <c r="BU26" s="333">
        <v>439.3553</v>
      </c>
      <c r="BV26" s="333">
        <v>449.31700000000001</v>
      </c>
    </row>
    <row r="27" spans="1:74" ht="11.1" customHeight="1" x14ac:dyDescent="0.2">
      <c r="A27" s="111" t="s">
        <v>853</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16.639086896999999</v>
      </c>
      <c r="BA27" s="240">
        <v>15.791313548</v>
      </c>
      <c r="BB27" s="240">
        <v>15.729107666999999</v>
      </c>
      <c r="BC27" s="240">
        <v>15.602833548</v>
      </c>
      <c r="BD27" s="240">
        <v>16.08708</v>
      </c>
      <c r="BE27" s="240">
        <v>16.44258</v>
      </c>
      <c r="BF27" s="333">
        <v>16.742850000000001</v>
      </c>
      <c r="BG27" s="333">
        <v>16.86271</v>
      </c>
      <c r="BH27" s="333">
        <v>16.477920000000001</v>
      </c>
      <c r="BI27" s="333">
        <v>16.833490000000001</v>
      </c>
      <c r="BJ27" s="333">
        <v>16.71482</v>
      </c>
      <c r="BK27" s="333">
        <v>15.985760000000001</v>
      </c>
      <c r="BL27" s="333">
        <v>16.940190000000001</v>
      </c>
      <c r="BM27" s="333">
        <v>15.70429</v>
      </c>
      <c r="BN27" s="333">
        <v>16.142700000000001</v>
      </c>
      <c r="BO27" s="333">
        <v>15.817019999999999</v>
      </c>
      <c r="BP27" s="333">
        <v>15.848179999999999</v>
      </c>
      <c r="BQ27" s="333">
        <v>16.460609999999999</v>
      </c>
      <c r="BR27" s="333">
        <v>16.92651</v>
      </c>
      <c r="BS27" s="333">
        <v>17.047550000000001</v>
      </c>
      <c r="BT27" s="333">
        <v>16.592600000000001</v>
      </c>
      <c r="BU27" s="333">
        <v>16.950669999999999</v>
      </c>
      <c r="BV27" s="333">
        <v>16.831289999999999</v>
      </c>
    </row>
    <row r="28" spans="1:74" ht="11.1" customHeight="1" x14ac:dyDescent="0.2">
      <c r="A28" s="111" t="s">
        <v>854</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3557.9899194</v>
      </c>
      <c r="AZ28" s="240">
        <v>3563.5154717</v>
      </c>
      <c r="BA28" s="240">
        <v>3397.8584003000001</v>
      </c>
      <c r="BB28" s="240">
        <v>3397.9340526999999</v>
      </c>
      <c r="BC28" s="240">
        <v>3481.9100987000002</v>
      </c>
      <c r="BD28" s="240">
        <v>4033.0369999999998</v>
      </c>
      <c r="BE28" s="240">
        <v>4273.9049999999997</v>
      </c>
      <c r="BF28" s="333">
        <v>4250.1729999999998</v>
      </c>
      <c r="BG28" s="333">
        <v>4090.61</v>
      </c>
      <c r="BH28" s="333">
        <v>3684.83</v>
      </c>
      <c r="BI28" s="333">
        <v>3513.28</v>
      </c>
      <c r="BJ28" s="333">
        <v>3521.3290000000002</v>
      </c>
      <c r="BK28" s="333">
        <v>3579.8110000000001</v>
      </c>
      <c r="BL28" s="333">
        <v>3681.7060000000001</v>
      </c>
      <c r="BM28" s="333">
        <v>3444.924</v>
      </c>
      <c r="BN28" s="333">
        <v>3453.239</v>
      </c>
      <c r="BO28" s="333">
        <v>3582.4450000000002</v>
      </c>
      <c r="BP28" s="333">
        <v>4009.8229999999999</v>
      </c>
      <c r="BQ28" s="333">
        <v>4245.1239999999998</v>
      </c>
      <c r="BR28" s="333">
        <v>4249.835</v>
      </c>
      <c r="BS28" s="333">
        <v>4090.4769999999999</v>
      </c>
      <c r="BT28" s="333">
        <v>3727.2449999999999</v>
      </c>
      <c r="BU28" s="333">
        <v>3553.5549999999998</v>
      </c>
      <c r="BV28" s="333">
        <v>3561.415</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842</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45.825345484000003</v>
      </c>
      <c r="AZ30" s="240">
        <v>47.876453447999999</v>
      </c>
      <c r="BA30" s="240">
        <v>44.965455484000003</v>
      </c>
      <c r="BB30" s="240">
        <v>45.015623667</v>
      </c>
      <c r="BC30" s="240">
        <v>45.538427419000001</v>
      </c>
      <c r="BD30" s="240">
        <v>50.661059999999999</v>
      </c>
      <c r="BE30" s="240">
        <v>49.266629999999999</v>
      </c>
      <c r="BF30" s="333">
        <v>52.579239999999999</v>
      </c>
      <c r="BG30" s="333">
        <v>51.899250000000002</v>
      </c>
      <c r="BH30" s="333">
        <v>49.58578</v>
      </c>
      <c r="BI30" s="333">
        <v>48.933669999999999</v>
      </c>
      <c r="BJ30" s="333">
        <v>46.781500000000001</v>
      </c>
      <c r="BK30" s="333">
        <v>44.622169999999997</v>
      </c>
      <c r="BL30" s="333">
        <v>47.83858</v>
      </c>
      <c r="BM30" s="333">
        <v>45.693939999999998</v>
      </c>
      <c r="BN30" s="333">
        <v>46.332299999999996</v>
      </c>
      <c r="BO30" s="333">
        <v>45.350859999999997</v>
      </c>
      <c r="BP30" s="333">
        <v>48.735720000000001</v>
      </c>
      <c r="BQ30" s="333">
        <v>50.94867</v>
      </c>
      <c r="BR30" s="333">
        <v>51.276989999999998</v>
      </c>
      <c r="BS30" s="333">
        <v>50.60463</v>
      </c>
      <c r="BT30" s="333">
        <v>49.327359999999999</v>
      </c>
      <c r="BU30" s="333">
        <v>48.665610000000001</v>
      </c>
      <c r="BV30" s="333">
        <v>46.52187</v>
      </c>
    </row>
    <row r="31" spans="1:74" ht="11.1" customHeight="1" x14ac:dyDescent="0.2">
      <c r="A31" s="111" t="s">
        <v>843</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186.78974233</v>
      </c>
      <c r="BC31" s="240">
        <v>185.50470483999999</v>
      </c>
      <c r="BD31" s="240">
        <v>207.3792</v>
      </c>
      <c r="BE31" s="240">
        <v>196.24770000000001</v>
      </c>
      <c r="BF31" s="333">
        <v>202.14769999999999</v>
      </c>
      <c r="BG31" s="333">
        <v>204.30369999999999</v>
      </c>
      <c r="BH31" s="333">
        <v>196.91319999999999</v>
      </c>
      <c r="BI31" s="333">
        <v>193.1489</v>
      </c>
      <c r="BJ31" s="333">
        <v>187.61080000000001</v>
      </c>
      <c r="BK31" s="333">
        <v>193.8295</v>
      </c>
      <c r="BL31" s="333">
        <v>206.40010000000001</v>
      </c>
      <c r="BM31" s="333">
        <v>193.32300000000001</v>
      </c>
      <c r="BN31" s="333">
        <v>193.2894</v>
      </c>
      <c r="BO31" s="333">
        <v>192.01750000000001</v>
      </c>
      <c r="BP31" s="333">
        <v>203.44049999999999</v>
      </c>
      <c r="BQ31" s="333">
        <v>206.2713</v>
      </c>
      <c r="BR31" s="333">
        <v>204.7559</v>
      </c>
      <c r="BS31" s="333">
        <v>206.99279999999999</v>
      </c>
      <c r="BT31" s="333">
        <v>197.89160000000001</v>
      </c>
      <c r="BU31" s="333">
        <v>194.08250000000001</v>
      </c>
      <c r="BV31" s="333">
        <v>188.46510000000001</v>
      </c>
    </row>
    <row r="32" spans="1:74" ht="11.1" customHeight="1" x14ac:dyDescent="0.2">
      <c r="A32" s="111" t="s">
        <v>844</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519.04434551999998</v>
      </c>
      <c r="BA32" s="240">
        <v>504.52440096999999</v>
      </c>
      <c r="BB32" s="240">
        <v>493.44055133000001</v>
      </c>
      <c r="BC32" s="240">
        <v>500.80349354999998</v>
      </c>
      <c r="BD32" s="240">
        <v>535.01210000000003</v>
      </c>
      <c r="BE32" s="240">
        <v>509.01060000000001</v>
      </c>
      <c r="BF32" s="333">
        <v>532.1979</v>
      </c>
      <c r="BG32" s="333">
        <v>522.37270000000001</v>
      </c>
      <c r="BH32" s="333">
        <v>509.40679999999998</v>
      </c>
      <c r="BI32" s="333">
        <v>500.63470000000001</v>
      </c>
      <c r="BJ32" s="333">
        <v>480.80079999999998</v>
      </c>
      <c r="BK32" s="333">
        <v>493.80799999999999</v>
      </c>
      <c r="BL32" s="333">
        <v>522.67169999999999</v>
      </c>
      <c r="BM32" s="333">
        <v>504.37270000000001</v>
      </c>
      <c r="BN32" s="333">
        <v>501.62119999999999</v>
      </c>
      <c r="BO32" s="333">
        <v>511.4649</v>
      </c>
      <c r="BP32" s="333">
        <v>523.6232</v>
      </c>
      <c r="BQ32" s="333">
        <v>522.28380000000004</v>
      </c>
      <c r="BR32" s="333">
        <v>527.95519999999999</v>
      </c>
      <c r="BS32" s="333">
        <v>518.10760000000005</v>
      </c>
      <c r="BT32" s="333">
        <v>506.67399999999998</v>
      </c>
      <c r="BU32" s="333">
        <v>497.92439999999999</v>
      </c>
      <c r="BV32" s="333">
        <v>478.25069999999999</v>
      </c>
    </row>
    <row r="33" spans="1:74" ht="11.1" customHeight="1" x14ac:dyDescent="0.2">
      <c r="A33" s="111" t="s">
        <v>845</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219.44304399999999</v>
      </c>
      <c r="BC33" s="240">
        <v>225.08786677000001</v>
      </c>
      <c r="BD33" s="240">
        <v>244.59899999999999</v>
      </c>
      <c r="BE33" s="240">
        <v>254.3528</v>
      </c>
      <c r="BF33" s="333">
        <v>262.79680000000002</v>
      </c>
      <c r="BG33" s="333">
        <v>251.7242</v>
      </c>
      <c r="BH33" s="333">
        <v>241.68790000000001</v>
      </c>
      <c r="BI33" s="333">
        <v>246.2756</v>
      </c>
      <c r="BJ33" s="333">
        <v>235.0412</v>
      </c>
      <c r="BK33" s="333">
        <v>227.0626</v>
      </c>
      <c r="BL33" s="333">
        <v>240.37710000000001</v>
      </c>
      <c r="BM33" s="333">
        <v>229.0986</v>
      </c>
      <c r="BN33" s="333">
        <v>229.83609999999999</v>
      </c>
      <c r="BO33" s="333">
        <v>233.6413</v>
      </c>
      <c r="BP33" s="333">
        <v>243.61410000000001</v>
      </c>
      <c r="BQ33" s="333">
        <v>263.56709999999998</v>
      </c>
      <c r="BR33" s="333">
        <v>265.23099999999999</v>
      </c>
      <c r="BS33" s="333">
        <v>253.97300000000001</v>
      </c>
      <c r="BT33" s="333">
        <v>245.28129999999999</v>
      </c>
      <c r="BU33" s="333">
        <v>249.92359999999999</v>
      </c>
      <c r="BV33" s="333">
        <v>238.56010000000001</v>
      </c>
    </row>
    <row r="34" spans="1:74" ht="11.1" customHeight="1" x14ac:dyDescent="0.2">
      <c r="A34" s="111" t="s">
        <v>846</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372.11528655000001</v>
      </c>
      <c r="BA34" s="240">
        <v>355.17868709999999</v>
      </c>
      <c r="BB34" s="240">
        <v>380.87398832999997</v>
      </c>
      <c r="BC34" s="240">
        <v>383.30248968000001</v>
      </c>
      <c r="BD34" s="240">
        <v>405.03070000000002</v>
      </c>
      <c r="BE34" s="240">
        <v>386.73390000000001</v>
      </c>
      <c r="BF34" s="333">
        <v>410.1635</v>
      </c>
      <c r="BG34" s="333">
        <v>397.55279999999999</v>
      </c>
      <c r="BH34" s="333">
        <v>389.80889999999999</v>
      </c>
      <c r="BI34" s="333">
        <v>386.28570000000002</v>
      </c>
      <c r="BJ34" s="333">
        <v>354.92270000000002</v>
      </c>
      <c r="BK34" s="333">
        <v>355.13350000000003</v>
      </c>
      <c r="BL34" s="333">
        <v>384.24560000000002</v>
      </c>
      <c r="BM34" s="333">
        <v>366.55309999999997</v>
      </c>
      <c r="BN34" s="333">
        <v>386.3399</v>
      </c>
      <c r="BO34" s="333">
        <v>401.4948</v>
      </c>
      <c r="BP34" s="333">
        <v>404.71440000000001</v>
      </c>
      <c r="BQ34" s="333">
        <v>400.7457</v>
      </c>
      <c r="BR34" s="333">
        <v>408.505</v>
      </c>
      <c r="BS34" s="333">
        <v>395.93110000000001</v>
      </c>
      <c r="BT34" s="333">
        <v>393.84289999999999</v>
      </c>
      <c r="BU34" s="333">
        <v>390.20920000000001</v>
      </c>
      <c r="BV34" s="333">
        <v>358.54360000000003</v>
      </c>
    </row>
    <row r="35" spans="1:74" ht="11.1" customHeight="1" x14ac:dyDescent="0.2">
      <c r="A35" s="111" t="s">
        <v>847</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274.49880793</v>
      </c>
      <c r="BA35" s="240">
        <v>260.76401742000002</v>
      </c>
      <c r="BB35" s="240">
        <v>263.90859132999998</v>
      </c>
      <c r="BC35" s="240">
        <v>265.81195289999999</v>
      </c>
      <c r="BD35" s="240">
        <v>279.56950000000001</v>
      </c>
      <c r="BE35" s="240">
        <v>280.21100000000001</v>
      </c>
      <c r="BF35" s="333">
        <v>289.87130000000002</v>
      </c>
      <c r="BG35" s="333">
        <v>289.76150000000001</v>
      </c>
      <c r="BH35" s="333">
        <v>277.3759</v>
      </c>
      <c r="BI35" s="333">
        <v>273.93470000000002</v>
      </c>
      <c r="BJ35" s="333">
        <v>265.1977</v>
      </c>
      <c r="BK35" s="333">
        <v>269.58390000000003</v>
      </c>
      <c r="BL35" s="333">
        <v>280.21600000000001</v>
      </c>
      <c r="BM35" s="333">
        <v>272.55020000000002</v>
      </c>
      <c r="BN35" s="333">
        <v>283.40269999999998</v>
      </c>
      <c r="BO35" s="333">
        <v>278.40469999999999</v>
      </c>
      <c r="BP35" s="333">
        <v>280.2604</v>
      </c>
      <c r="BQ35" s="333">
        <v>288.15390000000002</v>
      </c>
      <c r="BR35" s="333">
        <v>294.80889999999999</v>
      </c>
      <c r="BS35" s="333">
        <v>294.67849999999999</v>
      </c>
      <c r="BT35" s="333">
        <v>279.8261</v>
      </c>
      <c r="BU35" s="333">
        <v>276.35000000000002</v>
      </c>
      <c r="BV35" s="333">
        <v>267.5548</v>
      </c>
    </row>
    <row r="36" spans="1:74" ht="11.1" customHeight="1" x14ac:dyDescent="0.2">
      <c r="A36" s="111" t="s">
        <v>848</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464.23863161000003</v>
      </c>
      <c r="AZ36" s="240">
        <v>465.58318931000002</v>
      </c>
      <c r="BA36" s="240">
        <v>439.47161806000003</v>
      </c>
      <c r="BB36" s="240">
        <v>478.04220666999998</v>
      </c>
      <c r="BC36" s="240">
        <v>454.20749258000001</v>
      </c>
      <c r="BD36" s="240">
        <v>501.07639999999998</v>
      </c>
      <c r="BE36" s="240">
        <v>501.57459999999998</v>
      </c>
      <c r="BF36" s="333">
        <v>509.38049999999998</v>
      </c>
      <c r="BG36" s="333">
        <v>506.52820000000003</v>
      </c>
      <c r="BH36" s="333">
        <v>484.99029999999999</v>
      </c>
      <c r="BI36" s="333">
        <v>477.54340000000002</v>
      </c>
      <c r="BJ36" s="333">
        <v>458.71069999999997</v>
      </c>
      <c r="BK36" s="333">
        <v>448.6807</v>
      </c>
      <c r="BL36" s="333">
        <v>466.1626</v>
      </c>
      <c r="BM36" s="333">
        <v>447.34890000000001</v>
      </c>
      <c r="BN36" s="333">
        <v>468.9273</v>
      </c>
      <c r="BO36" s="333">
        <v>464.0496</v>
      </c>
      <c r="BP36" s="333">
        <v>489.80840000000001</v>
      </c>
      <c r="BQ36" s="333">
        <v>492.87889999999999</v>
      </c>
      <c r="BR36" s="333">
        <v>505.8236</v>
      </c>
      <c r="BS36" s="333">
        <v>503.02699999999999</v>
      </c>
      <c r="BT36" s="333">
        <v>479.7328</v>
      </c>
      <c r="BU36" s="333">
        <v>472.3623</v>
      </c>
      <c r="BV36" s="333">
        <v>453.70749999999998</v>
      </c>
    </row>
    <row r="37" spans="1:74" s="116" customFormat="1" ht="11.1" customHeight="1" x14ac:dyDescent="0.2">
      <c r="A37" s="111" t="s">
        <v>849</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208.01910226000001</v>
      </c>
      <c r="BB37" s="240">
        <v>218.88094267</v>
      </c>
      <c r="BC37" s="240">
        <v>224.02589194000001</v>
      </c>
      <c r="BD37" s="240">
        <v>251.2218</v>
      </c>
      <c r="BE37" s="240">
        <v>248.4999</v>
      </c>
      <c r="BF37" s="333">
        <v>261.8922</v>
      </c>
      <c r="BG37" s="333">
        <v>245.4109</v>
      </c>
      <c r="BH37" s="333">
        <v>230.86439999999999</v>
      </c>
      <c r="BI37" s="333">
        <v>230.7295</v>
      </c>
      <c r="BJ37" s="333">
        <v>224.49299999999999</v>
      </c>
      <c r="BK37" s="333">
        <v>221.262</v>
      </c>
      <c r="BL37" s="333">
        <v>228.18090000000001</v>
      </c>
      <c r="BM37" s="333">
        <v>217.91540000000001</v>
      </c>
      <c r="BN37" s="333">
        <v>227.01300000000001</v>
      </c>
      <c r="BO37" s="333">
        <v>237.0977</v>
      </c>
      <c r="BP37" s="333">
        <v>260.8372</v>
      </c>
      <c r="BQ37" s="333">
        <v>269.10340000000002</v>
      </c>
      <c r="BR37" s="333">
        <v>266.38279999999997</v>
      </c>
      <c r="BS37" s="333">
        <v>249.5718</v>
      </c>
      <c r="BT37" s="333">
        <v>237.96449999999999</v>
      </c>
      <c r="BU37" s="333">
        <v>237.78440000000001</v>
      </c>
      <c r="BV37" s="333">
        <v>231.35919999999999</v>
      </c>
    </row>
    <row r="38" spans="1:74" s="116" customFormat="1" ht="11.1" customHeight="1" x14ac:dyDescent="0.2">
      <c r="A38" s="111" t="s">
        <v>850</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227.00220467</v>
      </c>
      <c r="BC38" s="240">
        <v>226.64043484000001</v>
      </c>
      <c r="BD38" s="240">
        <v>262.51400000000001</v>
      </c>
      <c r="BE38" s="240">
        <v>274.54809999999998</v>
      </c>
      <c r="BF38" s="333">
        <v>283.62189999999998</v>
      </c>
      <c r="BG38" s="333">
        <v>277.68490000000003</v>
      </c>
      <c r="BH38" s="333">
        <v>258.87799999999999</v>
      </c>
      <c r="BI38" s="333">
        <v>242.77430000000001</v>
      </c>
      <c r="BJ38" s="333">
        <v>234.79320000000001</v>
      </c>
      <c r="BK38" s="333">
        <v>212.9383</v>
      </c>
      <c r="BL38" s="333">
        <v>226.92410000000001</v>
      </c>
      <c r="BM38" s="333">
        <v>218.3357</v>
      </c>
      <c r="BN38" s="333">
        <v>237.04429999999999</v>
      </c>
      <c r="BO38" s="333">
        <v>238.785</v>
      </c>
      <c r="BP38" s="333">
        <v>258.11989999999997</v>
      </c>
      <c r="BQ38" s="333">
        <v>282.05689999999998</v>
      </c>
      <c r="BR38" s="333">
        <v>285.9511</v>
      </c>
      <c r="BS38" s="333">
        <v>279.89940000000001</v>
      </c>
      <c r="BT38" s="333">
        <v>261.61509999999998</v>
      </c>
      <c r="BU38" s="333">
        <v>245.28120000000001</v>
      </c>
      <c r="BV38" s="333">
        <v>237.2088</v>
      </c>
    </row>
    <row r="39" spans="1:74" s="116" customFormat="1" ht="11.1" customHeight="1" x14ac:dyDescent="0.2">
      <c r="A39" s="111" t="s">
        <v>855</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13.583052758999999</v>
      </c>
      <c r="BA39" s="240">
        <v>13.325410968</v>
      </c>
      <c r="BB39" s="240">
        <v>13.450599667000001</v>
      </c>
      <c r="BC39" s="240">
        <v>13.517345806</v>
      </c>
      <c r="BD39" s="240">
        <v>13.78891</v>
      </c>
      <c r="BE39" s="240">
        <v>14.43361</v>
      </c>
      <c r="BF39" s="333">
        <v>15.17398</v>
      </c>
      <c r="BG39" s="333">
        <v>14.969530000000001</v>
      </c>
      <c r="BH39" s="333">
        <v>14.272080000000001</v>
      </c>
      <c r="BI39" s="333">
        <v>14.02594</v>
      </c>
      <c r="BJ39" s="333">
        <v>13.674720000000001</v>
      </c>
      <c r="BK39" s="333">
        <v>13.28767</v>
      </c>
      <c r="BL39" s="333">
        <v>13.659940000000001</v>
      </c>
      <c r="BM39" s="333">
        <v>13.30672</v>
      </c>
      <c r="BN39" s="333">
        <v>13.60183</v>
      </c>
      <c r="BO39" s="333">
        <v>13.552659999999999</v>
      </c>
      <c r="BP39" s="333">
        <v>13.69434</v>
      </c>
      <c r="BQ39" s="333">
        <v>14.61506</v>
      </c>
      <c r="BR39" s="333">
        <v>15.17393</v>
      </c>
      <c r="BS39" s="333">
        <v>14.96969</v>
      </c>
      <c r="BT39" s="333">
        <v>14.35787</v>
      </c>
      <c r="BU39" s="333">
        <v>14.11027</v>
      </c>
      <c r="BV39" s="333">
        <v>13.7568</v>
      </c>
    </row>
    <row r="40" spans="1:74" s="116" customFormat="1" ht="11.1" customHeight="1" x14ac:dyDescent="0.2">
      <c r="A40" s="111" t="s">
        <v>856</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2459.5977219000001</v>
      </c>
      <c r="AZ40" s="240">
        <v>2561.7753616999998</v>
      </c>
      <c r="BA40" s="240">
        <v>2458.7238268000001</v>
      </c>
      <c r="BB40" s="240">
        <v>2526.8474947</v>
      </c>
      <c r="BC40" s="240">
        <v>2524.4401010000001</v>
      </c>
      <c r="BD40" s="240">
        <v>2750.8530000000001</v>
      </c>
      <c r="BE40" s="240">
        <v>2714.8789999999999</v>
      </c>
      <c r="BF40" s="333">
        <v>2819.8249999999998</v>
      </c>
      <c r="BG40" s="333">
        <v>2762.2080000000001</v>
      </c>
      <c r="BH40" s="333">
        <v>2653.7829999999999</v>
      </c>
      <c r="BI40" s="333">
        <v>2614.2860000000001</v>
      </c>
      <c r="BJ40" s="333">
        <v>2502.0259999999998</v>
      </c>
      <c r="BK40" s="333">
        <v>2480.2080000000001</v>
      </c>
      <c r="BL40" s="333">
        <v>2616.6770000000001</v>
      </c>
      <c r="BM40" s="333">
        <v>2508.498</v>
      </c>
      <c r="BN40" s="333">
        <v>2587.4079999999999</v>
      </c>
      <c r="BO40" s="333">
        <v>2615.8589999999999</v>
      </c>
      <c r="BP40" s="333">
        <v>2726.848</v>
      </c>
      <c r="BQ40" s="333">
        <v>2790.625</v>
      </c>
      <c r="BR40" s="333">
        <v>2825.864</v>
      </c>
      <c r="BS40" s="333">
        <v>2767.7559999999999</v>
      </c>
      <c r="BT40" s="333">
        <v>2666.5129999999999</v>
      </c>
      <c r="BU40" s="333">
        <v>2626.694</v>
      </c>
      <c r="BV40" s="333">
        <v>2513.9290000000001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857</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332.38613322999998</v>
      </c>
      <c r="AZ42" s="259">
        <v>331.29641069000002</v>
      </c>
      <c r="BA42" s="259">
        <v>302.34874129000002</v>
      </c>
      <c r="BB42" s="259">
        <v>290.48032367000002</v>
      </c>
      <c r="BC42" s="259">
        <v>273.60904968</v>
      </c>
      <c r="BD42" s="259">
        <v>320.1515</v>
      </c>
      <c r="BE42" s="259">
        <v>363.51220000000001</v>
      </c>
      <c r="BF42" s="374">
        <v>359.93</v>
      </c>
      <c r="BG42" s="374">
        <v>334.89870000000002</v>
      </c>
      <c r="BH42" s="374">
        <v>294.25360000000001</v>
      </c>
      <c r="BI42" s="374">
        <v>299.13319999999999</v>
      </c>
      <c r="BJ42" s="374">
        <v>325.34769999999997</v>
      </c>
      <c r="BK42" s="374">
        <v>338.0301</v>
      </c>
      <c r="BL42" s="374">
        <v>345.97710000000001</v>
      </c>
      <c r="BM42" s="374">
        <v>311.23230000000001</v>
      </c>
      <c r="BN42" s="374">
        <v>291.63319999999999</v>
      </c>
      <c r="BO42" s="374">
        <v>278.16480000000001</v>
      </c>
      <c r="BP42" s="374">
        <v>316.69549999999998</v>
      </c>
      <c r="BQ42" s="374">
        <v>357.24799999999999</v>
      </c>
      <c r="BR42" s="374">
        <v>351.35079999999999</v>
      </c>
      <c r="BS42" s="374">
        <v>326.96300000000002</v>
      </c>
      <c r="BT42" s="374">
        <v>295.45690000000002</v>
      </c>
      <c r="BU42" s="374">
        <v>300.50459999999998</v>
      </c>
      <c r="BV42" s="374">
        <v>327.94119999999998</v>
      </c>
    </row>
    <row r="43" spans="1:74" s="116" customFormat="1" ht="11.1" customHeight="1" x14ac:dyDescent="0.2">
      <c r="A43" s="111" t="s">
        <v>858</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1047.9890117</v>
      </c>
      <c r="BA43" s="259">
        <v>926.59178870999995</v>
      </c>
      <c r="BB43" s="259">
        <v>874.34948067000005</v>
      </c>
      <c r="BC43" s="259">
        <v>867.00292483999999</v>
      </c>
      <c r="BD43" s="259">
        <v>1013.841</v>
      </c>
      <c r="BE43" s="259">
        <v>1150.1020000000001</v>
      </c>
      <c r="BF43" s="374">
        <v>1136.2329999999999</v>
      </c>
      <c r="BG43" s="374">
        <v>1057.027</v>
      </c>
      <c r="BH43" s="374">
        <v>899.33259999999996</v>
      </c>
      <c r="BI43" s="374">
        <v>902.14670000000001</v>
      </c>
      <c r="BJ43" s="374">
        <v>987.38530000000003</v>
      </c>
      <c r="BK43" s="374">
        <v>1048.367</v>
      </c>
      <c r="BL43" s="374">
        <v>1089.383</v>
      </c>
      <c r="BM43" s="374">
        <v>961.18330000000003</v>
      </c>
      <c r="BN43" s="374">
        <v>894.53949999999998</v>
      </c>
      <c r="BO43" s="374">
        <v>876.50009999999997</v>
      </c>
      <c r="BP43" s="374">
        <v>1011.588</v>
      </c>
      <c r="BQ43" s="374">
        <v>1135.4690000000001</v>
      </c>
      <c r="BR43" s="374">
        <v>1121.4090000000001</v>
      </c>
      <c r="BS43" s="374">
        <v>1044.175</v>
      </c>
      <c r="BT43" s="374">
        <v>904.73850000000004</v>
      </c>
      <c r="BU43" s="374">
        <v>907.52750000000003</v>
      </c>
      <c r="BV43" s="374">
        <v>998.43849999999998</v>
      </c>
    </row>
    <row r="44" spans="1:74" s="116" customFormat="1" ht="11.1" customHeight="1" x14ac:dyDescent="0.2">
      <c r="A44" s="111" t="s">
        <v>859</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1559.8470969</v>
      </c>
      <c r="BA44" s="259">
        <v>1415.4375371000001</v>
      </c>
      <c r="BB44" s="259">
        <v>1356.916882</v>
      </c>
      <c r="BC44" s="259">
        <v>1374.6050858000001</v>
      </c>
      <c r="BD44" s="259">
        <v>1612.26</v>
      </c>
      <c r="BE44" s="259">
        <v>1768.0239999999999</v>
      </c>
      <c r="BF44" s="374">
        <v>1726.1020000000001</v>
      </c>
      <c r="BG44" s="374">
        <v>1537.037</v>
      </c>
      <c r="BH44" s="374">
        <v>1385.567</v>
      </c>
      <c r="BI44" s="374">
        <v>1418.4059999999999</v>
      </c>
      <c r="BJ44" s="374">
        <v>1535.6089999999999</v>
      </c>
      <c r="BK44" s="374">
        <v>1616.2070000000001</v>
      </c>
      <c r="BL44" s="374">
        <v>1616.566</v>
      </c>
      <c r="BM44" s="374">
        <v>1471.3620000000001</v>
      </c>
      <c r="BN44" s="374">
        <v>1368.665</v>
      </c>
      <c r="BO44" s="374">
        <v>1403.1410000000001</v>
      </c>
      <c r="BP44" s="374">
        <v>1581.7249999999999</v>
      </c>
      <c r="BQ44" s="374">
        <v>1730.9459999999999</v>
      </c>
      <c r="BR44" s="374">
        <v>1706.722</v>
      </c>
      <c r="BS44" s="374">
        <v>1520.5319999999999</v>
      </c>
      <c r="BT44" s="374">
        <v>1391.212</v>
      </c>
      <c r="BU44" s="374">
        <v>1424.454</v>
      </c>
      <c r="BV44" s="374">
        <v>1547.8579999999999</v>
      </c>
    </row>
    <row r="45" spans="1:74" s="116" customFormat="1" ht="11.1" customHeight="1" x14ac:dyDescent="0.2">
      <c r="A45" s="111" t="s">
        <v>860</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818.85112414000002</v>
      </c>
      <c r="BA45" s="259">
        <v>720.85906838999995</v>
      </c>
      <c r="BB45" s="259">
        <v>684.33136333000004</v>
      </c>
      <c r="BC45" s="259">
        <v>690.61753419000001</v>
      </c>
      <c r="BD45" s="259">
        <v>848.66690000000006</v>
      </c>
      <c r="BE45" s="259">
        <v>935.26980000000003</v>
      </c>
      <c r="BF45" s="374">
        <v>919.92949999999996</v>
      </c>
      <c r="BG45" s="374">
        <v>818.36850000000004</v>
      </c>
      <c r="BH45" s="374">
        <v>725.46190000000001</v>
      </c>
      <c r="BI45" s="374">
        <v>757.39110000000005</v>
      </c>
      <c r="BJ45" s="374">
        <v>843.37819999999999</v>
      </c>
      <c r="BK45" s="374">
        <v>871.10559999999998</v>
      </c>
      <c r="BL45" s="374">
        <v>875.34310000000005</v>
      </c>
      <c r="BM45" s="374">
        <v>759.96860000000004</v>
      </c>
      <c r="BN45" s="374">
        <v>708.80640000000005</v>
      </c>
      <c r="BO45" s="374">
        <v>712.81569999999999</v>
      </c>
      <c r="BP45" s="374">
        <v>820.46079999999995</v>
      </c>
      <c r="BQ45" s="374">
        <v>927.78800000000001</v>
      </c>
      <c r="BR45" s="374">
        <v>915.56960000000004</v>
      </c>
      <c r="BS45" s="374">
        <v>815.30740000000003</v>
      </c>
      <c r="BT45" s="374">
        <v>735.60260000000005</v>
      </c>
      <c r="BU45" s="374">
        <v>767.88930000000005</v>
      </c>
      <c r="BV45" s="374">
        <v>857.63239999999996</v>
      </c>
    </row>
    <row r="46" spans="1:74" s="116" customFormat="1" ht="11.1" customHeight="1" x14ac:dyDescent="0.2">
      <c r="A46" s="111" t="s">
        <v>861</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2211.38051</v>
      </c>
      <c r="BA46" s="259">
        <v>1933.9981428999999</v>
      </c>
      <c r="BB46" s="259">
        <v>1894.947367</v>
      </c>
      <c r="BC46" s="259">
        <v>2013.3547145</v>
      </c>
      <c r="BD46" s="259">
        <v>2415.0459999999998</v>
      </c>
      <c r="BE46" s="259">
        <v>2672.52</v>
      </c>
      <c r="BF46" s="374">
        <v>2581.904</v>
      </c>
      <c r="BG46" s="374">
        <v>2386.451</v>
      </c>
      <c r="BH46" s="374">
        <v>2035.4690000000001</v>
      </c>
      <c r="BI46" s="374">
        <v>1992.6389999999999</v>
      </c>
      <c r="BJ46" s="374">
        <v>2144.6309999999999</v>
      </c>
      <c r="BK46" s="374">
        <v>2319.4769999999999</v>
      </c>
      <c r="BL46" s="374">
        <v>2318.6750000000002</v>
      </c>
      <c r="BM46" s="374">
        <v>2020.104</v>
      </c>
      <c r="BN46" s="374">
        <v>1944.702</v>
      </c>
      <c r="BO46" s="374">
        <v>2058.732</v>
      </c>
      <c r="BP46" s="374">
        <v>2395.489</v>
      </c>
      <c r="BQ46" s="374">
        <v>2573.491</v>
      </c>
      <c r="BR46" s="374">
        <v>2574.29</v>
      </c>
      <c r="BS46" s="374">
        <v>2379.3939999999998</v>
      </c>
      <c r="BT46" s="374">
        <v>2056.8850000000002</v>
      </c>
      <c r="BU46" s="374">
        <v>2013.441</v>
      </c>
      <c r="BV46" s="374">
        <v>2182.8200000000002</v>
      </c>
    </row>
    <row r="47" spans="1:74" s="116" customFormat="1" ht="11.1" customHeight="1" x14ac:dyDescent="0.2">
      <c r="A47" s="111" t="s">
        <v>862</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886.18540758999995</v>
      </c>
      <c r="BA47" s="259">
        <v>746.50568323000005</v>
      </c>
      <c r="BB47" s="259">
        <v>721.40184767000005</v>
      </c>
      <c r="BC47" s="259">
        <v>741.45601548000002</v>
      </c>
      <c r="BD47" s="259">
        <v>884.93489999999997</v>
      </c>
      <c r="BE47" s="259">
        <v>998.78639999999996</v>
      </c>
      <c r="BF47" s="374">
        <v>1011.9930000000001</v>
      </c>
      <c r="BG47" s="374">
        <v>950.33130000000006</v>
      </c>
      <c r="BH47" s="374">
        <v>767.02189999999996</v>
      </c>
      <c r="BI47" s="374">
        <v>750.30650000000003</v>
      </c>
      <c r="BJ47" s="374">
        <v>822.1798</v>
      </c>
      <c r="BK47" s="374">
        <v>900.82190000000003</v>
      </c>
      <c r="BL47" s="374">
        <v>921.91579999999999</v>
      </c>
      <c r="BM47" s="374">
        <v>784.54300000000001</v>
      </c>
      <c r="BN47" s="374">
        <v>755.28859999999997</v>
      </c>
      <c r="BO47" s="374">
        <v>760.56079999999997</v>
      </c>
      <c r="BP47" s="374">
        <v>890.57770000000005</v>
      </c>
      <c r="BQ47" s="374">
        <v>972.97969999999998</v>
      </c>
      <c r="BR47" s="374">
        <v>990.72550000000001</v>
      </c>
      <c r="BS47" s="374">
        <v>931.78719999999998</v>
      </c>
      <c r="BT47" s="374">
        <v>773.26969999999994</v>
      </c>
      <c r="BU47" s="374">
        <v>756.40779999999995</v>
      </c>
      <c r="BV47" s="374">
        <v>835.31849999999997</v>
      </c>
    </row>
    <row r="48" spans="1:74" s="116" customFormat="1" ht="11.1" customHeight="1" x14ac:dyDescent="0.2">
      <c r="A48" s="111" t="s">
        <v>863</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1552.6404113000001</v>
      </c>
      <c r="AZ48" s="259">
        <v>1509.5878866</v>
      </c>
      <c r="BA48" s="259">
        <v>1342.4794231999999</v>
      </c>
      <c r="BB48" s="259">
        <v>1384.694364</v>
      </c>
      <c r="BC48" s="259">
        <v>1413.7800890000001</v>
      </c>
      <c r="BD48" s="259">
        <v>1772.2929999999999</v>
      </c>
      <c r="BE48" s="259">
        <v>1986.154</v>
      </c>
      <c r="BF48" s="374">
        <v>1985.134</v>
      </c>
      <c r="BG48" s="374">
        <v>1868.837</v>
      </c>
      <c r="BH48" s="374">
        <v>1554.6769999999999</v>
      </c>
      <c r="BI48" s="374">
        <v>1397.309</v>
      </c>
      <c r="BJ48" s="374">
        <v>1472.4590000000001</v>
      </c>
      <c r="BK48" s="374">
        <v>1565.192</v>
      </c>
      <c r="BL48" s="374">
        <v>1572.5309999999999</v>
      </c>
      <c r="BM48" s="374">
        <v>1389.8520000000001</v>
      </c>
      <c r="BN48" s="374">
        <v>1396.201</v>
      </c>
      <c r="BO48" s="374">
        <v>1462.06</v>
      </c>
      <c r="BP48" s="374">
        <v>1768.7929999999999</v>
      </c>
      <c r="BQ48" s="374">
        <v>1904.5840000000001</v>
      </c>
      <c r="BR48" s="374">
        <v>1965.8050000000001</v>
      </c>
      <c r="BS48" s="374">
        <v>1852.213</v>
      </c>
      <c r="BT48" s="374">
        <v>1559.7650000000001</v>
      </c>
      <c r="BU48" s="374">
        <v>1401.2819999999999</v>
      </c>
      <c r="BV48" s="374">
        <v>1480.8510000000001</v>
      </c>
    </row>
    <row r="49" spans="1:74" s="116" customFormat="1" ht="11.1" customHeight="1" x14ac:dyDescent="0.2">
      <c r="A49" s="111" t="s">
        <v>864</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699.89253966000001</v>
      </c>
      <c r="BA49" s="259">
        <v>651.85042194000005</v>
      </c>
      <c r="BB49" s="259">
        <v>657.90471366999998</v>
      </c>
      <c r="BC49" s="259">
        <v>689.73056999999994</v>
      </c>
      <c r="BD49" s="259">
        <v>856.12530000000004</v>
      </c>
      <c r="BE49" s="259">
        <v>934.49839999999995</v>
      </c>
      <c r="BF49" s="374">
        <v>933.50909999999999</v>
      </c>
      <c r="BG49" s="374">
        <v>843.20439999999996</v>
      </c>
      <c r="BH49" s="374">
        <v>718.04949999999997</v>
      </c>
      <c r="BI49" s="374">
        <v>698.42629999999997</v>
      </c>
      <c r="BJ49" s="374">
        <v>739.33849999999995</v>
      </c>
      <c r="BK49" s="374">
        <v>747.08870000000002</v>
      </c>
      <c r="BL49" s="374">
        <v>733.51819999999998</v>
      </c>
      <c r="BM49" s="374">
        <v>678.61180000000002</v>
      </c>
      <c r="BN49" s="374">
        <v>680.51990000000001</v>
      </c>
      <c r="BO49" s="374">
        <v>719.65949999999998</v>
      </c>
      <c r="BP49" s="374">
        <v>850.80020000000002</v>
      </c>
      <c r="BQ49" s="374">
        <v>944.19600000000003</v>
      </c>
      <c r="BR49" s="374">
        <v>937.24530000000004</v>
      </c>
      <c r="BS49" s="374">
        <v>847.30439999999999</v>
      </c>
      <c r="BT49" s="374">
        <v>735.41849999999999</v>
      </c>
      <c r="BU49" s="374">
        <v>715.37819999999999</v>
      </c>
      <c r="BV49" s="374">
        <v>753.42250000000001</v>
      </c>
    </row>
    <row r="50" spans="1:74" s="116" customFormat="1" ht="11.1" customHeight="1" x14ac:dyDescent="0.2">
      <c r="A50" s="111" t="s">
        <v>865</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1036.4846169</v>
      </c>
      <c r="BA50" s="259">
        <v>1023.8480442</v>
      </c>
      <c r="BB50" s="259">
        <v>973.09857333000002</v>
      </c>
      <c r="BC50" s="259">
        <v>948.62466065000001</v>
      </c>
      <c r="BD50" s="259">
        <v>1098.5619999999999</v>
      </c>
      <c r="BE50" s="259">
        <v>1188.6969999999999</v>
      </c>
      <c r="BF50" s="374">
        <v>1179.9659999999999</v>
      </c>
      <c r="BG50" s="374">
        <v>1167.001</v>
      </c>
      <c r="BH50" s="374">
        <v>1103.67</v>
      </c>
      <c r="BI50" s="374">
        <v>1041.9860000000001</v>
      </c>
      <c r="BJ50" s="374">
        <v>1116.0360000000001</v>
      </c>
      <c r="BK50" s="374">
        <v>1090.9749999999999</v>
      </c>
      <c r="BL50" s="374">
        <v>1088.0540000000001</v>
      </c>
      <c r="BM50" s="374">
        <v>1014.66</v>
      </c>
      <c r="BN50" s="374">
        <v>1002.085</v>
      </c>
      <c r="BO50" s="374">
        <v>979.32709999999997</v>
      </c>
      <c r="BP50" s="374">
        <v>1075.749</v>
      </c>
      <c r="BQ50" s="374">
        <v>1160.482</v>
      </c>
      <c r="BR50" s="374">
        <v>1188.4169999999999</v>
      </c>
      <c r="BS50" s="374">
        <v>1175.307</v>
      </c>
      <c r="BT50" s="374">
        <v>1113.425</v>
      </c>
      <c r="BU50" s="374">
        <v>1051.143</v>
      </c>
      <c r="BV50" s="374">
        <v>1123.26</v>
      </c>
    </row>
    <row r="51" spans="1:74" s="116" customFormat="1" ht="11.1" customHeight="1" x14ac:dyDescent="0.2">
      <c r="A51" s="111" t="s">
        <v>866</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41.081463333000002</v>
      </c>
      <c r="BC51" s="259">
        <v>40.406606451999998</v>
      </c>
      <c r="BD51" s="259">
        <v>41.818240000000003</v>
      </c>
      <c r="BE51" s="259">
        <v>43.416069999999998</v>
      </c>
      <c r="BF51" s="374">
        <v>44.794750000000001</v>
      </c>
      <c r="BG51" s="374">
        <v>44.801879999999997</v>
      </c>
      <c r="BH51" s="374">
        <v>43.288359999999997</v>
      </c>
      <c r="BI51" s="374">
        <v>44.220219999999998</v>
      </c>
      <c r="BJ51" s="374">
        <v>44.022440000000003</v>
      </c>
      <c r="BK51" s="374">
        <v>43.241019999999999</v>
      </c>
      <c r="BL51" s="374">
        <v>43.762250000000002</v>
      </c>
      <c r="BM51" s="374">
        <v>41.085790000000003</v>
      </c>
      <c r="BN51" s="374">
        <v>41.38241</v>
      </c>
      <c r="BO51" s="374">
        <v>40.349400000000003</v>
      </c>
      <c r="BP51" s="374">
        <v>41.58334</v>
      </c>
      <c r="BQ51" s="374">
        <v>43.369120000000002</v>
      </c>
      <c r="BR51" s="374">
        <v>44.628709999999998</v>
      </c>
      <c r="BS51" s="374">
        <v>44.634250000000002</v>
      </c>
      <c r="BT51" s="374">
        <v>43.426920000000003</v>
      </c>
      <c r="BU51" s="374">
        <v>44.356430000000003</v>
      </c>
      <c r="BV51" s="374">
        <v>43.992579999999997</v>
      </c>
    </row>
    <row r="52" spans="1:74" s="116" customFormat="1" ht="11.1" customHeight="1" x14ac:dyDescent="0.2">
      <c r="A52" s="111" t="s">
        <v>867</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10256.923973999999</v>
      </c>
      <c r="AZ52" s="270">
        <v>10144.697152999999</v>
      </c>
      <c r="BA52" s="270">
        <v>9104.9374318999999</v>
      </c>
      <c r="BB52" s="270">
        <v>8879.2063787000006</v>
      </c>
      <c r="BC52" s="270">
        <v>9053.1872509999994</v>
      </c>
      <c r="BD52" s="270">
        <v>10863.7</v>
      </c>
      <c r="BE52" s="270">
        <v>12040.98</v>
      </c>
      <c r="BF52" s="335">
        <v>11879.5</v>
      </c>
      <c r="BG52" s="335">
        <v>11007.96</v>
      </c>
      <c r="BH52" s="335">
        <v>9526.7909999999993</v>
      </c>
      <c r="BI52" s="335">
        <v>9301.9639999999999</v>
      </c>
      <c r="BJ52" s="335">
        <v>10030.39</v>
      </c>
      <c r="BK52" s="335">
        <v>10540.5</v>
      </c>
      <c r="BL52" s="335">
        <v>10605.73</v>
      </c>
      <c r="BM52" s="335">
        <v>9432.6029999999992</v>
      </c>
      <c r="BN52" s="335">
        <v>9083.8230000000003</v>
      </c>
      <c r="BO52" s="335">
        <v>9291.31</v>
      </c>
      <c r="BP52" s="335">
        <v>10753.46</v>
      </c>
      <c r="BQ52" s="335">
        <v>11750.55</v>
      </c>
      <c r="BR52" s="335">
        <v>11796.16</v>
      </c>
      <c r="BS52" s="335">
        <v>10937.62</v>
      </c>
      <c r="BT52" s="335">
        <v>9609.2000000000007</v>
      </c>
      <c r="BU52" s="335">
        <v>9382.3850000000002</v>
      </c>
      <c r="BV52" s="335">
        <v>10151.540000000001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9" t="s">
        <v>1042</v>
      </c>
      <c r="C54" s="760"/>
      <c r="D54" s="760"/>
      <c r="E54" s="760"/>
      <c r="F54" s="760"/>
      <c r="G54" s="760"/>
      <c r="H54" s="760"/>
      <c r="I54" s="760"/>
      <c r="J54" s="760"/>
      <c r="K54" s="760"/>
      <c r="L54" s="760"/>
      <c r="M54" s="760"/>
      <c r="N54" s="760"/>
      <c r="O54" s="760"/>
      <c r="P54" s="760"/>
      <c r="Q54" s="760"/>
      <c r="AY54" s="517"/>
      <c r="AZ54" s="517"/>
      <c r="BA54" s="517"/>
      <c r="BB54" s="517"/>
      <c r="BC54" s="517"/>
      <c r="BD54" s="517"/>
      <c r="BE54" s="517"/>
      <c r="BF54" s="698"/>
      <c r="BG54" s="517"/>
      <c r="BH54" s="517"/>
      <c r="BI54" s="517"/>
      <c r="BJ54" s="517"/>
    </row>
    <row r="55" spans="1:74" s="463" customFormat="1" ht="12" customHeight="1" x14ac:dyDescent="0.2">
      <c r="A55" s="462"/>
      <c r="B55" s="820" t="s">
        <v>1117</v>
      </c>
      <c r="C55" s="778"/>
      <c r="D55" s="778"/>
      <c r="E55" s="778"/>
      <c r="F55" s="778"/>
      <c r="G55" s="778"/>
      <c r="H55" s="778"/>
      <c r="I55" s="778"/>
      <c r="J55" s="778"/>
      <c r="K55" s="778"/>
      <c r="L55" s="778"/>
      <c r="M55" s="778"/>
      <c r="N55" s="778"/>
      <c r="O55" s="778"/>
      <c r="P55" s="778"/>
      <c r="Q55" s="778"/>
      <c r="AY55" s="518"/>
      <c r="AZ55" s="518"/>
      <c r="BA55" s="518"/>
      <c r="BB55" s="518"/>
      <c r="BC55" s="518"/>
      <c r="BD55" s="518"/>
      <c r="BE55" s="518"/>
      <c r="BF55" s="699"/>
      <c r="BG55" s="518"/>
      <c r="BH55" s="518"/>
      <c r="BI55" s="518"/>
      <c r="BJ55" s="518"/>
    </row>
    <row r="56" spans="1:74" s="463" customFormat="1" ht="12" customHeight="1" x14ac:dyDescent="0.2">
      <c r="A56" s="462"/>
      <c r="B56" s="781" t="s">
        <v>1069</v>
      </c>
      <c r="C56" s="782"/>
      <c r="D56" s="782"/>
      <c r="E56" s="782"/>
      <c r="F56" s="782"/>
      <c r="G56" s="782"/>
      <c r="H56" s="782"/>
      <c r="I56" s="782"/>
      <c r="J56" s="782"/>
      <c r="K56" s="782"/>
      <c r="L56" s="782"/>
      <c r="M56" s="782"/>
      <c r="N56" s="782"/>
      <c r="O56" s="782"/>
      <c r="P56" s="782"/>
      <c r="Q56" s="778"/>
      <c r="AY56" s="518"/>
      <c r="AZ56" s="518"/>
      <c r="BA56" s="518"/>
      <c r="BB56" s="518"/>
      <c r="BC56" s="518"/>
      <c r="BD56" s="518"/>
      <c r="BE56" s="518"/>
      <c r="BF56" s="699"/>
      <c r="BG56" s="518"/>
      <c r="BH56" s="518"/>
      <c r="BI56" s="518"/>
      <c r="BJ56" s="518"/>
    </row>
    <row r="57" spans="1:74" s="463" customFormat="1" ht="12" customHeight="1" x14ac:dyDescent="0.2">
      <c r="A57" s="462"/>
      <c r="B57" s="776" t="s">
        <v>1118</v>
      </c>
      <c r="C57" s="782"/>
      <c r="D57" s="782"/>
      <c r="E57" s="782"/>
      <c r="F57" s="782"/>
      <c r="G57" s="782"/>
      <c r="H57" s="782"/>
      <c r="I57" s="782"/>
      <c r="J57" s="782"/>
      <c r="K57" s="782"/>
      <c r="L57" s="782"/>
      <c r="M57" s="782"/>
      <c r="N57" s="782"/>
      <c r="O57" s="782"/>
      <c r="P57" s="782"/>
      <c r="Q57" s="778"/>
      <c r="AY57" s="518"/>
      <c r="AZ57" s="518"/>
      <c r="BA57" s="518"/>
      <c r="BB57" s="518"/>
      <c r="BC57" s="518"/>
      <c r="BD57" s="518"/>
      <c r="BE57" s="518"/>
      <c r="BF57" s="699"/>
      <c r="BG57" s="518"/>
      <c r="BH57" s="518"/>
      <c r="BI57" s="518"/>
      <c r="BJ57" s="518"/>
    </row>
    <row r="58" spans="1:74" s="463" customFormat="1" ht="12" customHeight="1" x14ac:dyDescent="0.2">
      <c r="A58" s="462"/>
      <c r="B58" s="776" t="s">
        <v>1108</v>
      </c>
      <c r="C58" s="782"/>
      <c r="D58" s="782"/>
      <c r="E58" s="782"/>
      <c r="F58" s="782"/>
      <c r="G58" s="782"/>
      <c r="H58" s="782"/>
      <c r="I58" s="782"/>
      <c r="J58" s="782"/>
      <c r="K58" s="782"/>
      <c r="L58" s="782"/>
      <c r="M58" s="782"/>
      <c r="N58" s="782"/>
      <c r="O58" s="782"/>
      <c r="P58" s="782"/>
      <c r="Q58" s="778"/>
      <c r="AY58" s="518"/>
      <c r="AZ58" s="518"/>
      <c r="BA58" s="518"/>
      <c r="BB58" s="518"/>
      <c r="BC58" s="518"/>
      <c r="BD58" s="518"/>
      <c r="BE58" s="518"/>
      <c r="BF58" s="699"/>
      <c r="BG58" s="518"/>
      <c r="BH58" s="518"/>
      <c r="BI58" s="518"/>
      <c r="BJ58" s="518"/>
    </row>
    <row r="59" spans="1:74" s="463" customFormat="1" ht="12" customHeight="1" x14ac:dyDescent="0.2">
      <c r="A59" s="462"/>
      <c r="B59" s="807" t="s">
        <v>1109</v>
      </c>
      <c r="C59" s="778"/>
      <c r="D59" s="778"/>
      <c r="E59" s="778"/>
      <c r="F59" s="778"/>
      <c r="G59" s="778"/>
      <c r="H59" s="778"/>
      <c r="I59" s="778"/>
      <c r="J59" s="778"/>
      <c r="K59" s="778"/>
      <c r="L59" s="778"/>
      <c r="M59" s="778"/>
      <c r="N59" s="778"/>
      <c r="O59" s="778"/>
      <c r="P59" s="778"/>
      <c r="Q59" s="778"/>
      <c r="AY59" s="518"/>
      <c r="AZ59" s="518"/>
      <c r="BA59" s="518"/>
      <c r="BB59" s="518"/>
      <c r="BC59" s="518"/>
      <c r="BD59" s="518"/>
      <c r="BE59" s="518"/>
      <c r="BF59" s="699"/>
      <c r="BG59" s="518"/>
      <c r="BH59" s="518"/>
      <c r="BI59" s="518"/>
      <c r="BJ59" s="518"/>
    </row>
    <row r="60" spans="1:74" s="463" customFormat="1" ht="22.35" customHeight="1" x14ac:dyDescent="0.2">
      <c r="A60" s="462"/>
      <c r="B60" s="781" t="s">
        <v>1119</v>
      </c>
      <c r="C60" s="782"/>
      <c r="D60" s="782"/>
      <c r="E60" s="782"/>
      <c r="F60" s="782"/>
      <c r="G60" s="782"/>
      <c r="H60" s="782"/>
      <c r="I60" s="782"/>
      <c r="J60" s="782"/>
      <c r="K60" s="782"/>
      <c r="L60" s="782"/>
      <c r="M60" s="782"/>
      <c r="N60" s="782"/>
      <c r="O60" s="782"/>
      <c r="P60" s="782"/>
      <c r="Q60" s="778"/>
      <c r="AY60" s="518"/>
      <c r="AZ60" s="518"/>
      <c r="BA60" s="518"/>
      <c r="BB60" s="518"/>
      <c r="BC60" s="518"/>
      <c r="BD60" s="518"/>
      <c r="BE60" s="518"/>
      <c r="BF60" s="699"/>
      <c r="BG60" s="518"/>
      <c r="BH60" s="518"/>
      <c r="BI60" s="518"/>
      <c r="BJ60" s="518"/>
    </row>
    <row r="61" spans="1:74" s="463" customFormat="1" ht="12" customHeight="1" x14ac:dyDescent="0.2">
      <c r="A61" s="462"/>
      <c r="B61" s="776" t="s">
        <v>1073</v>
      </c>
      <c r="C61" s="777"/>
      <c r="D61" s="777"/>
      <c r="E61" s="777"/>
      <c r="F61" s="777"/>
      <c r="G61" s="777"/>
      <c r="H61" s="777"/>
      <c r="I61" s="777"/>
      <c r="J61" s="777"/>
      <c r="K61" s="777"/>
      <c r="L61" s="777"/>
      <c r="M61" s="777"/>
      <c r="N61" s="777"/>
      <c r="O61" s="777"/>
      <c r="P61" s="777"/>
      <c r="Q61" s="778"/>
      <c r="AY61" s="518"/>
      <c r="AZ61" s="518"/>
      <c r="BA61" s="518"/>
      <c r="BB61" s="518"/>
      <c r="BC61" s="518"/>
      <c r="BD61" s="518"/>
      <c r="BE61" s="518"/>
      <c r="BF61" s="699"/>
      <c r="BG61" s="518"/>
      <c r="BH61" s="518"/>
      <c r="BI61" s="518"/>
      <c r="BJ61" s="518"/>
    </row>
    <row r="62" spans="1:74" s="461" customFormat="1" ht="12" customHeight="1" x14ac:dyDescent="0.2">
      <c r="A62" s="436"/>
      <c r="B62" s="790" t="s">
        <v>1184</v>
      </c>
      <c r="C62" s="778"/>
      <c r="D62" s="778"/>
      <c r="E62" s="778"/>
      <c r="F62" s="778"/>
      <c r="G62" s="778"/>
      <c r="H62" s="778"/>
      <c r="I62" s="778"/>
      <c r="J62" s="778"/>
      <c r="K62" s="778"/>
      <c r="L62" s="778"/>
      <c r="M62" s="778"/>
      <c r="N62" s="778"/>
      <c r="O62" s="778"/>
      <c r="P62" s="778"/>
      <c r="Q62" s="778"/>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27" activePane="bottomRight" state="frozen"/>
      <selection activeCell="BC15" sqref="BC15"/>
      <selection pane="topRight" activeCell="BC15" sqref="BC15"/>
      <selection pane="bottomLeft" activeCell="BC15" sqref="BC15"/>
      <selection pane="bottomRight" activeCell="BA50" sqref="BA5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9" t="s">
        <v>1021</v>
      </c>
      <c r="B1" s="821" t="s">
        <v>1304</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120"/>
    </row>
    <row r="2" spans="1:74" s="112" customFormat="1" ht="13.35" customHeight="1"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791</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18.729050666999999</v>
      </c>
      <c r="AZ6" s="214">
        <v>19.253938514000001</v>
      </c>
      <c r="BA6" s="214">
        <v>19.68</v>
      </c>
      <c r="BB6" s="214">
        <v>19.68</v>
      </c>
      <c r="BC6" s="214">
        <v>19.2</v>
      </c>
      <c r="BD6" s="214">
        <v>18.73132</v>
      </c>
      <c r="BE6" s="214">
        <v>17.877980000000001</v>
      </c>
      <c r="BF6" s="355">
        <v>18.550350000000002</v>
      </c>
      <c r="BG6" s="355">
        <v>18.607289999999999</v>
      </c>
      <c r="BH6" s="355">
        <v>18.25301</v>
      </c>
      <c r="BI6" s="355">
        <v>18.17549</v>
      </c>
      <c r="BJ6" s="355">
        <v>19.05498</v>
      </c>
      <c r="BK6" s="355">
        <v>19.042010000000001</v>
      </c>
      <c r="BL6" s="355">
        <v>19.458500000000001</v>
      </c>
      <c r="BM6" s="355">
        <v>19.725300000000001</v>
      </c>
      <c r="BN6" s="355">
        <v>19.95111</v>
      </c>
      <c r="BO6" s="355">
        <v>19.462689999999998</v>
      </c>
      <c r="BP6" s="355">
        <v>19.158989999999999</v>
      </c>
      <c r="BQ6" s="355">
        <v>18.417490000000001</v>
      </c>
      <c r="BR6" s="355">
        <v>19.03792</v>
      </c>
      <c r="BS6" s="355">
        <v>19.074079999999999</v>
      </c>
      <c r="BT6" s="355">
        <v>18.581949999999999</v>
      </c>
      <c r="BU6" s="355">
        <v>18.5382</v>
      </c>
      <c r="BV6" s="355">
        <v>19.444739999999999</v>
      </c>
    </row>
    <row r="7" spans="1:74" ht="11.1" customHeight="1" x14ac:dyDescent="0.2">
      <c r="A7" s="119" t="s">
        <v>792</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15.155083346</v>
      </c>
      <c r="AZ7" s="214">
        <v>15.278831389</v>
      </c>
      <c r="BA7" s="214">
        <v>15.43</v>
      </c>
      <c r="BB7" s="214">
        <v>15.72</v>
      </c>
      <c r="BC7" s="214">
        <v>15.92</v>
      </c>
      <c r="BD7" s="214">
        <v>16.628430000000002</v>
      </c>
      <c r="BE7" s="214">
        <v>16.836729999999999</v>
      </c>
      <c r="BF7" s="355">
        <v>16.926919999999999</v>
      </c>
      <c r="BG7" s="355">
        <v>16.844139999999999</v>
      </c>
      <c r="BH7" s="355">
        <v>16.578050000000001</v>
      </c>
      <c r="BI7" s="355">
        <v>16.203099999999999</v>
      </c>
      <c r="BJ7" s="355">
        <v>15.88616</v>
      </c>
      <c r="BK7" s="355">
        <v>15.776149999999999</v>
      </c>
      <c r="BL7" s="355">
        <v>15.94651</v>
      </c>
      <c r="BM7" s="355">
        <v>16.023969999999998</v>
      </c>
      <c r="BN7" s="355">
        <v>16.370380000000001</v>
      </c>
      <c r="BO7" s="355">
        <v>16.611450000000001</v>
      </c>
      <c r="BP7" s="355">
        <v>17.338760000000001</v>
      </c>
      <c r="BQ7" s="355">
        <v>17.64545</v>
      </c>
      <c r="BR7" s="355">
        <v>17.695930000000001</v>
      </c>
      <c r="BS7" s="355">
        <v>17.614339999999999</v>
      </c>
      <c r="BT7" s="355">
        <v>17.299430000000001</v>
      </c>
      <c r="BU7" s="355">
        <v>16.89404</v>
      </c>
      <c r="BV7" s="355">
        <v>16.528659999999999</v>
      </c>
    </row>
    <row r="8" spans="1:74" ht="11.1" customHeight="1" x14ac:dyDescent="0.2">
      <c r="A8" s="119" t="s">
        <v>793</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12.253687662000001</v>
      </c>
      <c r="AZ8" s="214">
        <v>12.444500238</v>
      </c>
      <c r="BA8" s="214">
        <v>12.94</v>
      </c>
      <c r="BB8" s="214">
        <v>13.25</v>
      </c>
      <c r="BC8" s="214">
        <v>13.57</v>
      </c>
      <c r="BD8" s="214">
        <v>13.57588</v>
      </c>
      <c r="BE8" s="214">
        <v>13.59149</v>
      </c>
      <c r="BF8" s="355">
        <v>13.569660000000001</v>
      </c>
      <c r="BG8" s="355">
        <v>13.45881</v>
      </c>
      <c r="BH8" s="355">
        <v>13.711539999999999</v>
      </c>
      <c r="BI8" s="355">
        <v>13.28961</v>
      </c>
      <c r="BJ8" s="355">
        <v>12.76116</v>
      </c>
      <c r="BK8" s="355">
        <v>12.77413</v>
      </c>
      <c r="BL8" s="355">
        <v>12.98606</v>
      </c>
      <c r="BM8" s="355">
        <v>13.42872</v>
      </c>
      <c r="BN8" s="355">
        <v>13.88086</v>
      </c>
      <c r="BO8" s="355">
        <v>14.22766</v>
      </c>
      <c r="BP8" s="355">
        <v>14.23517</v>
      </c>
      <c r="BQ8" s="355">
        <v>14.318199999999999</v>
      </c>
      <c r="BR8" s="355">
        <v>14.221690000000001</v>
      </c>
      <c r="BS8" s="355">
        <v>14.10609</v>
      </c>
      <c r="BT8" s="355">
        <v>14.36782</v>
      </c>
      <c r="BU8" s="355">
        <v>13.90823</v>
      </c>
      <c r="BV8" s="355">
        <v>13.33623</v>
      </c>
    </row>
    <row r="9" spans="1:74" ht="11.1" customHeight="1" x14ac:dyDescent="0.2">
      <c r="A9" s="119" t="s">
        <v>794</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10.293376659</v>
      </c>
      <c r="AZ9" s="214">
        <v>10.560291712</v>
      </c>
      <c r="BA9" s="214">
        <v>11.16</v>
      </c>
      <c r="BB9" s="214">
        <v>11.52</v>
      </c>
      <c r="BC9" s="214">
        <v>12.46</v>
      </c>
      <c r="BD9" s="214">
        <v>12.92666</v>
      </c>
      <c r="BE9" s="214">
        <v>13.00407</v>
      </c>
      <c r="BF9" s="355">
        <v>13.134600000000001</v>
      </c>
      <c r="BG9" s="355">
        <v>12.516299999999999</v>
      </c>
      <c r="BH9" s="355">
        <v>11.989940000000001</v>
      </c>
      <c r="BI9" s="355">
        <v>11.3766</v>
      </c>
      <c r="BJ9" s="355">
        <v>10.866669999999999</v>
      </c>
      <c r="BK9" s="355">
        <v>10.53351</v>
      </c>
      <c r="BL9" s="355">
        <v>10.808920000000001</v>
      </c>
      <c r="BM9" s="355">
        <v>11.37185</v>
      </c>
      <c r="BN9" s="355">
        <v>11.83024</v>
      </c>
      <c r="BO9" s="355">
        <v>12.78632</v>
      </c>
      <c r="BP9" s="355">
        <v>13.385</v>
      </c>
      <c r="BQ9" s="355">
        <v>13.43614</v>
      </c>
      <c r="BR9" s="355">
        <v>13.500109999999999</v>
      </c>
      <c r="BS9" s="355">
        <v>12.868259999999999</v>
      </c>
      <c r="BT9" s="355">
        <v>12.32546</v>
      </c>
      <c r="BU9" s="355">
        <v>11.682700000000001</v>
      </c>
      <c r="BV9" s="355">
        <v>11.129390000000001</v>
      </c>
    </row>
    <row r="10" spans="1:74" ht="11.1" customHeight="1" x14ac:dyDescent="0.2">
      <c r="A10" s="119" t="s">
        <v>795</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11.28606978</v>
      </c>
      <c r="AZ10" s="214">
        <v>11.32365089</v>
      </c>
      <c r="BA10" s="214">
        <v>11.72</v>
      </c>
      <c r="BB10" s="214">
        <v>11.74</v>
      </c>
      <c r="BC10" s="214">
        <v>11.64</v>
      </c>
      <c r="BD10" s="214">
        <v>11.87303</v>
      </c>
      <c r="BE10" s="214">
        <v>11.86496</v>
      </c>
      <c r="BF10" s="355">
        <v>11.88485</v>
      </c>
      <c r="BG10" s="355">
        <v>11.894439999999999</v>
      </c>
      <c r="BH10" s="355">
        <v>11.65292</v>
      </c>
      <c r="BI10" s="355">
        <v>11.355259999999999</v>
      </c>
      <c r="BJ10" s="355">
        <v>11.14401</v>
      </c>
      <c r="BK10" s="355">
        <v>11.468540000000001</v>
      </c>
      <c r="BL10" s="355">
        <v>11.52511</v>
      </c>
      <c r="BM10" s="355">
        <v>11.814489999999999</v>
      </c>
      <c r="BN10" s="355">
        <v>11.93873</v>
      </c>
      <c r="BO10" s="355">
        <v>11.92022</v>
      </c>
      <c r="BP10" s="355">
        <v>12.220090000000001</v>
      </c>
      <c r="BQ10" s="355">
        <v>12.33614</v>
      </c>
      <c r="BR10" s="355">
        <v>12.225300000000001</v>
      </c>
      <c r="BS10" s="355">
        <v>12.246460000000001</v>
      </c>
      <c r="BT10" s="355">
        <v>11.998799999999999</v>
      </c>
      <c r="BU10" s="355">
        <v>11.69261</v>
      </c>
      <c r="BV10" s="355">
        <v>11.485939999999999</v>
      </c>
    </row>
    <row r="11" spans="1:74" ht="11.1" customHeight="1" x14ac:dyDescent="0.2">
      <c r="A11" s="119" t="s">
        <v>796</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10.282099722</v>
      </c>
      <c r="AZ11" s="214">
        <v>10.194461299</v>
      </c>
      <c r="BA11" s="214">
        <v>10.68</v>
      </c>
      <c r="BB11" s="214">
        <v>10.95</v>
      </c>
      <c r="BC11" s="214">
        <v>10.95</v>
      </c>
      <c r="BD11" s="214">
        <v>10.883660000000001</v>
      </c>
      <c r="BE11" s="214">
        <v>10.707140000000001</v>
      </c>
      <c r="BF11" s="355">
        <v>10.70398</v>
      </c>
      <c r="BG11" s="355">
        <v>10.78749</v>
      </c>
      <c r="BH11" s="355">
        <v>11.0238</v>
      </c>
      <c r="BI11" s="355">
        <v>10.822789999999999</v>
      </c>
      <c r="BJ11" s="355">
        <v>10.70637</v>
      </c>
      <c r="BK11" s="355">
        <v>10.54068</v>
      </c>
      <c r="BL11" s="355">
        <v>10.493499999999999</v>
      </c>
      <c r="BM11" s="355">
        <v>10.831899999999999</v>
      </c>
      <c r="BN11" s="355">
        <v>11.23002</v>
      </c>
      <c r="BO11" s="355">
        <v>11.309100000000001</v>
      </c>
      <c r="BP11" s="355">
        <v>11.24188</v>
      </c>
      <c r="BQ11" s="355">
        <v>11.18862</v>
      </c>
      <c r="BR11" s="355">
        <v>11.11416</v>
      </c>
      <c r="BS11" s="355">
        <v>11.191549999999999</v>
      </c>
      <c r="BT11" s="355">
        <v>11.32466</v>
      </c>
      <c r="BU11" s="355">
        <v>11.097670000000001</v>
      </c>
      <c r="BV11" s="355">
        <v>10.97242</v>
      </c>
    </row>
    <row r="12" spans="1:74" ht="11.1" customHeight="1" x14ac:dyDescent="0.2">
      <c r="A12" s="119" t="s">
        <v>797</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10.125048941999999</v>
      </c>
      <c r="AZ12" s="214">
        <v>10.325968294000001</v>
      </c>
      <c r="BA12" s="214">
        <v>10.68</v>
      </c>
      <c r="BB12" s="214">
        <v>10.84</v>
      </c>
      <c r="BC12" s="214">
        <v>10.75</v>
      </c>
      <c r="BD12" s="214">
        <v>10.76821</v>
      </c>
      <c r="BE12" s="214">
        <v>10.753360000000001</v>
      </c>
      <c r="BF12" s="355">
        <v>10.989330000000001</v>
      </c>
      <c r="BG12" s="355">
        <v>11.013909999999999</v>
      </c>
      <c r="BH12" s="355">
        <v>10.980090000000001</v>
      </c>
      <c r="BI12" s="355">
        <v>10.72223</v>
      </c>
      <c r="BJ12" s="355">
        <v>10.36233</v>
      </c>
      <c r="BK12" s="355">
        <v>10.331300000000001</v>
      </c>
      <c r="BL12" s="355">
        <v>10.62608</v>
      </c>
      <c r="BM12" s="355">
        <v>10.896839999999999</v>
      </c>
      <c r="BN12" s="355">
        <v>11.174950000000001</v>
      </c>
      <c r="BO12" s="355">
        <v>11.110939999999999</v>
      </c>
      <c r="BP12" s="355">
        <v>11.1988</v>
      </c>
      <c r="BQ12" s="355">
        <v>11.330920000000001</v>
      </c>
      <c r="BR12" s="355">
        <v>11.515309999999999</v>
      </c>
      <c r="BS12" s="355">
        <v>11.554119999999999</v>
      </c>
      <c r="BT12" s="355">
        <v>11.43716</v>
      </c>
      <c r="BU12" s="355">
        <v>11.153879999999999</v>
      </c>
      <c r="BV12" s="355">
        <v>10.749510000000001</v>
      </c>
    </row>
    <row r="13" spans="1:74" ht="11.1" customHeight="1" x14ac:dyDescent="0.2">
      <c r="A13" s="119" t="s">
        <v>798</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10.774029690000001</v>
      </c>
      <c r="AZ13" s="214">
        <v>11.095343231999999</v>
      </c>
      <c r="BA13" s="214">
        <v>11.3</v>
      </c>
      <c r="BB13" s="214">
        <v>11.6</v>
      </c>
      <c r="BC13" s="214">
        <v>11.98</v>
      </c>
      <c r="BD13" s="214">
        <v>12.26493</v>
      </c>
      <c r="BE13" s="214">
        <v>12.475709999999999</v>
      </c>
      <c r="BF13" s="355">
        <v>12.511509999999999</v>
      </c>
      <c r="BG13" s="355">
        <v>12.377520000000001</v>
      </c>
      <c r="BH13" s="355">
        <v>12.015230000000001</v>
      </c>
      <c r="BI13" s="355">
        <v>11.43638</v>
      </c>
      <c r="BJ13" s="355">
        <v>11.19173</v>
      </c>
      <c r="BK13" s="355">
        <v>11.007379999999999</v>
      </c>
      <c r="BL13" s="355">
        <v>11.34807</v>
      </c>
      <c r="BM13" s="355">
        <v>11.569800000000001</v>
      </c>
      <c r="BN13" s="355">
        <v>11.879339999999999</v>
      </c>
      <c r="BO13" s="355">
        <v>12.2728</v>
      </c>
      <c r="BP13" s="355">
        <v>12.564550000000001</v>
      </c>
      <c r="BQ13" s="355">
        <v>12.78716</v>
      </c>
      <c r="BR13" s="355">
        <v>12.828989999999999</v>
      </c>
      <c r="BS13" s="355">
        <v>12.694089999999999</v>
      </c>
      <c r="BT13" s="355">
        <v>12.32296</v>
      </c>
      <c r="BU13" s="355">
        <v>11.723509999999999</v>
      </c>
      <c r="BV13" s="355">
        <v>11.464079999999999</v>
      </c>
    </row>
    <row r="14" spans="1:74" ht="11.1" customHeight="1" x14ac:dyDescent="0.2">
      <c r="A14" s="119" t="s">
        <v>799</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14.116736317999999</v>
      </c>
      <c r="AZ14" s="214">
        <v>14.123526986</v>
      </c>
      <c r="BA14" s="214">
        <v>14.16</v>
      </c>
      <c r="BB14" s="214">
        <v>11.34</v>
      </c>
      <c r="BC14" s="214">
        <v>14.83</v>
      </c>
      <c r="BD14" s="214">
        <v>15.33436</v>
      </c>
      <c r="BE14" s="214">
        <v>15.918419999999999</v>
      </c>
      <c r="BF14" s="355">
        <v>15.95074</v>
      </c>
      <c r="BG14" s="355">
        <v>16.061209999999999</v>
      </c>
      <c r="BH14" s="355">
        <v>13.80805</v>
      </c>
      <c r="BI14" s="355">
        <v>14.08718</v>
      </c>
      <c r="BJ14" s="355">
        <v>13.78309</v>
      </c>
      <c r="BK14" s="355">
        <v>14.22869</v>
      </c>
      <c r="BL14" s="355">
        <v>14.17088</v>
      </c>
      <c r="BM14" s="355">
        <v>14.225239999999999</v>
      </c>
      <c r="BN14" s="355">
        <v>11.41771</v>
      </c>
      <c r="BO14" s="355">
        <v>14.946910000000001</v>
      </c>
      <c r="BP14" s="355">
        <v>15.528169999999999</v>
      </c>
      <c r="BQ14" s="355">
        <v>16.105139999999999</v>
      </c>
      <c r="BR14" s="355">
        <v>16.224769999999999</v>
      </c>
      <c r="BS14" s="355">
        <v>16.365130000000001</v>
      </c>
      <c r="BT14" s="355">
        <v>14.08794</v>
      </c>
      <c r="BU14" s="355">
        <v>14.4208</v>
      </c>
      <c r="BV14" s="355">
        <v>14.157489999999999</v>
      </c>
    </row>
    <row r="15" spans="1:74" ht="11.1" customHeight="1" x14ac:dyDescent="0.2">
      <c r="A15" s="119" t="s">
        <v>800</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v>
      </c>
      <c r="AZ15" s="214">
        <v>12.14</v>
      </c>
      <c r="BA15" s="214">
        <v>12.58</v>
      </c>
      <c r="BB15" s="214">
        <v>12.43</v>
      </c>
      <c r="BC15" s="214">
        <v>12.8</v>
      </c>
      <c r="BD15" s="214">
        <v>12.912929999999999</v>
      </c>
      <c r="BE15" s="214">
        <v>12.961740000000001</v>
      </c>
      <c r="BF15" s="355">
        <v>13.04078</v>
      </c>
      <c r="BG15" s="355">
        <v>13.003</v>
      </c>
      <c r="BH15" s="355">
        <v>12.75479</v>
      </c>
      <c r="BI15" s="355">
        <v>12.57466</v>
      </c>
      <c r="BJ15" s="355">
        <v>12.26149</v>
      </c>
      <c r="BK15" s="355">
        <v>12.284039999999999</v>
      </c>
      <c r="BL15" s="355">
        <v>12.44509</v>
      </c>
      <c r="BM15" s="355">
        <v>12.812430000000001</v>
      </c>
      <c r="BN15" s="355">
        <v>12.75412</v>
      </c>
      <c r="BO15" s="355">
        <v>13.173999999999999</v>
      </c>
      <c r="BP15" s="355">
        <v>13.335739999999999</v>
      </c>
      <c r="BQ15" s="355">
        <v>13.49614</v>
      </c>
      <c r="BR15" s="355">
        <v>13.50581</v>
      </c>
      <c r="BS15" s="355">
        <v>13.46918</v>
      </c>
      <c r="BT15" s="355">
        <v>13.17794</v>
      </c>
      <c r="BU15" s="355">
        <v>12.989699999999999</v>
      </c>
      <c r="BV15" s="355">
        <v>12.657640000000001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801</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15.052383942000001</v>
      </c>
      <c r="AZ17" s="214">
        <v>15.559799952000001</v>
      </c>
      <c r="BA17" s="214">
        <v>15.3</v>
      </c>
      <c r="BB17" s="214">
        <v>15.12</v>
      </c>
      <c r="BC17" s="214">
        <v>14.82</v>
      </c>
      <c r="BD17" s="214">
        <v>15.71381</v>
      </c>
      <c r="BE17" s="214">
        <v>16.207370000000001</v>
      </c>
      <c r="BF17" s="355">
        <v>16.78228</v>
      </c>
      <c r="BG17" s="355">
        <v>16.46416</v>
      </c>
      <c r="BH17" s="355">
        <v>15.783110000000001</v>
      </c>
      <c r="BI17" s="355">
        <v>15.5829</v>
      </c>
      <c r="BJ17" s="355">
        <v>16.21303</v>
      </c>
      <c r="BK17" s="355">
        <v>16.126539999999999</v>
      </c>
      <c r="BL17" s="355">
        <v>16.399940000000001</v>
      </c>
      <c r="BM17" s="355">
        <v>15.939439999999999</v>
      </c>
      <c r="BN17" s="355">
        <v>15.828620000000001</v>
      </c>
      <c r="BO17" s="355">
        <v>15.358129999999999</v>
      </c>
      <c r="BP17" s="355">
        <v>16.272459999999999</v>
      </c>
      <c r="BQ17" s="355">
        <v>16.804200000000002</v>
      </c>
      <c r="BR17" s="355">
        <v>17.439820000000001</v>
      </c>
      <c r="BS17" s="355">
        <v>17.075060000000001</v>
      </c>
      <c r="BT17" s="355">
        <v>16.217610000000001</v>
      </c>
      <c r="BU17" s="355">
        <v>15.97274</v>
      </c>
      <c r="BV17" s="355">
        <v>16.565909999999999</v>
      </c>
    </row>
    <row r="18" spans="1:74" ht="11.1" customHeight="1" x14ac:dyDescent="0.2">
      <c r="A18" s="119" t="s">
        <v>802</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11.774160704</v>
      </c>
      <c r="AZ18" s="214">
        <v>11.920630724</v>
      </c>
      <c r="BA18" s="214">
        <v>12.08</v>
      </c>
      <c r="BB18" s="214">
        <v>12.19</v>
      </c>
      <c r="BC18" s="214">
        <v>12.12</v>
      </c>
      <c r="BD18" s="214">
        <v>13.195869999999999</v>
      </c>
      <c r="BE18" s="214">
        <v>13.523849999999999</v>
      </c>
      <c r="BF18" s="355">
        <v>13.40986</v>
      </c>
      <c r="BG18" s="355">
        <v>13.49776</v>
      </c>
      <c r="BH18" s="355">
        <v>12.719620000000001</v>
      </c>
      <c r="BI18" s="355">
        <v>12.23884</v>
      </c>
      <c r="BJ18" s="355">
        <v>12.202360000000001</v>
      </c>
      <c r="BK18" s="355">
        <v>11.94538</v>
      </c>
      <c r="BL18" s="355">
        <v>12.127879999999999</v>
      </c>
      <c r="BM18" s="355">
        <v>12.34125</v>
      </c>
      <c r="BN18" s="355">
        <v>12.461869999999999</v>
      </c>
      <c r="BO18" s="355">
        <v>12.39508</v>
      </c>
      <c r="BP18" s="355">
        <v>13.495979999999999</v>
      </c>
      <c r="BQ18" s="355">
        <v>13.83901</v>
      </c>
      <c r="BR18" s="355">
        <v>13.727790000000001</v>
      </c>
      <c r="BS18" s="355">
        <v>13.826639999999999</v>
      </c>
      <c r="BT18" s="355">
        <v>13.04435</v>
      </c>
      <c r="BU18" s="355">
        <v>12.53923</v>
      </c>
      <c r="BV18" s="355">
        <v>12.481019999999999</v>
      </c>
    </row>
    <row r="19" spans="1:74" ht="11.1" customHeight="1" x14ac:dyDescent="0.2">
      <c r="A19" s="119" t="s">
        <v>803</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9.4761070639000007</v>
      </c>
      <c r="AZ19" s="214">
        <v>9.6926824426000007</v>
      </c>
      <c r="BA19" s="214">
        <v>9.73</v>
      </c>
      <c r="BB19" s="214">
        <v>9.7799999999999994</v>
      </c>
      <c r="BC19" s="214">
        <v>9.9700000000000006</v>
      </c>
      <c r="BD19" s="214">
        <v>10.073270000000001</v>
      </c>
      <c r="BE19" s="214">
        <v>10.06049</v>
      </c>
      <c r="BF19" s="355">
        <v>10.013339999999999</v>
      </c>
      <c r="BG19" s="355">
        <v>9.8436409999999999</v>
      </c>
      <c r="BH19" s="355">
        <v>9.9253280000000004</v>
      </c>
      <c r="BI19" s="355">
        <v>9.8599580000000007</v>
      </c>
      <c r="BJ19" s="355">
        <v>9.6812880000000003</v>
      </c>
      <c r="BK19" s="355">
        <v>9.664968</v>
      </c>
      <c r="BL19" s="355">
        <v>9.9113520000000008</v>
      </c>
      <c r="BM19" s="355">
        <v>9.9451269999999994</v>
      </c>
      <c r="BN19" s="355">
        <v>10.01967</v>
      </c>
      <c r="BO19" s="355">
        <v>10.221909999999999</v>
      </c>
      <c r="BP19" s="355">
        <v>10.32624</v>
      </c>
      <c r="BQ19" s="355">
        <v>10.303559999999999</v>
      </c>
      <c r="BR19" s="355">
        <v>10.242459999999999</v>
      </c>
      <c r="BS19" s="355">
        <v>10.058870000000001</v>
      </c>
      <c r="BT19" s="355">
        <v>10.131959999999999</v>
      </c>
      <c r="BU19" s="355">
        <v>10.05593</v>
      </c>
      <c r="BV19" s="355">
        <v>9.8676980000000007</v>
      </c>
    </row>
    <row r="20" spans="1:74" ht="11.1" customHeight="1" x14ac:dyDescent="0.2">
      <c r="A20" s="119" t="s">
        <v>804</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8.7080739302999994</v>
      </c>
      <c r="AZ20" s="214">
        <v>8.9354674449000004</v>
      </c>
      <c r="BA20" s="214">
        <v>8.9499999999999993</v>
      </c>
      <c r="BB20" s="214">
        <v>9.11</v>
      </c>
      <c r="BC20" s="214">
        <v>9.61</v>
      </c>
      <c r="BD20" s="214">
        <v>10.140269999999999</v>
      </c>
      <c r="BE20" s="214">
        <v>10.071160000000001</v>
      </c>
      <c r="BF20" s="355">
        <v>10.03532</v>
      </c>
      <c r="BG20" s="355">
        <v>9.5574960000000004</v>
      </c>
      <c r="BH20" s="355">
        <v>8.9923140000000004</v>
      </c>
      <c r="BI20" s="355">
        <v>8.75183</v>
      </c>
      <c r="BJ20" s="355">
        <v>8.6455000000000002</v>
      </c>
      <c r="BK20" s="355">
        <v>8.9079770000000007</v>
      </c>
      <c r="BL20" s="355">
        <v>9.171894</v>
      </c>
      <c r="BM20" s="355">
        <v>9.1934760000000004</v>
      </c>
      <c r="BN20" s="355">
        <v>9.3613599999999995</v>
      </c>
      <c r="BO20" s="355">
        <v>9.8816229999999994</v>
      </c>
      <c r="BP20" s="355">
        <v>10.49526</v>
      </c>
      <c r="BQ20" s="355">
        <v>10.369949999999999</v>
      </c>
      <c r="BR20" s="355">
        <v>10.334809999999999</v>
      </c>
      <c r="BS20" s="355">
        <v>9.8416759999999996</v>
      </c>
      <c r="BT20" s="355">
        <v>9.2478010000000008</v>
      </c>
      <c r="BU20" s="355">
        <v>8.9886560000000006</v>
      </c>
      <c r="BV20" s="355">
        <v>8.8655950000000008</v>
      </c>
    </row>
    <row r="21" spans="1:74" ht="11.1" customHeight="1" x14ac:dyDescent="0.2">
      <c r="A21" s="119" t="s">
        <v>805</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9.3979123529000006</v>
      </c>
      <c r="AZ21" s="214">
        <v>9.4906961540000001</v>
      </c>
      <c r="BA21" s="214">
        <v>9.26</v>
      </c>
      <c r="BB21" s="214">
        <v>9.1999999999999993</v>
      </c>
      <c r="BC21" s="214">
        <v>9.24</v>
      </c>
      <c r="BD21" s="214">
        <v>9.6885580000000004</v>
      </c>
      <c r="BE21" s="214">
        <v>9.9516939999999998</v>
      </c>
      <c r="BF21" s="355">
        <v>9.8449799999999996</v>
      </c>
      <c r="BG21" s="355">
        <v>9.7786249999999999</v>
      </c>
      <c r="BH21" s="355">
        <v>9.4844639999999991</v>
      </c>
      <c r="BI21" s="355">
        <v>9.4774659999999997</v>
      </c>
      <c r="BJ21" s="355">
        <v>9.3780590000000004</v>
      </c>
      <c r="BK21" s="355">
        <v>9.577712</v>
      </c>
      <c r="BL21" s="355">
        <v>9.6944079999999992</v>
      </c>
      <c r="BM21" s="355">
        <v>9.4829349999999994</v>
      </c>
      <c r="BN21" s="355">
        <v>9.4585509999999999</v>
      </c>
      <c r="BO21" s="355">
        <v>9.5343219999999995</v>
      </c>
      <c r="BP21" s="355">
        <v>10.02122</v>
      </c>
      <c r="BQ21" s="355">
        <v>10.3049</v>
      </c>
      <c r="BR21" s="355">
        <v>10.19955</v>
      </c>
      <c r="BS21" s="355">
        <v>10.13213</v>
      </c>
      <c r="BT21" s="355">
        <v>9.8292800000000007</v>
      </c>
      <c r="BU21" s="355">
        <v>9.823715</v>
      </c>
      <c r="BV21" s="355">
        <v>9.7192209999999992</v>
      </c>
    </row>
    <row r="22" spans="1:74" ht="11.1" customHeight="1" x14ac:dyDescent="0.2">
      <c r="A22" s="119" t="s">
        <v>806</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9.9493156518999992</v>
      </c>
      <c r="AZ22" s="214">
        <v>9.9668470711000001</v>
      </c>
      <c r="BA22" s="214">
        <v>10.039999999999999</v>
      </c>
      <c r="BB22" s="214">
        <v>9.92</v>
      </c>
      <c r="BC22" s="214">
        <v>9.8699999999999992</v>
      </c>
      <c r="BD22" s="214">
        <v>10.040900000000001</v>
      </c>
      <c r="BE22" s="214">
        <v>10.010540000000001</v>
      </c>
      <c r="BF22" s="355">
        <v>10.01577</v>
      </c>
      <c r="BG22" s="355">
        <v>10.095879999999999</v>
      </c>
      <c r="BH22" s="355">
        <v>10.122479999999999</v>
      </c>
      <c r="BI22" s="355">
        <v>10.23503</v>
      </c>
      <c r="BJ22" s="355">
        <v>10.366630000000001</v>
      </c>
      <c r="BK22" s="355">
        <v>10.10441</v>
      </c>
      <c r="BL22" s="355">
        <v>10.24568</v>
      </c>
      <c r="BM22" s="355">
        <v>10.343170000000001</v>
      </c>
      <c r="BN22" s="355">
        <v>10.26662</v>
      </c>
      <c r="BO22" s="355">
        <v>10.25154</v>
      </c>
      <c r="BP22" s="355">
        <v>10.39845</v>
      </c>
      <c r="BQ22" s="355">
        <v>10.391970000000001</v>
      </c>
      <c r="BR22" s="355">
        <v>10.355740000000001</v>
      </c>
      <c r="BS22" s="355">
        <v>10.417109999999999</v>
      </c>
      <c r="BT22" s="355">
        <v>10.389559999999999</v>
      </c>
      <c r="BU22" s="355">
        <v>10.4842</v>
      </c>
      <c r="BV22" s="355">
        <v>10.60567</v>
      </c>
    </row>
    <row r="23" spans="1:74" ht="11.1" customHeight="1" x14ac:dyDescent="0.2">
      <c r="A23" s="119" t="s">
        <v>807</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7.6300529860999999</v>
      </c>
      <c r="AZ23" s="214">
        <v>7.6755362689000002</v>
      </c>
      <c r="BA23" s="214">
        <v>7.65</v>
      </c>
      <c r="BB23" s="214">
        <v>7.51</v>
      </c>
      <c r="BC23" s="214">
        <v>7.79</v>
      </c>
      <c r="BD23" s="214">
        <v>7.9837379999999998</v>
      </c>
      <c r="BE23" s="214">
        <v>8.0575910000000004</v>
      </c>
      <c r="BF23" s="355">
        <v>8.2652180000000008</v>
      </c>
      <c r="BG23" s="355">
        <v>8.1324000000000005</v>
      </c>
      <c r="BH23" s="355">
        <v>8.0005729999999993</v>
      </c>
      <c r="BI23" s="355">
        <v>7.8622009999999998</v>
      </c>
      <c r="BJ23" s="355">
        <v>7.8481670000000001</v>
      </c>
      <c r="BK23" s="355">
        <v>7.7927390000000001</v>
      </c>
      <c r="BL23" s="355">
        <v>7.8092119999999996</v>
      </c>
      <c r="BM23" s="355">
        <v>7.7803250000000004</v>
      </c>
      <c r="BN23" s="355">
        <v>7.6541199999999998</v>
      </c>
      <c r="BO23" s="355">
        <v>7.8869379999999998</v>
      </c>
      <c r="BP23" s="355">
        <v>8.1648879999999995</v>
      </c>
      <c r="BQ23" s="355">
        <v>8.2885779999999993</v>
      </c>
      <c r="BR23" s="355">
        <v>8.4597460000000009</v>
      </c>
      <c r="BS23" s="355">
        <v>8.3318490000000001</v>
      </c>
      <c r="BT23" s="355">
        <v>8.185079</v>
      </c>
      <c r="BU23" s="355">
        <v>8.0216229999999999</v>
      </c>
      <c r="BV23" s="355">
        <v>7.9717599999999997</v>
      </c>
    </row>
    <row r="24" spans="1:74" ht="11.1" customHeight="1" x14ac:dyDescent="0.2">
      <c r="A24" s="119" t="s">
        <v>808</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8.8355693750000004</v>
      </c>
      <c r="AZ24" s="214">
        <v>9.0750666512000002</v>
      </c>
      <c r="BA24" s="214">
        <v>9.09</v>
      </c>
      <c r="BB24" s="214">
        <v>9.2799999999999994</v>
      </c>
      <c r="BC24" s="214">
        <v>9.76</v>
      </c>
      <c r="BD24" s="214">
        <v>10.11223</v>
      </c>
      <c r="BE24" s="214">
        <v>10.158099999999999</v>
      </c>
      <c r="BF24" s="355">
        <v>10.096299999999999</v>
      </c>
      <c r="BG24" s="355">
        <v>10.054869999999999</v>
      </c>
      <c r="BH24" s="355">
        <v>9.8565360000000002</v>
      </c>
      <c r="BI24" s="355">
        <v>9.4293209999999998</v>
      </c>
      <c r="BJ24" s="355">
        <v>9.2315579999999997</v>
      </c>
      <c r="BK24" s="355">
        <v>8.9127770000000002</v>
      </c>
      <c r="BL24" s="355">
        <v>9.1176820000000003</v>
      </c>
      <c r="BM24" s="355">
        <v>9.1914829999999998</v>
      </c>
      <c r="BN24" s="355">
        <v>9.3757140000000003</v>
      </c>
      <c r="BO24" s="355">
        <v>9.8637960000000007</v>
      </c>
      <c r="BP24" s="355">
        <v>10.261649999999999</v>
      </c>
      <c r="BQ24" s="355">
        <v>10.30114</v>
      </c>
      <c r="BR24" s="355">
        <v>10.23996</v>
      </c>
      <c r="BS24" s="355">
        <v>10.200469999999999</v>
      </c>
      <c r="BT24" s="355">
        <v>9.9929129999999997</v>
      </c>
      <c r="BU24" s="355">
        <v>9.5575039999999998</v>
      </c>
      <c r="BV24" s="355">
        <v>9.3525189999999991</v>
      </c>
    </row>
    <row r="25" spans="1:74" ht="11.1" customHeight="1" x14ac:dyDescent="0.2">
      <c r="A25" s="119" t="s">
        <v>809</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12.055673521999999</v>
      </c>
      <c r="AZ25" s="214">
        <v>12.235006544999999</v>
      </c>
      <c r="BA25" s="214">
        <v>12.33</v>
      </c>
      <c r="BB25" s="214">
        <v>12.29</v>
      </c>
      <c r="BC25" s="214">
        <v>12.84</v>
      </c>
      <c r="BD25" s="214">
        <v>14.902340000000001</v>
      </c>
      <c r="BE25" s="214">
        <v>15.689030000000001</v>
      </c>
      <c r="BF25" s="355">
        <v>15.516360000000001</v>
      </c>
      <c r="BG25" s="355">
        <v>15.584630000000001</v>
      </c>
      <c r="BH25" s="355">
        <v>14.503209999999999</v>
      </c>
      <c r="BI25" s="355">
        <v>13.10854</v>
      </c>
      <c r="BJ25" s="355">
        <v>12.216150000000001</v>
      </c>
      <c r="BK25" s="355">
        <v>12.29214</v>
      </c>
      <c r="BL25" s="355">
        <v>12.377700000000001</v>
      </c>
      <c r="BM25" s="355">
        <v>12.65413</v>
      </c>
      <c r="BN25" s="355">
        <v>12.486599999999999</v>
      </c>
      <c r="BO25" s="355">
        <v>13.005839999999999</v>
      </c>
      <c r="BP25" s="355">
        <v>15.47537</v>
      </c>
      <c r="BQ25" s="355">
        <v>16.23349</v>
      </c>
      <c r="BR25" s="355">
        <v>15.89911</v>
      </c>
      <c r="BS25" s="355">
        <v>15.96536</v>
      </c>
      <c r="BT25" s="355">
        <v>14.84238</v>
      </c>
      <c r="BU25" s="355">
        <v>13.44055</v>
      </c>
      <c r="BV25" s="355">
        <v>12.555580000000001</v>
      </c>
    </row>
    <row r="26" spans="1:74" ht="11.1" customHeight="1" x14ac:dyDescent="0.2">
      <c r="A26" s="119" t="s">
        <v>810</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10.09</v>
      </c>
      <c r="BC26" s="214">
        <v>10.25</v>
      </c>
      <c r="BD26" s="214">
        <v>10.83074</v>
      </c>
      <c r="BE26" s="214">
        <v>11.03875</v>
      </c>
      <c r="BF26" s="355">
        <v>11.026400000000001</v>
      </c>
      <c r="BG26" s="355">
        <v>10.974019999999999</v>
      </c>
      <c r="BH26" s="355">
        <v>10.65807</v>
      </c>
      <c r="BI26" s="355">
        <v>10.35793</v>
      </c>
      <c r="BJ26" s="355">
        <v>10.23067</v>
      </c>
      <c r="BK26" s="355">
        <v>10.205120000000001</v>
      </c>
      <c r="BL26" s="355">
        <v>10.36786</v>
      </c>
      <c r="BM26" s="355">
        <v>10.367900000000001</v>
      </c>
      <c r="BN26" s="355">
        <v>10.331659999999999</v>
      </c>
      <c r="BO26" s="355">
        <v>10.48019</v>
      </c>
      <c r="BP26" s="355">
        <v>11.15258</v>
      </c>
      <c r="BQ26" s="355">
        <v>11.37607</v>
      </c>
      <c r="BR26" s="355">
        <v>11.32882</v>
      </c>
      <c r="BS26" s="355">
        <v>11.27205</v>
      </c>
      <c r="BT26" s="355">
        <v>10.92876</v>
      </c>
      <c r="BU26" s="355">
        <v>10.61501</v>
      </c>
      <c r="BV26" s="355">
        <v>10.472860000000001</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811</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12.093149456000001</v>
      </c>
      <c r="AZ28" s="214">
        <v>12.263153235000001</v>
      </c>
      <c r="BA28" s="214">
        <v>12.22</v>
      </c>
      <c r="BB28" s="214">
        <v>11.78</v>
      </c>
      <c r="BC28" s="214">
        <v>11.75</v>
      </c>
      <c r="BD28" s="214">
        <v>12.84764</v>
      </c>
      <c r="BE28" s="214">
        <v>13.544840000000001</v>
      </c>
      <c r="BF28" s="355">
        <v>14.427</v>
      </c>
      <c r="BG28" s="355">
        <v>14.04421</v>
      </c>
      <c r="BH28" s="355">
        <v>13.11054</v>
      </c>
      <c r="BI28" s="355">
        <v>13.0764</v>
      </c>
      <c r="BJ28" s="355">
        <v>13.317170000000001</v>
      </c>
      <c r="BK28" s="355">
        <v>13.624029999999999</v>
      </c>
      <c r="BL28" s="355">
        <v>13.63607</v>
      </c>
      <c r="BM28" s="355">
        <v>13.46039</v>
      </c>
      <c r="BN28" s="355">
        <v>12.844239999999999</v>
      </c>
      <c r="BO28" s="355">
        <v>12.693099999999999</v>
      </c>
      <c r="BP28" s="355">
        <v>13.765169999999999</v>
      </c>
      <c r="BQ28" s="355">
        <v>14.397270000000001</v>
      </c>
      <c r="BR28" s="355">
        <v>15.257770000000001</v>
      </c>
      <c r="BS28" s="355">
        <v>14.783250000000001</v>
      </c>
      <c r="BT28" s="355">
        <v>13.7311</v>
      </c>
      <c r="BU28" s="355">
        <v>13.62763</v>
      </c>
      <c r="BV28" s="355">
        <v>13.824020000000001</v>
      </c>
    </row>
    <row r="29" spans="1:74" ht="11.1" customHeight="1" x14ac:dyDescent="0.2">
      <c r="A29" s="119" t="s">
        <v>812</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6.9718171645</v>
      </c>
      <c r="AZ29" s="214">
        <v>7.0833898775000002</v>
      </c>
      <c r="BA29" s="214">
        <v>7.07</v>
      </c>
      <c r="BB29" s="214">
        <v>6.93</v>
      </c>
      <c r="BC29" s="214">
        <v>6.92</v>
      </c>
      <c r="BD29" s="214">
        <v>7.3954050000000002</v>
      </c>
      <c r="BE29" s="214">
        <v>7.6718679999999999</v>
      </c>
      <c r="BF29" s="355">
        <v>7.5693650000000003</v>
      </c>
      <c r="BG29" s="355">
        <v>7.2540630000000004</v>
      </c>
      <c r="BH29" s="355">
        <v>7.0704799999999999</v>
      </c>
      <c r="BI29" s="355">
        <v>6.9923099999999998</v>
      </c>
      <c r="BJ29" s="355">
        <v>6.9973619999999999</v>
      </c>
      <c r="BK29" s="355">
        <v>7.0656689999999998</v>
      </c>
      <c r="BL29" s="355">
        <v>7.2905160000000002</v>
      </c>
      <c r="BM29" s="355">
        <v>7.2377520000000004</v>
      </c>
      <c r="BN29" s="355">
        <v>7.0733949999999997</v>
      </c>
      <c r="BO29" s="355">
        <v>7.0655720000000004</v>
      </c>
      <c r="BP29" s="355">
        <v>7.4987579999999996</v>
      </c>
      <c r="BQ29" s="355">
        <v>7.6640750000000004</v>
      </c>
      <c r="BR29" s="355">
        <v>7.6310859999999998</v>
      </c>
      <c r="BS29" s="355">
        <v>7.3318079999999997</v>
      </c>
      <c r="BT29" s="355">
        <v>7.2075519999999997</v>
      </c>
      <c r="BU29" s="355">
        <v>7.0965129999999998</v>
      </c>
      <c r="BV29" s="355">
        <v>7.0963890000000003</v>
      </c>
    </row>
    <row r="30" spans="1:74" ht="11.1" customHeight="1" x14ac:dyDescent="0.2">
      <c r="A30" s="119" t="s">
        <v>813</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6.7304002058999997</v>
      </c>
      <c r="AZ30" s="214">
        <v>6.7269853205999999</v>
      </c>
      <c r="BA30" s="214">
        <v>6.77</v>
      </c>
      <c r="BB30" s="214">
        <v>6.8</v>
      </c>
      <c r="BC30" s="214">
        <v>6.77</v>
      </c>
      <c r="BD30" s="214">
        <v>7.0716710000000003</v>
      </c>
      <c r="BE30" s="214">
        <v>7.1990910000000001</v>
      </c>
      <c r="BF30" s="355">
        <v>7.0829599999999999</v>
      </c>
      <c r="BG30" s="355">
        <v>6.989941</v>
      </c>
      <c r="BH30" s="355">
        <v>6.8943300000000001</v>
      </c>
      <c r="BI30" s="355">
        <v>6.8425789999999997</v>
      </c>
      <c r="BJ30" s="355">
        <v>6.813199</v>
      </c>
      <c r="BK30" s="355">
        <v>6.8074500000000002</v>
      </c>
      <c r="BL30" s="355">
        <v>6.8903860000000003</v>
      </c>
      <c r="BM30" s="355">
        <v>6.8991040000000003</v>
      </c>
      <c r="BN30" s="355">
        <v>6.92523</v>
      </c>
      <c r="BO30" s="355">
        <v>6.9318330000000001</v>
      </c>
      <c r="BP30" s="355">
        <v>7.2079760000000004</v>
      </c>
      <c r="BQ30" s="355">
        <v>7.3248709999999999</v>
      </c>
      <c r="BR30" s="355">
        <v>7.1968120000000004</v>
      </c>
      <c r="BS30" s="355">
        <v>7.0785539999999996</v>
      </c>
      <c r="BT30" s="355">
        <v>7.0043790000000001</v>
      </c>
      <c r="BU30" s="355">
        <v>6.9460319999999998</v>
      </c>
      <c r="BV30" s="355">
        <v>6.9048930000000004</v>
      </c>
    </row>
    <row r="31" spans="1:74" ht="11.1" customHeight="1" x14ac:dyDescent="0.2">
      <c r="A31" s="119" t="s">
        <v>814</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6.5328749767999996</v>
      </c>
      <c r="AZ31" s="214">
        <v>6.6040177508999998</v>
      </c>
      <c r="BA31" s="214">
        <v>6.81</v>
      </c>
      <c r="BB31" s="214">
        <v>6.5</v>
      </c>
      <c r="BC31" s="214">
        <v>6.92</v>
      </c>
      <c r="BD31" s="214">
        <v>7.4783809999999997</v>
      </c>
      <c r="BE31" s="214">
        <v>7.5899429999999999</v>
      </c>
      <c r="BF31" s="355">
        <v>7.380871</v>
      </c>
      <c r="BG31" s="355">
        <v>7.1060790000000003</v>
      </c>
      <c r="BH31" s="355">
        <v>6.5776570000000003</v>
      </c>
      <c r="BI31" s="355">
        <v>6.3935829999999996</v>
      </c>
      <c r="BJ31" s="355">
        <v>6.4493489999999998</v>
      </c>
      <c r="BK31" s="355">
        <v>6.5808340000000003</v>
      </c>
      <c r="BL31" s="355">
        <v>6.6948179999999997</v>
      </c>
      <c r="BM31" s="355">
        <v>6.8768570000000002</v>
      </c>
      <c r="BN31" s="355">
        <v>6.5752280000000001</v>
      </c>
      <c r="BO31" s="355">
        <v>7.0289919999999997</v>
      </c>
      <c r="BP31" s="355">
        <v>7.6251429999999996</v>
      </c>
      <c r="BQ31" s="355">
        <v>7.7166730000000001</v>
      </c>
      <c r="BR31" s="355">
        <v>7.5109870000000001</v>
      </c>
      <c r="BS31" s="355">
        <v>7.2163490000000001</v>
      </c>
      <c r="BT31" s="355">
        <v>6.6773660000000001</v>
      </c>
      <c r="BU31" s="355">
        <v>6.4927260000000002</v>
      </c>
      <c r="BV31" s="355">
        <v>6.5446780000000002</v>
      </c>
    </row>
    <row r="32" spans="1:74" ht="11.1" customHeight="1" x14ac:dyDescent="0.2">
      <c r="A32" s="119" t="s">
        <v>815</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6.3700139437000001</v>
      </c>
      <c r="AZ32" s="214">
        <v>6.1564260333999998</v>
      </c>
      <c r="BA32" s="214">
        <v>5.94</v>
      </c>
      <c r="BB32" s="214">
        <v>6.18</v>
      </c>
      <c r="BC32" s="214">
        <v>6.19</v>
      </c>
      <c r="BD32" s="214">
        <v>6.7080830000000002</v>
      </c>
      <c r="BE32" s="214">
        <v>7.200742</v>
      </c>
      <c r="BF32" s="355">
        <v>6.894317</v>
      </c>
      <c r="BG32" s="355">
        <v>6.7062039999999996</v>
      </c>
      <c r="BH32" s="355">
        <v>6.4915229999999999</v>
      </c>
      <c r="BI32" s="355">
        <v>6.4145810000000001</v>
      </c>
      <c r="BJ32" s="355">
        <v>6.4068740000000002</v>
      </c>
      <c r="BK32" s="355">
        <v>6.4453950000000004</v>
      </c>
      <c r="BL32" s="355">
        <v>6.3599709999999998</v>
      </c>
      <c r="BM32" s="355">
        <v>6.1092129999999996</v>
      </c>
      <c r="BN32" s="355">
        <v>6.3593289999999998</v>
      </c>
      <c r="BO32" s="355">
        <v>6.3592570000000004</v>
      </c>
      <c r="BP32" s="355">
        <v>6.8763160000000001</v>
      </c>
      <c r="BQ32" s="355">
        <v>7.3083770000000001</v>
      </c>
      <c r="BR32" s="355">
        <v>7.0469489999999997</v>
      </c>
      <c r="BS32" s="355">
        <v>6.8313040000000003</v>
      </c>
      <c r="BT32" s="355">
        <v>6.6225250000000004</v>
      </c>
      <c r="BU32" s="355">
        <v>6.5272620000000003</v>
      </c>
      <c r="BV32" s="355">
        <v>6.5039379999999998</v>
      </c>
    </row>
    <row r="33" spans="1:74" ht="11.1" customHeight="1" x14ac:dyDescent="0.2">
      <c r="A33" s="119" t="s">
        <v>816</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5.5687141898999997</v>
      </c>
      <c r="AZ33" s="214">
        <v>5.3842935894000004</v>
      </c>
      <c r="BA33" s="214">
        <v>5.48</v>
      </c>
      <c r="BB33" s="214">
        <v>5.56</v>
      </c>
      <c r="BC33" s="214">
        <v>5.54</v>
      </c>
      <c r="BD33" s="214">
        <v>6.5547709999999997</v>
      </c>
      <c r="BE33" s="214">
        <v>6.8556499999999998</v>
      </c>
      <c r="BF33" s="355">
        <v>6.877758</v>
      </c>
      <c r="BG33" s="355">
        <v>6.7551500000000004</v>
      </c>
      <c r="BH33" s="355">
        <v>5.9145409999999998</v>
      </c>
      <c r="BI33" s="355">
        <v>5.8040060000000002</v>
      </c>
      <c r="BJ33" s="355">
        <v>5.916925</v>
      </c>
      <c r="BK33" s="355">
        <v>5.7018040000000001</v>
      </c>
      <c r="BL33" s="355">
        <v>5.6604989999999997</v>
      </c>
      <c r="BM33" s="355">
        <v>5.6699770000000003</v>
      </c>
      <c r="BN33" s="355">
        <v>5.7098760000000004</v>
      </c>
      <c r="BO33" s="355">
        <v>5.7689469999999998</v>
      </c>
      <c r="BP33" s="355">
        <v>6.8022859999999996</v>
      </c>
      <c r="BQ33" s="355">
        <v>7.0766439999999999</v>
      </c>
      <c r="BR33" s="355">
        <v>7.0765229999999999</v>
      </c>
      <c r="BS33" s="355">
        <v>6.9058619999999999</v>
      </c>
      <c r="BT33" s="355">
        <v>6.0825670000000001</v>
      </c>
      <c r="BU33" s="355">
        <v>5.959759</v>
      </c>
      <c r="BV33" s="355">
        <v>6.0570539999999999</v>
      </c>
    </row>
    <row r="34" spans="1:74" ht="11.1" customHeight="1" x14ac:dyDescent="0.2">
      <c r="A34" s="119" t="s">
        <v>817</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5.0384524819000003</v>
      </c>
      <c r="AZ34" s="214">
        <v>4.9380580495000004</v>
      </c>
      <c r="BA34" s="214">
        <v>5.2</v>
      </c>
      <c r="BB34" s="214">
        <v>4.83</v>
      </c>
      <c r="BC34" s="214">
        <v>5.03</v>
      </c>
      <c r="BD34" s="214">
        <v>5.4297430000000002</v>
      </c>
      <c r="BE34" s="214">
        <v>5.7563319999999996</v>
      </c>
      <c r="BF34" s="355">
        <v>6.0002829999999996</v>
      </c>
      <c r="BG34" s="355">
        <v>5.8254049999999999</v>
      </c>
      <c r="BH34" s="355">
        <v>5.5089680000000003</v>
      </c>
      <c r="BI34" s="355">
        <v>5.3914119999999999</v>
      </c>
      <c r="BJ34" s="355">
        <v>5.434482</v>
      </c>
      <c r="BK34" s="355">
        <v>5.1759550000000001</v>
      </c>
      <c r="BL34" s="355">
        <v>5.2337389999999999</v>
      </c>
      <c r="BM34" s="355">
        <v>5.5201560000000001</v>
      </c>
      <c r="BN34" s="355">
        <v>5.0956549999999998</v>
      </c>
      <c r="BO34" s="355">
        <v>5.3708799999999997</v>
      </c>
      <c r="BP34" s="355">
        <v>5.6343459999999999</v>
      </c>
      <c r="BQ34" s="355">
        <v>5.9739930000000001</v>
      </c>
      <c r="BR34" s="355">
        <v>6.2080500000000001</v>
      </c>
      <c r="BS34" s="355">
        <v>6.0096920000000003</v>
      </c>
      <c r="BT34" s="355">
        <v>5.7621840000000004</v>
      </c>
      <c r="BU34" s="355">
        <v>5.6121429999999997</v>
      </c>
      <c r="BV34" s="355">
        <v>5.6397409999999999</v>
      </c>
    </row>
    <row r="35" spans="1:74" s="120" customFormat="1" ht="11.1" customHeight="1" x14ac:dyDescent="0.2">
      <c r="A35" s="119" t="s">
        <v>818</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5.7451598264000001</v>
      </c>
      <c r="AZ35" s="214">
        <v>5.8244480250999997</v>
      </c>
      <c r="BA35" s="214">
        <v>5.87</v>
      </c>
      <c r="BB35" s="214">
        <v>5.93</v>
      </c>
      <c r="BC35" s="214">
        <v>6.08</v>
      </c>
      <c r="BD35" s="214">
        <v>6.5766559999999998</v>
      </c>
      <c r="BE35" s="214">
        <v>7.019495</v>
      </c>
      <c r="BF35" s="355">
        <v>6.9692970000000001</v>
      </c>
      <c r="BG35" s="355">
        <v>6.9036150000000003</v>
      </c>
      <c r="BH35" s="355">
        <v>6.4781430000000002</v>
      </c>
      <c r="BI35" s="355">
        <v>5.823334</v>
      </c>
      <c r="BJ35" s="355">
        <v>5.8986770000000002</v>
      </c>
      <c r="BK35" s="355">
        <v>5.8180240000000003</v>
      </c>
      <c r="BL35" s="355">
        <v>5.9256440000000001</v>
      </c>
      <c r="BM35" s="355">
        <v>5.9826819999999996</v>
      </c>
      <c r="BN35" s="355">
        <v>6.0564</v>
      </c>
      <c r="BO35" s="355">
        <v>6.2240669999999998</v>
      </c>
      <c r="BP35" s="355">
        <v>6.7372730000000001</v>
      </c>
      <c r="BQ35" s="355">
        <v>7.1971489999999996</v>
      </c>
      <c r="BR35" s="355">
        <v>7.1525949999999998</v>
      </c>
      <c r="BS35" s="355">
        <v>7.0871729999999999</v>
      </c>
      <c r="BT35" s="355">
        <v>6.6570640000000001</v>
      </c>
      <c r="BU35" s="355">
        <v>5.9867010000000001</v>
      </c>
      <c r="BV35" s="355">
        <v>6.0653670000000002</v>
      </c>
    </row>
    <row r="36" spans="1:74" s="120" customFormat="1" ht="11.1" customHeight="1" x14ac:dyDescent="0.2">
      <c r="A36" s="119" t="s">
        <v>819</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7.8776411444000001</v>
      </c>
      <c r="AZ36" s="214">
        <v>7.9525188858</v>
      </c>
      <c r="BA36" s="214">
        <v>8.1</v>
      </c>
      <c r="BB36" s="214">
        <v>8.2200000000000006</v>
      </c>
      <c r="BC36" s="214">
        <v>8.77</v>
      </c>
      <c r="BD36" s="214">
        <v>9.3458810000000003</v>
      </c>
      <c r="BE36" s="214">
        <v>9.4337230000000005</v>
      </c>
      <c r="BF36" s="355">
        <v>9.0296559999999992</v>
      </c>
      <c r="BG36" s="355">
        <v>9.2781490000000009</v>
      </c>
      <c r="BH36" s="355">
        <v>9.3349949999999993</v>
      </c>
      <c r="BI36" s="355">
        <v>8.6500920000000008</v>
      </c>
      <c r="BJ36" s="355">
        <v>7.8624169999999998</v>
      </c>
      <c r="BK36" s="355">
        <v>7.6215169999999999</v>
      </c>
      <c r="BL36" s="355">
        <v>7.6223520000000002</v>
      </c>
      <c r="BM36" s="355">
        <v>8.1937250000000006</v>
      </c>
      <c r="BN36" s="355">
        <v>7.9940990000000003</v>
      </c>
      <c r="BO36" s="355">
        <v>8.4874989999999997</v>
      </c>
      <c r="BP36" s="355">
        <v>9.4529709999999998</v>
      </c>
      <c r="BQ36" s="355">
        <v>9.3045589999999994</v>
      </c>
      <c r="BR36" s="355">
        <v>9.0190590000000004</v>
      </c>
      <c r="BS36" s="355">
        <v>9.2877779999999994</v>
      </c>
      <c r="BT36" s="355">
        <v>9.3076450000000008</v>
      </c>
      <c r="BU36" s="355">
        <v>8.6360749999999999</v>
      </c>
      <c r="BV36" s="355">
        <v>7.8593799999999998</v>
      </c>
    </row>
    <row r="37" spans="1:74" s="120" customFormat="1" ht="11.1" customHeight="1" x14ac:dyDescent="0.2">
      <c r="A37" s="119" t="s">
        <v>820</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6.41</v>
      </c>
      <c r="AZ37" s="214">
        <v>6.38</v>
      </c>
      <c r="BA37" s="214">
        <v>6.47</v>
      </c>
      <c r="BB37" s="214">
        <v>6.39</v>
      </c>
      <c r="BC37" s="214">
        <v>6.54</v>
      </c>
      <c r="BD37" s="214">
        <v>7.0708679999999999</v>
      </c>
      <c r="BE37" s="214">
        <v>7.3607820000000004</v>
      </c>
      <c r="BF37" s="355">
        <v>7.2906620000000002</v>
      </c>
      <c r="BG37" s="355">
        <v>7.1626219999999998</v>
      </c>
      <c r="BH37" s="355">
        <v>6.8485129999999996</v>
      </c>
      <c r="BI37" s="355">
        <v>6.633419</v>
      </c>
      <c r="BJ37" s="355">
        <v>6.5890430000000002</v>
      </c>
      <c r="BK37" s="355">
        <v>6.5069189999999999</v>
      </c>
      <c r="BL37" s="355">
        <v>6.5599280000000002</v>
      </c>
      <c r="BM37" s="355">
        <v>6.6433650000000002</v>
      </c>
      <c r="BN37" s="355">
        <v>6.5446150000000003</v>
      </c>
      <c r="BO37" s="355">
        <v>6.7014779999999998</v>
      </c>
      <c r="BP37" s="355">
        <v>7.2421319999999998</v>
      </c>
      <c r="BQ37" s="355">
        <v>7.5024889999999997</v>
      </c>
      <c r="BR37" s="355">
        <v>7.438415</v>
      </c>
      <c r="BS37" s="355">
        <v>7.2925950000000004</v>
      </c>
      <c r="BT37" s="355">
        <v>6.9984770000000003</v>
      </c>
      <c r="BU37" s="355">
        <v>6.7669800000000002</v>
      </c>
      <c r="BV37" s="355">
        <v>6.7132199999999997</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16.161584131000001</v>
      </c>
      <c r="AZ39" s="261">
        <v>16.594472782</v>
      </c>
      <c r="BA39" s="261">
        <v>16.54</v>
      </c>
      <c r="BB39" s="261">
        <v>16.309999999999999</v>
      </c>
      <c r="BC39" s="261">
        <v>15.86</v>
      </c>
      <c r="BD39" s="261">
        <v>16.367000000000001</v>
      </c>
      <c r="BE39" s="261">
        <v>16.519159999999999</v>
      </c>
      <c r="BF39" s="384">
        <v>17.13391</v>
      </c>
      <c r="BG39" s="384">
        <v>16.878920000000001</v>
      </c>
      <c r="BH39" s="384">
        <v>16.17773</v>
      </c>
      <c r="BI39" s="384">
        <v>16.115819999999999</v>
      </c>
      <c r="BJ39" s="384">
        <v>16.95917</v>
      </c>
      <c r="BK39" s="384">
        <v>17.04616</v>
      </c>
      <c r="BL39" s="384">
        <v>17.284839999999999</v>
      </c>
      <c r="BM39" s="384">
        <v>17.095189999999999</v>
      </c>
      <c r="BN39" s="384">
        <v>16.908650000000002</v>
      </c>
      <c r="BO39" s="384">
        <v>16.397670000000002</v>
      </c>
      <c r="BP39" s="384">
        <v>16.941890000000001</v>
      </c>
      <c r="BQ39" s="384">
        <v>17.09206</v>
      </c>
      <c r="BR39" s="384">
        <v>17.745069999999998</v>
      </c>
      <c r="BS39" s="384">
        <v>17.452190000000002</v>
      </c>
      <c r="BT39" s="384">
        <v>16.62238</v>
      </c>
      <c r="BU39" s="384">
        <v>16.53952</v>
      </c>
      <c r="BV39" s="384">
        <v>17.375080000000001</v>
      </c>
    </row>
    <row r="40" spans="1:74" ht="11.1" customHeight="1" x14ac:dyDescent="0.2">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12.154311391</v>
      </c>
      <c r="AZ40" s="261">
        <v>12.224953164</v>
      </c>
      <c r="BA40" s="261">
        <v>12.24</v>
      </c>
      <c r="BB40" s="261">
        <v>12.22</v>
      </c>
      <c r="BC40" s="261">
        <v>12.21</v>
      </c>
      <c r="BD40" s="261">
        <v>13.19853</v>
      </c>
      <c r="BE40" s="261">
        <v>13.82686</v>
      </c>
      <c r="BF40" s="384">
        <v>13.723890000000001</v>
      </c>
      <c r="BG40" s="384">
        <v>13.45234</v>
      </c>
      <c r="BH40" s="384">
        <v>12.680249999999999</v>
      </c>
      <c r="BI40" s="384">
        <v>12.411809999999999</v>
      </c>
      <c r="BJ40" s="384">
        <v>12.60022</v>
      </c>
      <c r="BK40" s="384">
        <v>12.549989999999999</v>
      </c>
      <c r="BL40" s="384">
        <v>12.651400000000001</v>
      </c>
      <c r="BM40" s="384">
        <v>12.61497</v>
      </c>
      <c r="BN40" s="384">
        <v>12.57647</v>
      </c>
      <c r="BO40" s="384">
        <v>12.55265</v>
      </c>
      <c r="BP40" s="384">
        <v>13.609629999999999</v>
      </c>
      <c r="BQ40" s="384">
        <v>14.15117</v>
      </c>
      <c r="BR40" s="384">
        <v>14.12129</v>
      </c>
      <c r="BS40" s="384">
        <v>13.83623</v>
      </c>
      <c r="BT40" s="384">
        <v>13.09356</v>
      </c>
      <c r="BU40" s="384">
        <v>12.80475</v>
      </c>
      <c r="BV40" s="384">
        <v>13.00713</v>
      </c>
    </row>
    <row r="41" spans="1:74" ht="11.1" customHeight="1" x14ac:dyDescent="0.2">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9.6505525613999996</v>
      </c>
      <c r="AZ41" s="261">
        <v>9.6576443846999993</v>
      </c>
      <c r="BA41" s="261">
        <v>9.67</v>
      </c>
      <c r="BB41" s="261">
        <v>9.7200000000000006</v>
      </c>
      <c r="BC41" s="261">
        <v>9.84</v>
      </c>
      <c r="BD41" s="261">
        <v>10.21477</v>
      </c>
      <c r="BE41" s="261">
        <v>10.57733</v>
      </c>
      <c r="BF41" s="384">
        <v>10.38602</v>
      </c>
      <c r="BG41" s="384">
        <v>9.9998699999999996</v>
      </c>
      <c r="BH41" s="384">
        <v>9.8625589999999992</v>
      </c>
      <c r="BI41" s="384">
        <v>9.8562919999999998</v>
      </c>
      <c r="BJ41" s="384">
        <v>9.9121930000000003</v>
      </c>
      <c r="BK41" s="384">
        <v>9.968019</v>
      </c>
      <c r="BL41" s="384">
        <v>10.035159999999999</v>
      </c>
      <c r="BM41" s="384">
        <v>10.043369999999999</v>
      </c>
      <c r="BN41" s="384">
        <v>10.014620000000001</v>
      </c>
      <c r="BO41" s="384">
        <v>10.16048</v>
      </c>
      <c r="BP41" s="384">
        <v>10.567550000000001</v>
      </c>
      <c r="BQ41" s="384">
        <v>10.848929999999999</v>
      </c>
      <c r="BR41" s="384">
        <v>10.71748</v>
      </c>
      <c r="BS41" s="384">
        <v>10.29393</v>
      </c>
      <c r="BT41" s="384">
        <v>10.17554</v>
      </c>
      <c r="BU41" s="384">
        <v>10.167059999999999</v>
      </c>
      <c r="BV41" s="384">
        <v>10.236129999999999</v>
      </c>
    </row>
    <row r="42" spans="1:74" ht="11.1" customHeight="1" x14ac:dyDescent="0.2">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8.7818059551999994</v>
      </c>
      <c r="AZ42" s="261">
        <v>8.8853618299000008</v>
      </c>
      <c r="BA42" s="261">
        <v>9.0500000000000007</v>
      </c>
      <c r="BB42" s="261">
        <v>9.02</v>
      </c>
      <c r="BC42" s="261">
        <v>9.58</v>
      </c>
      <c r="BD42" s="261">
        <v>10.3507</v>
      </c>
      <c r="BE42" s="261">
        <v>10.51656</v>
      </c>
      <c r="BF42" s="384">
        <v>10.41179</v>
      </c>
      <c r="BG42" s="384">
        <v>9.7638490000000004</v>
      </c>
      <c r="BH42" s="384">
        <v>9.0541149999999995</v>
      </c>
      <c r="BI42" s="384">
        <v>8.8066849999999999</v>
      </c>
      <c r="BJ42" s="384">
        <v>8.9001979999999996</v>
      </c>
      <c r="BK42" s="384">
        <v>8.9749940000000006</v>
      </c>
      <c r="BL42" s="384">
        <v>9.1335709999999999</v>
      </c>
      <c r="BM42" s="384">
        <v>9.2518809999999991</v>
      </c>
      <c r="BN42" s="384">
        <v>9.2232149999999997</v>
      </c>
      <c r="BO42" s="384">
        <v>9.8158650000000005</v>
      </c>
      <c r="BP42" s="384">
        <v>10.631489999999999</v>
      </c>
      <c r="BQ42" s="384">
        <v>10.73939</v>
      </c>
      <c r="BR42" s="384">
        <v>10.65654</v>
      </c>
      <c r="BS42" s="384">
        <v>9.9889469999999996</v>
      </c>
      <c r="BT42" s="384">
        <v>9.2790149999999993</v>
      </c>
      <c r="BU42" s="384">
        <v>9.0186150000000005</v>
      </c>
      <c r="BV42" s="384">
        <v>9.1066769999999995</v>
      </c>
    </row>
    <row r="43" spans="1:74" ht="11.1" customHeight="1" x14ac:dyDescent="0.2">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9.7981194423000009</v>
      </c>
      <c r="AZ43" s="261">
        <v>9.7888766168999997</v>
      </c>
      <c r="BA43" s="261">
        <v>9.68</v>
      </c>
      <c r="BB43" s="261">
        <v>9.57</v>
      </c>
      <c r="BC43" s="261">
        <v>9.6199999999999992</v>
      </c>
      <c r="BD43" s="261">
        <v>10.15249</v>
      </c>
      <c r="BE43" s="261">
        <v>10.47997</v>
      </c>
      <c r="BF43" s="384">
        <v>10.316599999999999</v>
      </c>
      <c r="BG43" s="384">
        <v>10.198790000000001</v>
      </c>
      <c r="BH43" s="384">
        <v>9.7674800000000008</v>
      </c>
      <c r="BI43" s="384">
        <v>9.6327339999999992</v>
      </c>
      <c r="BJ43" s="384">
        <v>9.7086089999999992</v>
      </c>
      <c r="BK43" s="384">
        <v>10.03204</v>
      </c>
      <c r="BL43" s="384">
        <v>10.01634</v>
      </c>
      <c r="BM43" s="384">
        <v>9.8762729999999994</v>
      </c>
      <c r="BN43" s="384">
        <v>9.8124490000000009</v>
      </c>
      <c r="BO43" s="384">
        <v>9.8451059999999995</v>
      </c>
      <c r="BP43" s="384">
        <v>10.44833</v>
      </c>
      <c r="BQ43" s="384">
        <v>10.776949999999999</v>
      </c>
      <c r="BR43" s="384">
        <v>10.63261</v>
      </c>
      <c r="BS43" s="384">
        <v>10.5136</v>
      </c>
      <c r="BT43" s="384">
        <v>10.06968</v>
      </c>
      <c r="BU43" s="384">
        <v>9.9283909999999995</v>
      </c>
      <c r="BV43" s="384">
        <v>10.018840000000001</v>
      </c>
    </row>
    <row r="44" spans="1:74" ht="11.1" customHeight="1" x14ac:dyDescent="0.2">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8.7509028879000006</v>
      </c>
      <c r="AZ44" s="261">
        <v>8.6437620450000008</v>
      </c>
      <c r="BA44" s="261">
        <v>8.68</v>
      </c>
      <c r="BB44" s="261">
        <v>8.66</v>
      </c>
      <c r="BC44" s="261">
        <v>8.67</v>
      </c>
      <c r="BD44" s="261">
        <v>9.2593890000000005</v>
      </c>
      <c r="BE44" s="261">
        <v>9.4225680000000001</v>
      </c>
      <c r="BF44" s="384">
        <v>9.4089860000000005</v>
      </c>
      <c r="BG44" s="384">
        <v>9.3537119999999998</v>
      </c>
      <c r="BH44" s="384">
        <v>8.8994239999999998</v>
      </c>
      <c r="BI44" s="384">
        <v>8.8150189999999995</v>
      </c>
      <c r="BJ44" s="384">
        <v>9.0703289999999992</v>
      </c>
      <c r="BK44" s="384">
        <v>8.9799670000000003</v>
      </c>
      <c r="BL44" s="384">
        <v>8.9597300000000004</v>
      </c>
      <c r="BM44" s="384">
        <v>8.9040459999999992</v>
      </c>
      <c r="BN44" s="384">
        <v>8.8718749999999993</v>
      </c>
      <c r="BO44" s="384">
        <v>8.9566759999999999</v>
      </c>
      <c r="BP44" s="384">
        <v>9.5876950000000001</v>
      </c>
      <c r="BQ44" s="384">
        <v>9.7355870000000007</v>
      </c>
      <c r="BR44" s="384">
        <v>9.6913280000000004</v>
      </c>
      <c r="BS44" s="384">
        <v>9.6056899999999992</v>
      </c>
      <c r="BT44" s="384">
        <v>9.1400629999999996</v>
      </c>
      <c r="BU44" s="384">
        <v>9.0371260000000007</v>
      </c>
      <c r="BV44" s="384">
        <v>9.3001640000000005</v>
      </c>
    </row>
    <row r="45" spans="1:74" ht="11.1" customHeight="1" x14ac:dyDescent="0.2">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7.8092673559000003</v>
      </c>
      <c r="AZ45" s="261">
        <v>7.7981276457000002</v>
      </c>
      <c r="BA45" s="261">
        <v>7.82</v>
      </c>
      <c r="BB45" s="261">
        <v>7.58</v>
      </c>
      <c r="BC45" s="261">
        <v>7.87</v>
      </c>
      <c r="BD45" s="261">
        <v>8.2950060000000008</v>
      </c>
      <c r="BE45" s="261">
        <v>8.609216</v>
      </c>
      <c r="BF45" s="384">
        <v>8.8139210000000006</v>
      </c>
      <c r="BG45" s="384">
        <v>8.6235900000000001</v>
      </c>
      <c r="BH45" s="384">
        <v>8.2064769999999996</v>
      </c>
      <c r="BI45" s="384">
        <v>7.8807590000000003</v>
      </c>
      <c r="BJ45" s="384">
        <v>7.9984419999999998</v>
      </c>
      <c r="BK45" s="384">
        <v>8.04983</v>
      </c>
      <c r="BL45" s="384">
        <v>8.1069630000000004</v>
      </c>
      <c r="BM45" s="384">
        <v>8.0845690000000001</v>
      </c>
      <c r="BN45" s="384">
        <v>7.8636249999999999</v>
      </c>
      <c r="BO45" s="384">
        <v>8.1306729999999998</v>
      </c>
      <c r="BP45" s="384">
        <v>8.6064849999999993</v>
      </c>
      <c r="BQ45" s="384">
        <v>8.9241759999999992</v>
      </c>
      <c r="BR45" s="384">
        <v>9.1245530000000006</v>
      </c>
      <c r="BS45" s="384">
        <v>8.9259439999999994</v>
      </c>
      <c r="BT45" s="384">
        <v>8.5125820000000001</v>
      </c>
      <c r="BU45" s="384">
        <v>8.1546040000000009</v>
      </c>
      <c r="BV45" s="384">
        <v>8.2590909999999997</v>
      </c>
    </row>
    <row r="46" spans="1:74" s="120" customFormat="1" ht="11.1" customHeight="1" x14ac:dyDescent="0.2">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8.6669453579999995</v>
      </c>
      <c r="AZ46" s="261">
        <v>8.7313950516999999</v>
      </c>
      <c r="BA46" s="261">
        <v>8.76</v>
      </c>
      <c r="BB46" s="261">
        <v>8.8699999999999992</v>
      </c>
      <c r="BC46" s="261">
        <v>9.27</v>
      </c>
      <c r="BD46" s="261">
        <v>9.8819890000000008</v>
      </c>
      <c r="BE46" s="261">
        <v>10.28007</v>
      </c>
      <c r="BF46" s="384">
        <v>10.16494</v>
      </c>
      <c r="BG46" s="384">
        <v>9.9894890000000007</v>
      </c>
      <c r="BH46" s="384">
        <v>9.4630989999999997</v>
      </c>
      <c r="BI46" s="384">
        <v>8.8651199999999992</v>
      </c>
      <c r="BJ46" s="384">
        <v>8.9204930000000004</v>
      </c>
      <c r="BK46" s="384">
        <v>8.7781470000000006</v>
      </c>
      <c r="BL46" s="384">
        <v>8.8894749999999991</v>
      </c>
      <c r="BM46" s="384">
        <v>8.9265120000000007</v>
      </c>
      <c r="BN46" s="384">
        <v>9.0285930000000008</v>
      </c>
      <c r="BO46" s="384">
        <v>9.418882</v>
      </c>
      <c r="BP46" s="384">
        <v>10.005420000000001</v>
      </c>
      <c r="BQ46" s="384">
        <v>10.390599999999999</v>
      </c>
      <c r="BR46" s="384">
        <v>10.35525</v>
      </c>
      <c r="BS46" s="384">
        <v>10.17812</v>
      </c>
      <c r="BT46" s="384">
        <v>9.6558919999999997</v>
      </c>
      <c r="BU46" s="384">
        <v>9.0424330000000008</v>
      </c>
      <c r="BV46" s="384">
        <v>9.0868070000000003</v>
      </c>
    </row>
    <row r="47" spans="1:74" s="120" customFormat="1" ht="11.1" customHeight="1" x14ac:dyDescent="0.2">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12.115753385</v>
      </c>
      <c r="AZ47" s="261">
        <v>12.072308271000001</v>
      </c>
      <c r="BA47" s="261">
        <v>12.04</v>
      </c>
      <c r="BB47" s="261">
        <v>11.01</v>
      </c>
      <c r="BC47" s="261">
        <v>12.51</v>
      </c>
      <c r="BD47" s="261">
        <v>13.703379999999999</v>
      </c>
      <c r="BE47" s="261">
        <v>14.314769999999999</v>
      </c>
      <c r="BF47" s="384">
        <v>14.09671</v>
      </c>
      <c r="BG47" s="384">
        <v>14.236090000000001</v>
      </c>
      <c r="BH47" s="384">
        <v>13.0479</v>
      </c>
      <c r="BI47" s="384">
        <v>12.39833</v>
      </c>
      <c r="BJ47" s="384">
        <v>11.900130000000001</v>
      </c>
      <c r="BK47" s="384">
        <v>12.179</v>
      </c>
      <c r="BL47" s="384">
        <v>12.07978</v>
      </c>
      <c r="BM47" s="384">
        <v>12.266550000000001</v>
      </c>
      <c r="BN47" s="384">
        <v>11.0501</v>
      </c>
      <c r="BO47" s="384">
        <v>12.516540000000001</v>
      </c>
      <c r="BP47" s="384">
        <v>14.030900000000001</v>
      </c>
      <c r="BQ47" s="384">
        <v>14.48842</v>
      </c>
      <c r="BR47" s="384">
        <v>14.342829999999999</v>
      </c>
      <c r="BS47" s="384">
        <v>14.49832</v>
      </c>
      <c r="BT47" s="384">
        <v>13.27764</v>
      </c>
      <c r="BU47" s="384">
        <v>12.647069999999999</v>
      </c>
      <c r="BV47" s="384">
        <v>12.17375</v>
      </c>
    </row>
    <row r="48" spans="1:74" s="120" customFormat="1" ht="11.1" customHeight="1" x14ac:dyDescent="0.2">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9.9499999999999993</v>
      </c>
      <c r="AZ48" s="215">
        <v>9.98</v>
      </c>
      <c r="BA48" s="215">
        <v>10.01</v>
      </c>
      <c r="BB48" s="215">
        <v>9.81</v>
      </c>
      <c r="BC48" s="215">
        <v>10.06</v>
      </c>
      <c r="BD48" s="215">
        <v>10.65441</v>
      </c>
      <c r="BE48" s="215">
        <v>11.01117</v>
      </c>
      <c r="BF48" s="386">
        <v>10.94942</v>
      </c>
      <c r="BG48" s="386">
        <v>10.77735</v>
      </c>
      <c r="BH48" s="386">
        <v>10.291700000000001</v>
      </c>
      <c r="BI48" s="386">
        <v>10.060499999999999</v>
      </c>
      <c r="BJ48" s="386">
        <v>10.127079999999999</v>
      </c>
      <c r="BK48" s="386">
        <v>10.21176</v>
      </c>
      <c r="BL48" s="386">
        <v>10.26483</v>
      </c>
      <c r="BM48" s="386">
        <v>10.27102</v>
      </c>
      <c r="BN48" s="386">
        <v>10.05682</v>
      </c>
      <c r="BO48" s="386">
        <v>10.3049</v>
      </c>
      <c r="BP48" s="386">
        <v>10.9696</v>
      </c>
      <c r="BQ48" s="386">
        <v>11.300829999999999</v>
      </c>
      <c r="BR48" s="386">
        <v>11.261699999999999</v>
      </c>
      <c r="BS48" s="386">
        <v>11.077780000000001</v>
      </c>
      <c r="BT48" s="386">
        <v>10.58347</v>
      </c>
      <c r="BU48" s="386">
        <v>10.340579999999999</v>
      </c>
      <c r="BV48" s="386">
        <v>10.41221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9" t="s">
        <v>1042</v>
      </c>
      <c r="C50" s="760"/>
      <c r="D50" s="760"/>
      <c r="E50" s="760"/>
      <c r="F50" s="760"/>
      <c r="G50" s="760"/>
      <c r="H50" s="760"/>
      <c r="I50" s="760"/>
      <c r="J50" s="760"/>
      <c r="K50" s="760"/>
      <c r="L50" s="760"/>
      <c r="M50" s="760"/>
      <c r="N50" s="760"/>
      <c r="O50" s="760"/>
      <c r="P50" s="760"/>
      <c r="Q50" s="760"/>
      <c r="AY50" s="515"/>
      <c r="AZ50" s="515"/>
      <c r="BA50" s="515"/>
      <c r="BB50" s="515"/>
      <c r="BC50" s="515"/>
      <c r="BD50" s="515"/>
      <c r="BE50" s="515"/>
      <c r="BF50" s="701"/>
      <c r="BG50" s="515"/>
      <c r="BH50" s="515"/>
      <c r="BI50" s="515"/>
      <c r="BJ50" s="515"/>
    </row>
    <row r="51" spans="1:74" s="296" customFormat="1" ht="12" customHeight="1" x14ac:dyDescent="0.2">
      <c r="A51" s="119"/>
      <c r="B51" s="768" t="s">
        <v>140</v>
      </c>
      <c r="C51" s="760"/>
      <c r="D51" s="760"/>
      <c r="E51" s="760"/>
      <c r="F51" s="760"/>
      <c r="G51" s="760"/>
      <c r="H51" s="760"/>
      <c r="I51" s="760"/>
      <c r="J51" s="760"/>
      <c r="K51" s="760"/>
      <c r="L51" s="760"/>
      <c r="M51" s="760"/>
      <c r="N51" s="760"/>
      <c r="O51" s="760"/>
      <c r="P51" s="760"/>
      <c r="Q51" s="760"/>
      <c r="AY51" s="515"/>
      <c r="AZ51" s="515"/>
      <c r="BA51" s="515"/>
      <c r="BB51" s="515"/>
      <c r="BC51" s="515"/>
      <c r="BD51" s="515"/>
      <c r="BE51" s="515"/>
      <c r="BF51" s="701"/>
      <c r="BG51" s="515"/>
      <c r="BH51" s="515"/>
      <c r="BI51" s="515"/>
      <c r="BJ51" s="515"/>
    </row>
    <row r="52" spans="1:74" s="465" customFormat="1" ht="12" customHeight="1" x14ac:dyDescent="0.2">
      <c r="A52" s="464"/>
      <c r="B52" s="822" t="s">
        <v>1120</v>
      </c>
      <c r="C52" s="778"/>
      <c r="D52" s="778"/>
      <c r="E52" s="778"/>
      <c r="F52" s="778"/>
      <c r="G52" s="778"/>
      <c r="H52" s="778"/>
      <c r="I52" s="778"/>
      <c r="J52" s="778"/>
      <c r="K52" s="778"/>
      <c r="L52" s="778"/>
      <c r="M52" s="778"/>
      <c r="N52" s="778"/>
      <c r="O52" s="778"/>
      <c r="P52" s="778"/>
      <c r="Q52" s="778"/>
      <c r="AY52" s="516"/>
      <c r="AZ52" s="516"/>
      <c r="BA52" s="516"/>
      <c r="BB52" s="516"/>
      <c r="BC52" s="516"/>
      <c r="BD52" s="516"/>
      <c r="BE52" s="516"/>
      <c r="BF52" s="702"/>
      <c r="BG52" s="516"/>
      <c r="BH52" s="516"/>
      <c r="BI52" s="516"/>
      <c r="BJ52" s="516"/>
    </row>
    <row r="53" spans="1:74" s="465" customFormat="1" ht="12" customHeight="1" x14ac:dyDescent="0.2">
      <c r="A53" s="466"/>
      <c r="B53" s="781" t="s">
        <v>1069</v>
      </c>
      <c r="C53" s="782"/>
      <c r="D53" s="782"/>
      <c r="E53" s="782"/>
      <c r="F53" s="782"/>
      <c r="G53" s="782"/>
      <c r="H53" s="782"/>
      <c r="I53" s="782"/>
      <c r="J53" s="782"/>
      <c r="K53" s="782"/>
      <c r="L53" s="782"/>
      <c r="M53" s="782"/>
      <c r="N53" s="782"/>
      <c r="O53" s="782"/>
      <c r="P53" s="782"/>
      <c r="Q53" s="778"/>
      <c r="AY53" s="516"/>
      <c r="AZ53" s="516"/>
      <c r="BA53" s="516"/>
      <c r="BB53" s="516"/>
      <c r="BC53" s="516"/>
      <c r="BD53" s="516"/>
      <c r="BE53" s="516"/>
      <c r="BF53" s="702"/>
      <c r="BG53" s="516"/>
      <c r="BH53" s="516"/>
      <c r="BI53" s="516"/>
      <c r="BJ53" s="516"/>
    </row>
    <row r="54" spans="1:74" s="465" customFormat="1" ht="12" customHeight="1" x14ac:dyDescent="0.2">
      <c r="A54" s="466"/>
      <c r="B54" s="776" t="s">
        <v>1108</v>
      </c>
      <c r="C54" s="782"/>
      <c r="D54" s="782"/>
      <c r="E54" s="782"/>
      <c r="F54" s="782"/>
      <c r="G54" s="782"/>
      <c r="H54" s="782"/>
      <c r="I54" s="782"/>
      <c r="J54" s="782"/>
      <c r="K54" s="782"/>
      <c r="L54" s="782"/>
      <c r="M54" s="782"/>
      <c r="N54" s="782"/>
      <c r="O54" s="782"/>
      <c r="P54" s="782"/>
      <c r="Q54" s="778"/>
      <c r="AY54" s="516"/>
      <c r="AZ54" s="516"/>
      <c r="BA54" s="516"/>
      <c r="BB54" s="516"/>
      <c r="BC54" s="516"/>
      <c r="BD54" s="516"/>
      <c r="BE54" s="516"/>
      <c r="BF54" s="702"/>
      <c r="BG54" s="516"/>
      <c r="BH54" s="516"/>
      <c r="BI54" s="516"/>
      <c r="BJ54" s="516"/>
    </row>
    <row r="55" spans="1:74" s="465" customFormat="1" ht="12" customHeight="1" x14ac:dyDescent="0.2">
      <c r="A55" s="466"/>
      <c r="B55" s="807" t="s">
        <v>1109</v>
      </c>
      <c r="C55" s="778"/>
      <c r="D55" s="778"/>
      <c r="E55" s="778"/>
      <c r="F55" s="778"/>
      <c r="G55" s="778"/>
      <c r="H55" s="778"/>
      <c r="I55" s="778"/>
      <c r="J55" s="778"/>
      <c r="K55" s="778"/>
      <c r="L55" s="778"/>
      <c r="M55" s="778"/>
      <c r="N55" s="778"/>
      <c r="O55" s="778"/>
      <c r="P55" s="778"/>
      <c r="Q55" s="778"/>
      <c r="AY55" s="516"/>
      <c r="AZ55" s="516"/>
      <c r="BA55" s="516"/>
      <c r="BB55" s="516"/>
      <c r="BC55" s="516"/>
      <c r="BD55" s="516"/>
      <c r="BE55" s="516"/>
      <c r="BF55" s="702"/>
      <c r="BG55" s="516"/>
      <c r="BH55" s="516"/>
      <c r="BI55" s="516"/>
      <c r="BJ55" s="516"/>
    </row>
    <row r="56" spans="1:74" s="465" customFormat="1" ht="22.35" customHeight="1" x14ac:dyDescent="0.2">
      <c r="A56" s="466"/>
      <c r="B56" s="781" t="s">
        <v>1116</v>
      </c>
      <c r="C56" s="782"/>
      <c r="D56" s="782"/>
      <c r="E56" s="782"/>
      <c r="F56" s="782"/>
      <c r="G56" s="782"/>
      <c r="H56" s="782"/>
      <c r="I56" s="782"/>
      <c r="J56" s="782"/>
      <c r="K56" s="782"/>
      <c r="L56" s="782"/>
      <c r="M56" s="782"/>
      <c r="N56" s="782"/>
      <c r="O56" s="782"/>
      <c r="P56" s="782"/>
      <c r="Q56" s="778"/>
      <c r="AY56" s="516"/>
      <c r="AZ56" s="516"/>
      <c r="BA56" s="516"/>
      <c r="BB56" s="516"/>
      <c r="BC56" s="516"/>
      <c r="BD56" s="516"/>
      <c r="BE56" s="516"/>
      <c r="BF56" s="702"/>
      <c r="BG56" s="516"/>
      <c r="BH56" s="516"/>
      <c r="BI56" s="516"/>
      <c r="BJ56" s="516"/>
    </row>
    <row r="57" spans="1:74" s="465" customFormat="1" ht="12" customHeight="1" x14ac:dyDescent="0.2">
      <c r="A57" s="466"/>
      <c r="B57" s="776" t="s">
        <v>1073</v>
      </c>
      <c r="C57" s="777"/>
      <c r="D57" s="777"/>
      <c r="E57" s="777"/>
      <c r="F57" s="777"/>
      <c r="G57" s="777"/>
      <c r="H57" s="777"/>
      <c r="I57" s="777"/>
      <c r="J57" s="777"/>
      <c r="K57" s="777"/>
      <c r="L57" s="777"/>
      <c r="M57" s="777"/>
      <c r="N57" s="777"/>
      <c r="O57" s="777"/>
      <c r="P57" s="777"/>
      <c r="Q57" s="778"/>
      <c r="AY57" s="516"/>
      <c r="AZ57" s="516"/>
      <c r="BA57" s="516"/>
      <c r="BB57" s="516"/>
      <c r="BC57" s="516"/>
      <c r="BD57" s="516"/>
      <c r="BE57" s="516"/>
      <c r="BF57" s="702"/>
      <c r="BG57" s="516"/>
      <c r="BH57" s="516"/>
      <c r="BI57" s="516"/>
      <c r="BJ57" s="516"/>
    </row>
    <row r="58" spans="1:74" s="461" customFormat="1" ht="12" customHeight="1" x14ac:dyDescent="0.2">
      <c r="A58" s="436"/>
      <c r="B58" s="790" t="s">
        <v>1184</v>
      </c>
      <c r="C58" s="778"/>
      <c r="D58" s="778"/>
      <c r="E58" s="778"/>
      <c r="F58" s="778"/>
      <c r="G58" s="778"/>
      <c r="H58" s="778"/>
      <c r="I58" s="778"/>
      <c r="J58" s="778"/>
      <c r="K58" s="778"/>
      <c r="L58" s="778"/>
      <c r="M58" s="778"/>
      <c r="N58" s="778"/>
      <c r="O58" s="778"/>
      <c r="P58" s="778"/>
      <c r="Q58" s="778"/>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39" activePane="bottomRight" state="frozen"/>
      <selection pane="topRight" activeCell="C1" sqref="C1"/>
      <selection pane="bottomLeft" activeCell="A5" sqref="A5"/>
      <selection pane="bottomRight" activeCell="BC62" sqref="BC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9" t="s">
        <v>1021</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August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3203.4380445000002</v>
      </c>
      <c r="BA6" s="275">
        <v>2332.6695985000001</v>
      </c>
      <c r="BB6" s="275">
        <v>2407.4576367999998</v>
      </c>
      <c r="BC6" s="275">
        <v>2641.0565424000001</v>
      </c>
      <c r="BD6" s="275">
        <v>3794.2449999999999</v>
      </c>
      <c r="BE6" s="275">
        <v>4461.9390000000003</v>
      </c>
      <c r="BF6" s="338">
        <v>4253.3890000000001</v>
      </c>
      <c r="BG6" s="338">
        <v>3710.0210000000002</v>
      </c>
      <c r="BH6" s="338">
        <v>3220.96</v>
      </c>
      <c r="BI6" s="338">
        <v>3157.953</v>
      </c>
      <c r="BJ6" s="338">
        <v>3645.5569999999998</v>
      </c>
      <c r="BK6" s="338">
        <v>3912.91</v>
      </c>
      <c r="BL6" s="338">
        <v>3723.991</v>
      </c>
      <c r="BM6" s="338">
        <v>3150.5740000000001</v>
      </c>
      <c r="BN6" s="338">
        <v>2878.2060000000001</v>
      </c>
      <c r="BO6" s="338">
        <v>2920.259</v>
      </c>
      <c r="BP6" s="338">
        <v>3560.1179999999999</v>
      </c>
      <c r="BQ6" s="338">
        <v>4073.3330000000001</v>
      </c>
      <c r="BR6" s="338">
        <v>4104.9799999999996</v>
      </c>
      <c r="BS6" s="338">
        <v>3599.5340000000001</v>
      </c>
      <c r="BT6" s="338">
        <v>3184.873</v>
      </c>
      <c r="BU6" s="338">
        <v>3155.5720000000001</v>
      </c>
      <c r="BV6" s="338">
        <v>3690.183</v>
      </c>
    </row>
    <row r="7" spans="1:74" ht="11.1" customHeight="1" x14ac:dyDescent="0.2">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3392.0107579</v>
      </c>
      <c r="BA7" s="275">
        <v>3337.9743698000002</v>
      </c>
      <c r="BB7" s="275">
        <v>3334.3919443999998</v>
      </c>
      <c r="BC7" s="275">
        <v>3587.5561084999999</v>
      </c>
      <c r="BD7" s="275">
        <v>4399.2160000000003</v>
      </c>
      <c r="BE7" s="275">
        <v>4950.0820000000003</v>
      </c>
      <c r="BF7" s="338">
        <v>4751.2730000000001</v>
      </c>
      <c r="BG7" s="338">
        <v>4123.5609999999997</v>
      </c>
      <c r="BH7" s="338">
        <v>3476.3879999999999</v>
      </c>
      <c r="BI7" s="338">
        <v>3411.1039999999998</v>
      </c>
      <c r="BJ7" s="338">
        <v>3634.5030000000002</v>
      </c>
      <c r="BK7" s="338">
        <v>3438.1669999999999</v>
      </c>
      <c r="BL7" s="338">
        <v>3434.47</v>
      </c>
      <c r="BM7" s="338">
        <v>3291.3440000000001</v>
      </c>
      <c r="BN7" s="338">
        <v>3207.0059999999999</v>
      </c>
      <c r="BO7" s="338">
        <v>3554.9430000000002</v>
      </c>
      <c r="BP7" s="338">
        <v>4155.2129999999997</v>
      </c>
      <c r="BQ7" s="338">
        <v>4740.143</v>
      </c>
      <c r="BR7" s="338">
        <v>4746.7269999999999</v>
      </c>
      <c r="BS7" s="338">
        <v>4034.8589999999999</v>
      </c>
      <c r="BT7" s="338">
        <v>3462.2919999999999</v>
      </c>
      <c r="BU7" s="338">
        <v>3344.3939999999998</v>
      </c>
      <c r="BV7" s="338">
        <v>3566.6610000000001</v>
      </c>
    </row>
    <row r="8" spans="1:74" ht="11.1" customHeight="1" x14ac:dyDescent="0.2">
      <c r="A8" s="559" t="s">
        <v>388</v>
      </c>
      <c r="B8" s="560" t="s">
        <v>389</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74.007776207000006</v>
      </c>
      <c r="BA8" s="275">
        <v>57.203808064999997</v>
      </c>
      <c r="BB8" s="275">
        <v>61.558930099999998</v>
      </c>
      <c r="BC8" s="275">
        <v>62.727318548</v>
      </c>
      <c r="BD8" s="275">
        <v>74.703829999999996</v>
      </c>
      <c r="BE8" s="275">
        <v>82.879900000000006</v>
      </c>
      <c r="BF8" s="338">
        <v>75.450980000000001</v>
      </c>
      <c r="BG8" s="338">
        <v>70.364580000000004</v>
      </c>
      <c r="BH8" s="338">
        <v>63.469070000000002</v>
      </c>
      <c r="BI8" s="338">
        <v>60.731319999999997</v>
      </c>
      <c r="BJ8" s="338">
        <v>74.060079999999999</v>
      </c>
      <c r="BK8" s="338">
        <v>91.657690000000002</v>
      </c>
      <c r="BL8" s="338">
        <v>78.326599999999999</v>
      </c>
      <c r="BM8" s="338">
        <v>71.198790000000002</v>
      </c>
      <c r="BN8" s="338">
        <v>64.939909999999998</v>
      </c>
      <c r="BO8" s="338">
        <v>69.988550000000004</v>
      </c>
      <c r="BP8" s="338">
        <v>73.317210000000003</v>
      </c>
      <c r="BQ8" s="338">
        <v>78.754220000000004</v>
      </c>
      <c r="BR8" s="338">
        <v>77.251940000000005</v>
      </c>
      <c r="BS8" s="338">
        <v>70.904979999999995</v>
      </c>
      <c r="BT8" s="338">
        <v>64.839920000000006</v>
      </c>
      <c r="BU8" s="338">
        <v>61.055900000000001</v>
      </c>
      <c r="BV8" s="338">
        <v>74.400040000000004</v>
      </c>
    </row>
    <row r="9" spans="1:74" ht="11.1" customHeight="1" x14ac:dyDescent="0.2">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39.274096552000003</v>
      </c>
      <c r="BA9" s="275">
        <v>39.922373354999998</v>
      </c>
      <c r="BB9" s="275">
        <v>38.201035066999999</v>
      </c>
      <c r="BC9" s="275">
        <v>31.671631419000001</v>
      </c>
      <c r="BD9" s="275">
        <v>36.787849999999999</v>
      </c>
      <c r="BE9" s="275">
        <v>41.295459999999999</v>
      </c>
      <c r="BF9" s="338">
        <v>39.419449999999998</v>
      </c>
      <c r="BG9" s="338">
        <v>39.462299999999999</v>
      </c>
      <c r="BH9" s="338">
        <v>27.121829999999999</v>
      </c>
      <c r="BI9" s="338">
        <v>28.168690000000002</v>
      </c>
      <c r="BJ9" s="338">
        <v>36.163730000000001</v>
      </c>
      <c r="BK9" s="338">
        <v>40.536610000000003</v>
      </c>
      <c r="BL9" s="338">
        <v>40.294029999999999</v>
      </c>
      <c r="BM9" s="338">
        <v>41.611159999999998</v>
      </c>
      <c r="BN9" s="338">
        <v>39.013489999999997</v>
      </c>
      <c r="BO9" s="338">
        <v>32.405560000000001</v>
      </c>
      <c r="BP9" s="338">
        <v>36.00065</v>
      </c>
      <c r="BQ9" s="338">
        <v>40.718620000000001</v>
      </c>
      <c r="BR9" s="338">
        <v>39.610419999999998</v>
      </c>
      <c r="BS9" s="338">
        <v>39.794600000000003</v>
      </c>
      <c r="BT9" s="338">
        <v>27.807649999999999</v>
      </c>
      <c r="BU9" s="338">
        <v>28.737719999999999</v>
      </c>
      <c r="BV9" s="338">
        <v>37.078710000000001</v>
      </c>
    </row>
    <row r="10" spans="1:74" ht="11.1" customHeight="1" x14ac:dyDescent="0.2">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2078.8372666999999</v>
      </c>
      <c r="BC10" s="275">
        <v>2147.1799676999999</v>
      </c>
      <c r="BD10" s="275">
        <v>2250.16</v>
      </c>
      <c r="BE10" s="275">
        <v>2279.8310000000001</v>
      </c>
      <c r="BF10" s="338">
        <v>2226.8670000000002</v>
      </c>
      <c r="BG10" s="338">
        <v>2141.4830000000002</v>
      </c>
      <c r="BH10" s="338">
        <v>1935.0139999999999</v>
      </c>
      <c r="BI10" s="338">
        <v>2015.181</v>
      </c>
      <c r="BJ10" s="338">
        <v>2226.3130000000001</v>
      </c>
      <c r="BK10" s="338">
        <v>2359.8510000000001</v>
      </c>
      <c r="BL10" s="338">
        <v>2254.7190000000001</v>
      </c>
      <c r="BM10" s="338">
        <v>2045.7529999999999</v>
      </c>
      <c r="BN10" s="338">
        <v>1888.3869999999999</v>
      </c>
      <c r="BO10" s="338">
        <v>2007</v>
      </c>
      <c r="BP10" s="338">
        <v>2210.3719999999998</v>
      </c>
      <c r="BQ10" s="338">
        <v>2278.5940000000001</v>
      </c>
      <c r="BR10" s="338">
        <v>2281.7460000000001</v>
      </c>
      <c r="BS10" s="338">
        <v>2194.2579999999998</v>
      </c>
      <c r="BT10" s="338">
        <v>1982.701</v>
      </c>
      <c r="BU10" s="338">
        <v>2064.8429999999998</v>
      </c>
      <c r="BV10" s="338">
        <v>2281.529</v>
      </c>
    </row>
    <row r="11" spans="1:74" ht="11.1" customHeight="1" x14ac:dyDescent="0.2">
      <c r="A11" s="557" t="s">
        <v>1294</v>
      </c>
      <c r="B11" s="561" t="s">
        <v>394</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1838.0838741</v>
      </c>
      <c r="BA11" s="275">
        <v>1877.5530782000001</v>
      </c>
      <c r="BB11" s="275">
        <v>1835.8249430999999</v>
      </c>
      <c r="BC11" s="275">
        <v>1752.0504174</v>
      </c>
      <c r="BD11" s="275">
        <v>1708.1020000000001</v>
      </c>
      <c r="BE11" s="275">
        <v>1597.9349999999999</v>
      </c>
      <c r="BF11" s="338">
        <v>1531.65</v>
      </c>
      <c r="BG11" s="338">
        <v>1383.9960000000001</v>
      </c>
      <c r="BH11" s="338">
        <v>1459.22</v>
      </c>
      <c r="BI11" s="338">
        <v>1573.4469999999999</v>
      </c>
      <c r="BJ11" s="338">
        <v>1589.2059999999999</v>
      </c>
      <c r="BK11" s="338">
        <v>1658.6310000000001</v>
      </c>
      <c r="BL11" s="338">
        <v>1620.1659999999999</v>
      </c>
      <c r="BM11" s="338">
        <v>1724.598</v>
      </c>
      <c r="BN11" s="338">
        <v>1822.37</v>
      </c>
      <c r="BO11" s="338">
        <v>1924.4670000000001</v>
      </c>
      <c r="BP11" s="338">
        <v>1998.883</v>
      </c>
      <c r="BQ11" s="338">
        <v>1839.7860000000001</v>
      </c>
      <c r="BR11" s="338">
        <v>1676.1610000000001</v>
      </c>
      <c r="BS11" s="338">
        <v>1485.681</v>
      </c>
      <c r="BT11" s="338">
        <v>1564.2159999999999</v>
      </c>
      <c r="BU11" s="338">
        <v>1683.9079999999999</v>
      </c>
      <c r="BV11" s="338">
        <v>1695.684</v>
      </c>
    </row>
    <row r="12" spans="1:74" ht="11.1" customHeight="1" x14ac:dyDescent="0.2">
      <c r="A12" s="557" t="s">
        <v>392</v>
      </c>
      <c r="B12" s="558" t="s">
        <v>454</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836.45529724000005</v>
      </c>
      <c r="BA12" s="275">
        <v>876.05840999999998</v>
      </c>
      <c r="BB12" s="275">
        <v>852.22691937000002</v>
      </c>
      <c r="BC12" s="275">
        <v>819.21260539000002</v>
      </c>
      <c r="BD12" s="275">
        <v>767.46090000000004</v>
      </c>
      <c r="BE12" s="275">
        <v>765.08690000000001</v>
      </c>
      <c r="BF12" s="338">
        <v>723.55359999999996</v>
      </c>
      <c r="BG12" s="338">
        <v>546.23720000000003</v>
      </c>
      <c r="BH12" s="338">
        <v>565.10670000000005</v>
      </c>
      <c r="BI12" s="338">
        <v>632.57560000000001</v>
      </c>
      <c r="BJ12" s="338">
        <v>664.89700000000005</v>
      </c>
      <c r="BK12" s="338">
        <v>717.58820000000003</v>
      </c>
      <c r="BL12" s="338">
        <v>666.6549</v>
      </c>
      <c r="BM12" s="338">
        <v>678.25319999999999</v>
      </c>
      <c r="BN12" s="338">
        <v>692.56560000000002</v>
      </c>
      <c r="BO12" s="338">
        <v>837.29560000000004</v>
      </c>
      <c r="BP12" s="338">
        <v>933.45650000000001</v>
      </c>
      <c r="BQ12" s="338">
        <v>916.35649999999998</v>
      </c>
      <c r="BR12" s="338">
        <v>782.37530000000004</v>
      </c>
      <c r="BS12" s="338">
        <v>566.8578</v>
      </c>
      <c r="BT12" s="338">
        <v>580.22500000000002</v>
      </c>
      <c r="BU12" s="338">
        <v>654.78740000000005</v>
      </c>
      <c r="BV12" s="338">
        <v>683.50390000000004</v>
      </c>
    </row>
    <row r="13" spans="1:74" ht="11.1" customHeight="1" x14ac:dyDescent="0.2">
      <c r="A13" s="557" t="s">
        <v>395</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697.02931206999995</v>
      </c>
      <c r="BA13" s="275">
        <v>701.67695671000001</v>
      </c>
      <c r="BB13" s="275">
        <v>685.16820762999998</v>
      </c>
      <c r="BC13" s="275">
        <v>607.23477767999998</v>
      </c>
      <c r="BD13" s="275">
        <v>594.47239999999999</v>
      </c>
      <c r="BE13" s="275">
        <v>483.39699999999999</v>
      </c>
      <c r="BF13" s="338">
        <v>456.50580000000002</v>
      </c>
      <c r="BG13" s="338">
        <v>499.19049999999999</v>
      </c>
      <c r="BH13" s="338">
        <v>586.65629999999999</v>
      </c>
      <c r="BI13" s="338">
        <v>637.96370000000002</v>
      </c>
      <c r="BJ13" s="338">
        <v>635.05880000000002</v>
      </c>
      <c r="BK13" s="338">
        <v>663.19949999999994</v>
      </c>
      <c r="BL13" s="338">
        <v>649.04369999999994</v>
      </c>
      <c r="BM13" s="338">
        <v>709.74180000000001</v>
      </c>
      <c r="BN13" s="338">
        <v>779.38580000000002</v>
      </c>
      <c r="BO13" s="338">
        <v>713.25440000000003</v>
      </c>
      <c r="BP13" s="338">
        <v>662.70989999999995</v>
      </c>
      <c r="BQ13" s="338">
        <v>530.82770000000005</v>
      </c>
      <c r="BR13" s="338">
        <v>501.11009999999999</v>
      </c>
      <c r="BS13" s="338">
        <v>545.61360000000002</v>
      </c>
      <c r="BT13" s="338">
        <v>646.70219999999995</v>
      </c>
      <c r="BU13" s="338">
        <v>699.56489999999997</v>
      </c>
      <c r="BV13" s="338">
        <v>704.58019999999999</v>
      </c>
    </row>
    <row r="14" spans="1:74" ht="11.1" customHeight="1" x14ac:dyDescent="0.2">
      <c r="A14" s="557" t="s">
        <v>396</v>
      </c>
      <c r="B14" s="558" t="s">
        <v>397</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116.95475655</v>
      </c>
      <c r="BA14" s="275">
        <v>108.9445039</v>
      </c>
      <c r="BB14" s="275">
        <v>96.590028232999998</v>
      </c>
      <c r="BC14" s="275">
        <v>100.48454160999999</v>
      </c>
      <c r="BD14" s="275">
        <v>114.9273</v>
      </c>
      <c r="BE14" s="275">
        <v>121.61239999999999</v>
      </c>
      <c r="BF14" s="338">
        <v>119.5929</v>
      </c>
      <c r="BG14" s="338">
        <v>113.9461</v>
      </c>
      <c r="BH14" s="338">
        <v>105.3031</v>
      </c>
      <c r="BI14" s="338">
        <v>111.8583</v>
      </c>
      <c r="BJ14" s="338">
        <v>117.2711</v>
      </c>
      <c r="BK14" s="338">
        <v>114.75060000000001</v>
      </c>
      <c r="BL14" s="338">
        <v>116.3554</v>
      </c>
      <c r="BM14" s="338">
        <v>110.16249999999999</v>
      </c>
      <c r="BN14" s="338">
        <v>99.846940000000004</v>
      </c>
      <c r="BO14" s="338">
        <v>105.71810000000001</v>
      </c>
      <c r="BP14" s="338">
        <v>118.06829999999999</v>
      </c>
      <c r="BQ14" s="338">
        <v>123.49460000000001</v>
      </c>
      <c r="BR14" s="338">
        <v>122.2403</v>
      </c>
      <c r="BS14" s="338">
        <v>117.40219999999999</v>
      </c>
      <c r="BT14" s="338">
        <v>108.94370000000001</v>
      </c>
      <c r="BU14" s="338">
        <v>115.7581</v>
      </c>
      <c r="BV14" s="338">
        <v>120.9686</v>
      </c>
    </row>
    <row r="15" spans="1:74" ht="11.1" customHeight="1" x14ac:dyDescent="0.2">
      <c r="A15" s="557" t="s">
        <v>398</v>
      </c>
      <c r="B15" s="558" t="s">
        <v>399</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57.825235862</v>
      </c>
      <c r="BA15" s="275">
        <v>56.982653741999997</v>
      </c>
      <c r="BB15" s="275">
        <v>58.969622667000003</v>
      </c>
      <c r="BC15" s="275">
        <v>60.540621000000002</v>
      </c>
      <c r="BD15" s="275">
        <v>61.804049999999997</v>
      </c>
      <c r="BE15" s="275">
        <v>62.303109999999997</v>
      </c>
      <c r="BF15" s="338">
        <v>60.737229999999997</v>
      </c>
      <c r="BG15" s="338">
        <v>58.844410000000003</v>
      </c>
      <c r="BH15" s="338">
        <v>57.225560000000002</v>
      </c>
      <c r="BI15" s="338">
        <v>60.115749999999998</v>
      </c>
      <c r="BJ15" s="338">
        <v>60.360300000000002</v>
      </c>
      <c r="BK15" s="338">
        <v>57.889690000000002</v>
      </c>
      <c r="BL15" s="338">
        <v>57.435600000000001</v>
      </c>
      <c r="BM15" s="338">
        <v>58.645049999999998</v>
      </c>
      <c r="BN15" s="338">
        <v>57.634390000000003</v>
      </c>
      <c r="BO15" s="338">
        <v>57.13344</v>
      </c>
      <c r="BP15" s="338">
        <v>59.589709999999997</v>
      </c>
      <c r="BQ15" s="338">
        <v>60.958750000000002</v>
      </c>
      <c r="BR15" s="338">
        <v>59.868409999999997</v>
      </c>
      <c r="BS15" s="338">
        <v>58.292700000000004</v>
      </c>
      <c r="BT15" s="338">
        <v>56.82582</v>
      </c>
      <c r="BU15" s="338">
        <v>59.78593</v>
      </c>
      <c r="BV15" s="338">
        <v>60.068669999999997</v>
      </c>
    </row>
    <row r="16" spans="1:74" ht="11.1" customHeight="1" x14ac:dyDescent="0.2">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46.261348276</v>
      </c>
      <c r="BA16" s="275">
        <v>46.111480935000003</v>
      </c>
      <c r="BB16" s="275">
        <v>43.4947187</v>
      </c>
      <c r="BC16" s="275">
        <v>47.021525355000001</v>
      </c>
      <c r="BD16" s="275">
        <v>48.073369999999997</v>
      </c>
      <c r="BE16" s="275">
        <v>47.928190000000001</v>
      </c>
      <c r="BF16" s="338">
        <v>47.67183</v>
      </c>
      <c r="BG16" s="338">
        <v>47.610849999999999</v>
      </c>
      <c r="BH16" s="338">
        <v>47.336579999999998</v>
      </c>
      <c r="BI16" s="338">
        <v>47.783700000000003</v>
      </c>
      <c r="BJ16" s="338">
        <v>47.925199999999997</v>
      </c>
      <c r="BK16" s="338">
        <v>48.393639999999998</v>
      </c>
      <c r="BL16" s="338">
        <v>47.588120000000004</v>
      </c>
      <c r="BM16" s="338">
        <v>47.479590000000002</v>
      </c>
      <c r="BN16" s="338">
        <v>46.206359999999997</v>
      </c>
      <c r="BO16" s="338">
        <v>46.113639999999997</v>
      </c>
      <c r="BP16" s="338">
        <v>47.279229999999998</v>
      </c>
      <c r="BQ16" s="338">
        <v>47.22</v>
      </c>
      <c r="BR16" s="338">
        <v>47.023159999999997</v>
      </c>
      <c r="BS16" s="338">
        <v>47.00094</v>
      </c>
      <c r="BT16" s="338">
        <v>46.755319999999998</v>
      </c>
      <c r="BU16" s="338">
        <v>47.214649999999999</v>
      </c>
      <c r="BV16" s="338">
        <v>46.819139999999997</v>
      </c>
    </row>
    <row r="17" spans="1:74" ht="11.1" customHeight="1" x14ac:dyDescent="0.2">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83.557924138000004</v>
      </c>
      <c r="BA17" s="275">
        <v>87.779072935000002</v>
      </c>
      <c r="BB17" s="275">
        <v>99.375446533000002</v>
      </c>
      <c r="BC17" s="275">
        <v>117.55634639</v>
      </c>
      <c r="BD17" s="275">
        <v>121.3644</v>
      </c>
      <c r="BE17" s="275">
        <v>117.6071</v>
      </c>
      <c r="BF17" s="338">
        <v>123.5889</v>
      </c>
      <c r="BG17" s="338">
        <v>118.1669</v>
      </c>
      <c r="BH17" s="338">
        <v>97.592230000000001</v>
      </c>
      <c r="BI17" s="338">
        <v>83.149680000000004</v>
      </c>
      <c r="BJ17" s="338">
        <v>63.694020000000002</v>
      </c>
      <c r="BK17" s="338">
        <v>56.80979</v>
      </c>
      <c r="BL17" s="338">
        <v>83.088579999999993</v>
      </c>
      <c r="BM17" s="338">
        <v>120.3159</v>
      </c>
      <c r="BN17" s="338">
        <v>146.73050000000001</v>
      </c>
      <c r="BO17" s="338">
        <v>164.95150000000001</v>
      </c>
      <c r="BP17" s="338">
        <v>177.77959999999999</v>
      </c>
      <c r="BQ17" s="338">
        <v>160.92859999999999</v>
      </c>
      <c r="BR17" s="338">
        <v>163.54349999999999</v>
      </c>
      <c r="BS17" s="338">
        <v>150.51419999999999</v>
      </c>
      <c r="BT17" s="338">
        <v>124.76430000000001</v>
      </c>
      <c r="BU17" s="338">
        <v>106.7971</v>
      </c>
      <c r="BV17" s="338">
        <v>79.742990000000006</v>
      </c>
    </row>
    <row r="18" spans="1:74" ht="11.1" customHeight="1" x14ac:dyDescent="0.2">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-15.0626</v>
      </c>
      <c r="BC18" s="275">
        <v>-10.345709677</v>
      </c>
      <c r="BD18" s="275">
        <v>-12.73254</v>
      </c>
      <c r="BE18" s="275">
        <v>-14.800840000000001</v>
      </c>
      <c r="BF18" s="338">
        <v>-16.505089999999999</v>
      </c>
      <c r="BG18" s="338">
        <v>-15.49001</v>
      </c>
      <c r="BH18" s="338">
        <v>-13.16503</v>
      </c>
      <c r="BI18" s="338">
        <v>-14.17609</v>
      </c>
      <c r="BJ18" s="338">
        <v>-13.76708</v>
      </c>
      <c r="BK18" s="338">
        <v>-13.48786</v>
      </c>
      <c r="BL18" s="338">
        <v>-11.94272</v>
      </c>
      <c r="BM18" s="338">
        <v>-11.456849999999999</v>
      </c>
      <c r="BN18" s="338">
        <v>-10.00048</v>
      </c>
      <c r="BO18" s="338">
        <v>-11.571770000000001</v>
      </c>
      <c r="BP18" s="338">
        <v>-12.765169999999999</v>
      </c>
      <c r="BQ18" s="338">
        <v>-14.888</v>
      </c>
      <c r="BR18" s="338">
        <v>-16.695989999999998</v>
      </c>
      <c r="BS18" s="338">
        <v>-15.520149999999999</v>
      </c>
      <c r="BT18" s="338">
        <v>-13.11106</v>
      </c>
      <c r="BU18" s="338">
        <v>-14.002610000000001</v>
      </c>
      <c r="BV18" s="338">
        <v>-13.98371</v>
      </c>
    </row>
    <row r="19" spans="1:74" ht="11.1" customHeight="1" x14ac:dyDescent="0.2">
      <c r="A19" s="557" t="s">
        <v>402</v>
      </c>
      <c r="B19" s="560" t="s">
        <v>403</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33.847559654999998</v>
      </c>
      <c r="BA19" s="275">
        <v>34.261481676999999</v>
      </c>
      <c r="BB19" s="275">
        <v>36.033467700000003</v>
      </c>
      <c r="BC19" s="275">
        <v>37.762355194000001</v>
      </c>
      <c r="BD19" s="275">
        <v>39.654319999999998</v>
      </c>
      <c r="BE19" s="275">
        <v>40.948630000000001</v>
      </c>
      <c r="BF19" s="338">
        <v>39.990580000000001</v>
      </c>
      <c r="BG19" s="338">
        <v>37.298720000000003</v>
      </c>
      <c r="BH19" s="338">
        <v>35.526730000000001</v>
      </c>
      <c r="BI19" s="338">
        <v>36.315649999999998</v>
      </c>
      <c r="BJ19" s="338">
        <v>36.887309999999999</v>
      </c>
      <c r="BK19" s="338">
        <v>35.577509999999997</v>
      </c>
      <c r="BL19" s="338">
        <v>34.098909999999997</v>
      </c>
      <c r="BM19" s="338">
        <v>35.092959999999998</v>
      </c>
      <c r="BN19" s="338">
        <v>36.042050000000003</v>
      </c>
      <c r="BO19" s="338">
        <v>37.201799999999999</v>
      </c>
      <c r="BP19" s="338">
        <v>38.11748</v>
      </c>
      <c r="BQ19" s="338">
        <v>39.358310000000003</v>
      </c>
      <c r="BR19" s="338">
        <v>39.377090000000003</v>
      </c>
      <c r="BS19" s="338">
        <v>36.791319999999999</v>
      </c>
      <c r="BT19" s="338">
        <v>35.565370000000001</v>
      </c>
      <c r="BU19" s="338">
        <v>36.436300000000003</v>
      </c>
      <c r="BV19" s="338">
        <v>37.143039999999999</v>
      </c>
    </row>
    <row r="20" spans="1:74" ht="11.1" customHeight="1" x14ac:dyDescent="0.2">
      <c r="A20" s="557" t="s">
        <v>404</v>
      </c>
      <c r="B20" s="558" t="s">
        <v>405</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10830.302901999999</v>
      </c>
      <c r="BA20" s="275">
        <v>9801.1949031999993</v>
      </c>
      <c r="BB20" s="275">
        <v>9777.2426238000007</v>
      </c>
      <c r="BC20" s="275">
        <v>10249.658631</v>
      </c>
      <c r="BD20" s="275">
        <v>12290.14</v>
      </c>
      <c r="BE20" s="275">
        <v>13440.11</v>
      </c>
      <c r="BF20" s="338">
        <v>12901.53</v>
      </c>
      <c r="BG20" s="338">
        <v>11490.7</v>
      </c>
      <c r="BH20" s="338">
        <v>10204.530000000001</v>
      </c>
      <c r="BI20" s="338">
        <v>10268.719999999999</v>
      </c>
      <c r="BJ20" s="338">
        <v>11228.92</v>
      </c>
      <c r="BK20" s="338">
        <v>11523.84</v>
      </c>
      <c r="BL20" s="338">
        <v>11174.12</v>
      </c>
      <c r="BM20" s="338">
        <v>10348.709999999999</v>
      </c>
      <c r="BN20" s="338">
        <v>9925.9639999999999</v>
      </c>
      <c r="BO20" s="338">
        <v>10534.69</v>
      </c>
      <c r="BP20" s="338">
        <v>12059.26</v>
      </c>
      <c r="BQ20" s="338">
        <v>13075.8</v>
      </c>
      <c r="BR20" s="338">
        <v>12949.16</v>
      </c>
      <c r="BS20" s="338">
        <v>11446.3</v>
      </c>
      <c r="BT20" s="338">
        <v>10309.18</v>
      </c>
      <c r="BU20" s="338">
        <v>10360.94</v>
      </c>
      <c r="BV20" s="338">
        <v>11368.69</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185.81218586</v>
      </c>
      <c r="BA22" s="275">
        <v>86.431639709999999</v>
      </c>
      <c r="BB22" s="275">
        <v>122.6687672</v>
      </c>
      <c r="BC22" s="275">
        <v>134.16561881000001</v>
      </c>
      <c r="BD22" s="275">
        <v>165.70410000000001</v>
      </c>
      <c r="BE22" s="275">
        <v>250.62479999999999</v>
      </c>
      <c r="BF22" s="338">
        <v>212.57380000000001</v>
      </c>
      <c r="BG22" s="338">
        <v>142.3091</v>
      </c>
      <c r="BH22" s="338">
        <v>150.90199999999999</v>
      </c>
      <c r="BI22" s="338">
        <v>175.20070000000001</v>
      </c>
      <c r="BJ22" s="338">
        <v>218.90020000000001</v>
      </c>
      <c r="BK22" s="338">
        <v>275.3485</v>
      </c>
      <c r="BL22" s="338">
        <v>275.50369999999998</v>
      </c>
      <c r="BM22" s="338">
        <v>215.75829999999999</v>
      </c>
      <c r="BN22" s="338">
        <v>169.32089999999999</v>
      </c>
      <c r="BO22" s="338">
        <v>171.57140000000001</v>
      </c>
      <c r="BP22" s="338">
        <v>136.54689999999999</v>
      </c>
      <c r="BQ22" s="338">
        <v>222.47909999999999</v>
      </c>
      <c r="BR22" s="338">
        <v>195.49709999999999</v>
      </c>
      <c r="BS22" s="338">
        <v>123.1994</v>
      </c>
      <c r="BT22" s="338">
        <v>154.89609999999999</v>
      </c>
      <c r="BU22" s="338">
        <v>187.27610000000001</v>
      </c>
      <c r="BV22" s="338">
        <v>239.4194</v>
      </c>
    </row>
    <row r="23" spans="1:74" ht="11.1" customHeight="1" x14ac:dyDescent="0.2">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506.07906309999998</v>
      </c>
      <c r="BA23" s="275">
        <v>519.28658681000002</v>
      </c>
      <c r="BB23" s="275">
        <v>544.13405017000002</v>
      </c>
      <c r="BC23" s="275">
        <v>572.96611331999998</v>
      </c>
      <c r="BD23" s="275">
        <v>659.01909999999998</v>
      </c>
      <c r="BE23" s="275">
        <v>764.99540000000002</v>
      </c>
      <c r="BF23" s="338">
        <v>732.53650000000005</v>
      </c>
      <c r="BG23" s="338">
        <v>628.50720000000001</v>
      </c>
      <c r="BH23" s="338">
        <v>562.89520000000005</v>
      </c>
      <c r="BI23" s="338">
        <v>566.14490000000001</v>
      </c>
      <c r="BJ23" s="338">
        <v>568.79240000000004</v>
      </c>
      <c r="BK23" s="338">
        <v>521.90920000000006</v>
      </c>
      <c r="BL23" s="338">
        <v>532.7328</v>
      </c>
      <c r="BM23" s="338">
        <v>518.14210000000003</v>
      </c>
      <c r="BN23" s="338">
        <v>510.76369999999997</v>
      </c>
      <c r="BO23" s="338">
        <v>568.04100000000005</v>
      </c>
      <c r="BP23" s="338">
        <v>628.28020000000004</v>
      </c>
      <c r="BQ23" s="338">
        <v>741.99159999999995</v>
      </c>
      <c r="BR23" s="338">
        <v>725.20780000000002</v>
      </c>
      <c r="BS23" s="338">
        <v>617.62189999999998</v>
      </c>
      <c r="BT23" s="338">
        <v>556.15859999999998</v>
      </c>
      <c r="BU23" s="338">
        <v>550.39970000000005</v>
      </c>
      <c r="BV23" s="338">
        <v>548.75</v>
      </c>
    </row>
    <row r="24" spans="1:74" ht="11.1" customHeight="1" x14ac:dyDescent="0.2">
      <c r="A24" s="557" t="s">
        <v>409</v>
      </c>
      <c r="B24" s="560" t="s">
        <v>389</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12.816727586000001</v>
      </c>
      <c r="BA24" s="275">
        <v>2.1160627419</v>
      </c>
      <c r="BB24" s="275">
        <v>2.5629596666999999</v>
      </c>
      <c r="BC24" s="275">
        <v>2.7160219355000002</v>
      </c>
      <c r="BD24" s="275">
        <v>4.0648489999999997</v>
      </c>
      <c r="BE24" s="275">
        <v>7.5063420000000001</v>
      </c>
      <c r="BF24" s="338">
        <v>6.0151529999999998</v>
      </c>
      <c r="BG24" s="338">
        <v>4.3560569999999998</v>
      </c>
      <c r="BH24" s="338">
        <v>4.0643950000000002</v>
      </c>
      <c r="BI24" s="338">
        <v>4.1831909999999999</v>
      </c>
      <c r="BJ24" s="338">
        <v>7.4160110000000001</v>
      </c>
      <c r="BK24" s="338">
        <v>13.92577</v>
      </c>
      <c r="BL24" s="338">
        <v>9.6311999999999998</v>
      </c>
      <c r="BM24" s="338">
        <v>7.931057</v>
      </c>
      <c r="BN24" s="338">
        <v>4.7031210000000003</v>
      </c>
      <c r="BO24" s="338">
        <v>5.2012679999999998</v>
      </c>
      <c r="BP24" s="338">
        <v>4.4221250000000003</v>
      </c>
      <c r="BQ24" s="338">
        <v>6.5611300000000004</v>
      </c>
      <c r="BR24" s="338">
        <v>6.2300579999999997</v>
      </c>
      <c r="BS24" s="338">
        <v>4.3574739999999998</v>
      </c>
      <c r="BT24" s="338">
        <v>4.1678579999999998</v>
      </c>
      <c r="BU24" s="338">
        <v>4.1562570000000001</v>
      </c>
      <c r="BV24" s="338">
        <v>7.3679439999999996</v>
      </c>
    </row>
    <row r="25" spans="1:74" ht="11.1" customHeight="1" x14ac:dyDescent="0.2">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2.2337282758999999</v>
      </c>
      <c r="BA25" s="275">
        <v>2.0671555484000002</v>
      </c>
      <c r="BB25" s="275">
        <v>2.2236927667000002</v>
      </c>
      <c r="BC25" s="275">
        <v>1.8425352903000001</v>
      </c>
      <c r="BD25" s="275">
        <v>1.619712</v>
      </c>
      <c r="BE25" s="275">
        <v>1.8610169999999999</v>
      </c>
      <c r="BF25" s="338">
        <v>1.7723739999999999</v>
      </c>
      <c r="BG25" s="338">
        <v>1.878352</v>
      </c>
      <c r="BH25" s="338">
        <v>1.4332240000000001</v>
      </c>
      <c r="BI25" s="338">
        <v>1.364697</v>
      </c>
      <c r="BJ25" s="338">
        <v>1.4879739999999999</v>
      </c>
      <c r="BK25" s="338">
        <v>1.7282550000000001</v>
      </c>
      <c r="BL25" s="338">
        <v>2.2929729999999999</v>
      </c>
      <c r="BM25" s="338">
        <v>2.1802109999999999</v>
      </c>
      <c r="BN25" s="338">
        <v>2.298298</v>
      </c>
      <c r="BO25" s="338">
        <v>1.913192</v>
      </c>
      <c r="BP25" s="338">
        <v>1.6232439999999999</v>
      </c>
      <c r="BQ25" s="338">
        <v>1.852055</v>
      </c>
      <c r="BR25" s="338">
        <v>1.795525</v>
      </c>
      <c r="BS25" s="338">
        <v>1.906013</v>
      </c>
      <c r="BT25" s="338">
        <v>1.438615</v>
      </c>
      <c r="BU25" s="338">
        <v>1.3619509999999999</v>
      </c>
      <c r="BV25" s="338">
        <v>1.481244</v>
      </c>
    </row>
    <row r="26" spans="1:74" ht="11.1" customHeight="1" x14ac:dyDescent="0.2">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438.58833333000001</v>
      </c>
      <c r="BC26" s="275">
        <v>477.96261290000001</v>
      </c>
      <c r="BD26" s="275">
        <v>471.78910000000002</v>
      </c>
      <c r="BE26" s="275">
        <v>504.4855</v>
      </c>
      <c r="BF26" s="338">
        <v>522.7953</v>
      </c>
      <c r="BG26" s="338">
        <v>502.74990000000003</v>
      </c>
      <c r="BH26" s="338">
        <v>454.27780000000001</v>
      </c>
      <c r="BI26" s="338">
        <v>473.09829999999999</v>
      </c>
      <c r="BJ26" s="338">
        <v>522.74559999999997</v>
      </c>
      <c r="BK26" s="338">
        <v>554.01840000000004</v>
      </c>
      <c r="BL26" s="338">
        <v>516.64020000000005</v>
      </c>
      <c r="BM26" s="338">
        <v>468.75839999999999</v>
      </c>
      <c r="BN26" s="338">
        <v>432.69990000000001</v>
      </c>
      <c r="BO26" s="338">
        <v>459.87860000000001</v>
      </c>
      <c r="BP26" s="338">
        <v>512.09630000000004</v>
      </c>
      <c r="BQ26" s="338">
        <v>527.90200000000004</v>
      </c>
      <c r="BR26" s="338">
        <v>528.63220000000001</v>
      </c>
      <c r="BS26" s="338">
        <v>508.363</v>
      </c>
      <c r="BT26" s="338">
        <v>459.34969999999998</v>
      </c>
      <c r="BU26" s="338">
        <v>478.38029999999998</v>
      </c>
      <c r="BV26" s="338">
        <v>528.58190000000002</v>
      </c>
    </row>
    <row r="27" spans="1:74" ht="11.1" customHeight="1" x14ac:dyDescent="0.2">
      <c r="A27" s="557" t="s">
        <v>412</v>
      </c>
      <c r="B27" s="560" t="s">
        <v>413</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119.46783897</v>
      </c>
      <c r="BA27" s="275">
        <v>110.47151287</v>
      </c>
      <c r="BB27" s="275">
        <v>105.2058978</v>
      </c>
      <c r="BC27" s="275">
        <v>100.91757513</v>
      </c>
      <c r="BD27" s="275">
        <v>118.8109</v>
      </c>
      <c r="BE27" s="275">
        <v>115.22280000000001</v>
      </c>
      <c r="BF27" s="338">
        <v>106.0955</v>
      </c>
      <c r="BG27" s="338">
        <v>95.96611</v>
      </c>
      <c r="BH27" s="338">
        <v>92.021960000000007</v>
      </c>
      <c r="BI27" s="338">
        <v>97.758799999999994</v>
      </c>
      <c r="BJ27" s="338">
        <v>99.799750000000003</v>
      </c>
      <c r="BK27" s="338">
        <v>96.383880000000005</v>
      </c>
      <c r="BL27" s="338">
        <v>99.211780000000005</v>
      </c>
      <c r="BM27" s="338">
        <v>99.793570000000003</v>
      </c>
      <c r="BN27" s="338">
        <v>108.5453</v>
      </c>
      <c r="BO27" s="338">
        <v>104.8925</v>
      </c>
      <c r="BP27" s="338">
        <v>117.2422</v>
      </c>
      <c r="BQ27" s="338">
        <v>114.5527</v>
      </c>
      <c r="BR27" s="338">
        <v>104.99979999999999</v>
      </c>
      <c r="BS27" s="338">
        <v>94.755480000000006</v>
      </c>
      <c r="BT27" s="338">
        <v>92.020719999999997</v>
      </c>
      <c r="BU27" s="338">
        <v>97.283339999999995</v>
      </c>
      <c r="BV27" s="338">
        <v>98.035160000000005</v>
      </c>
    </row>
    <row r="28" spans="1:74" ht="11.1" customHeight="1" x14ac:dyDescent="0.2">
      <c r="A28" s="557" t="s">
        <v>414</v>
      </c>
      <c r="B28" s="558" t="s">
        <v>456</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80.600516206999998</v>
      </c>
      <c r="BA28" s="275">
        <v>74.933118902999993</v>
      </c>
      <c r="BB28" s="275">
        <v>61.391677866999999</v>
      </c>
      <c r="BC28" s="275">
        <v>59.963267064999997</v>
      </c>
      <c r="BD28" s="275">
        <v>63.085659999999997</v>
      </c>
      <c r="BE28" s="275">
        <v>61.576459999999997</v>
      </c>
      <c r="BF28" s="338">
        <v>60.438110000000002</v>
      </c>
      <c r="BG28" s="338">
        <v>62.395150000000001</v>
      </c>
      <c r="BH28" s="338">
        <v>64.81953</v>
      </c>
      <c r="BI28" s="338">
        <v>72.039850000000001</v>
      </c>
      <c r="BJ28" s="338">
        <v>78.362799999999993</v>
      </c>
      <c r="BK28" s="338">
        <v>75.632149999999996</v>
      </c>
      <c r="BL28" s="338">
        <v>76.507840000000002</v>
      </c>
      <c r="BM28" s="338">
        <v>76.054050000000004</v>
      </c>
      <c r="BN28" s="338">
        <v>71.989170000000001</v>
      </c>
      <c r="BO28" s="338">
        <v>64.820009999999996</v>
      </c>
      <c r="BP28" s="338">
        <v>65.611080000000001</v>
      </c>
      <c r="BQ28" s="338">
        <v>64.015860000000004</v>
      </c>
      <c r="BR28" s="338">
        <v>62.968380000000003</v>
      </c>
      <c r="BS28" s="338">
        <v>65.931110000000004</v>
      </c>
      <c r="BT28" s="338">
        <v>68.698800000000006</v>
      </c>
      <c r="BU28" s="338">
        <v>76.555289999999999</v>
      </c>
      <c r="BV28" s="338">
        <v>84.105879999999999</v>
      </c>
    </row>
    <row r="29" spans="1:74" ht="11.1" customHeight="1" x14ac:dyDescent="0.2">
      <c r="A29" s="557" t="s">
        <v>415</v>
      </c>
      <c r="B29" s="560" t="s">
        <v>403</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11.311869310000001</v>
      </c>
      <c r="BA29" s="275">
        <v>11.214644290000001</v>
      </c>
      <c r="BB29" s="275">
        <v>11.419779067</v>
      </c>
      <c r="BC29" s="275">
        <v>12.081379774</v>
      </c>
      <c r="BD29" s="275">
        <v>12.07982</v>
      </c>
      <c r="BE29" s="275">
        <v>12.69842</v>
      </c>
      <c r="BF29" s="338">
        <v>12.32568</v>
      </c>
      <c r="BG29" s="338">
        <v>12.00034</v>
      </c>
      <c r="BH29" s="338">
        <v>11.596439999999999</v>
      </c>
      <c r="BI29" s="338">
        <v>12.371</v>
      </c>
      <c r="BJ29" s="338">
        <v>12.560129999999999</v>
      </c>
      <c r="BK29" s="338">
        <v>11.527670000000001</v>
      </c>
      <c r="BL29" s="338">
        <v>11.29289</v>
      </c>
      <c r="BM29" s="338">
        <v>11.640510000000001</v>
      </c>
      <c r="BN29" s="338">
        <v>11.873189999999999</v>
      </c>
      <c r="BO29" s="338">
        <v>12.24901</v>
      </c>
      <c r="BP29" s="338">
        <v>11.943910000000001</v>
      </c>
      <c r="BQ29" s="338">
        <v>12.515930000000001</v>
      </c>
      <c r="BR29" s="338">
        <v>12.242419999999999</v>
      </c>
      <c r="BS29" s="338">
        <v>11.87153</v>
      </c>
      <c r="BT29" s="338">
        <v>11.649990000000001</v>
      </c>
      <c r="BU29" s="338">
        <v>12.41058</v>
      </c>
      <c r="BV29" s="338">
        <v>12.62377</v>
      </c>
    </row>
    <row r="30" spans="1:74" ht="11.1" customHeight="1" x14ac:dyDescent="0.2">
      <c r="A30" s="557" t="s">
        <v>416</v>
      </c>
      <c r="B30" s="558" t="s">
        <v>405</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1472.6027569</v>
      </c>
      <c r="BA30" s="275">
        <v>1318.9273015000001</v>
      </c>
      <c r="BB30" s="275">
        <v>1288.1951578999999</v>
      </c>
      <c r="BC30" s="275">
        <v>1362.6151242000001</v>
      </c>
      <c r="BD30" s="275">
        <v>1496.173</v>
      </c>
      <c r="BE30" s="275">
        <v>1718.971</v>
      </c>
      <c r="BF30" s="338">
        <v>1654.5519999999999</v>
      </c>
      <c r="BG30" s="338">
        <v>1450.162</v>
      </c>
      <c r="BH30" s="338">
        <v>1342.011</v>
      </c>
      <c r="BI30" s="338">
        <v>1402.1610000000001</v>
      </c>
      <c r="BJ30" s="338">
        <v>1510.0650000000001</v>
      </c>
      <c r="BK30" s="338">
        <v>1550.4739999999999</v>
      </c>
      <c r="BL30" s="338">
        <v>1523.8130000000001</v>
      </c>
      <c r="BM30" s="338">
        <v>1400.258</v>
      </c>
      <c r="BN30" s="338">
        <v>1312.193</v>
      </c>
      <c r="BO30" s="338">
        <v>1388.567</v>
      </c>
      <c r="BP30" s="338">
        <v>1477.7660000000001</v>
      </c>
      <c r="BQ30" s="338">
        <v>1691.87</v>
      </c>
      <c r="BR30" s="338">
        <v>1637.5730000000001</v>
      </c>
      <c r="BS30" s="338">
        <v>1428.0060000000001</v>
      </c>
      <c r="BT30" s="338">
        <v>1348.38</v>
      </c>
      <c r="BU30" s="338">
        <v>1407.8230000000001</v>
      </c>
      <c r="BV30" s="338">
        <v>1520.365</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1360.9628551999999</v>
      </c>
      <c r="BA32" s="275">
        <v>973.10039644999995</v>
      </c>
      <c r="BB32" s="275">
        <v>1034.7695543</v>
      </c>
      <c r="BC32" s="275">
        <v>1204.8485384999999</v>
      </c>
      <c r="BD32" s="275">
        <v>1639.7270000000001</v>
      </c>
      <c r="BE32" s="275">
        <v>1964.423</v>
      </c>
      <c r="BF32" s="338">
        <v>1835.68</v>
      </c>
      <c r="BG32" s="338">
        <v>1605.221</v>
      </c>
      <c r="BH32" s="338">
        <v>1230.423</v>
      </c>
      <c r="BI32" s="338">
        <v>1214.0889999999999</v>
      </c>
      <c r="BJ32" s="338">
        <v>1462.2670000000001</v>
      </c>
      <c r="BK32" s="338">
        <v>1551.903</v>
      </c>
      <c r="BL32" s="338">
        <v>1444.5160000000001</v>
      </c>
      <c r="BM32" s="338">
        <v>1224.375</v>
      </c>
      <c r="BN32" s="338">
        <v>1162.7560000000001</v>
      </c>
      <c r="BO32" s="338">
        <v>1337.3720000000001</v>
      </c>
      <c r="BP32" s="338">
        <v>1597.6969999999999</v>
      </c>
      <c r="BQ32" s="338">
        <v>1786.472</v>
      </c>
      <c r="BR32" s="338">
        <v>1798.1849999999999</v>
      </c>
      <c r="BS32" s="338">
        <v>1541.6469999999999</v>
      </c>
      <c r="BT32" s="338">
        <v>1178.3389999999999</v>
      </c>
      <c r="BU32" s="338">
        <v>1175.502</v>
      </c>
      <c r="BV32" s="338">
        <v>1468.761</v>
      </c>
    </row>
    <row r="33" spans="1:74" ht="11.1" customHeight="1" x14ac:dyDescent="0.2">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1975.7013320999999</v>
      </c>
      <c r="BA33" s="275">
        <v>1983.5617511</v>
      </c>
      <c r="BB33" s="275">
        <v>1967.0540951999999</v>
      </c>
      <c r="BC33" s="275">
        <v>2181.7663326000002</v>
      </c>
      <c r="BD33" s="275">
        <v>2666.424</v>
      </c>
      <c r="BE33" s="275">
        <v>2903.009</v>
      </c>
      <c r="BF33" s="338">
        <v>2714.3319999999999</v>
      </c>
      <c r="BG33" s="338">
        <v>2377.5839999999998</v>
      </c>
      <c r="BH33" s="338">
        <v>1905.2829999999999</v>
      </c>
      <c r="BI33" s="338">
        <v>1877.643</v>
      </c>
      <c r="BJ33" s="338">
        <v>2025.1510000000001</v>
      </c>
      <c r="BK33" s="338">
        <v>1946.3420000000001</v>
      </c>
      <c r="BL33" s="338">
        <v>2013.3810000000001</v>
      </c>
      <c r="BM33" s="338">
        <v>1917.8440000000001</v>
      </c>
      <c r="BN33" s="338">
        <v>1934.2380000000001</v>
      </c>
      <c r="BO33" s="338">
        <v>2191.194</v>
      </c>
      <c r="BP33" s="338">
        <v>2551.2930000000001</v>
      </c>
      <c r="BQ33" s="338">
        <v>2730.0859999999998</v>
      </c>
      <c r="BR33" s="338">
        <v>2681.4009999999998</v>
      </c>
      <c r="BS33" s="338">
        <v>2321.2939999999999</v>
      </c>
      <c r="BT33" s="338">
        <v>1909.848</v>
      </c>
      <c r="BU33" s="338">
        <v>1863.0809999999999</v>
      </c>
      <c r="BV33" s="338">
        <v>2000.1489999999999</v>
      </c>
    </row>
    <row r="34" spans="1:74" ht="11.1" customHeight="1" x14ac:dyDescent="0.2">
      <c r="A34" s="557" t="s">
        <v>420</v>
      </c>
      <c r="B34" s="560" t="s">
        <v>389</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26.63927069</v>
      </c>
      <c r="BA34" s="275">
        <v>25.946236515999999</v>
      </c>
      <c r="BB34" s="275">
        <v>28.976866966999999</v>
      </c>
      <c r="BC34" s="275">
        <v>29.888359548</v>
      </c>
      <c r="BD34" s="275">
        <v>34.687330000000003</v>
      </c>
      <c r="BE34" s="275">
        <v>38.847389999999997</v>
      </c>
      <c r="BF34" s="338">
        <v>31.776319999999998</v>
      </c>
      <c r="BG34" s="338">
        <v>29.749189999999999</v>
      </c>
      <c r="BH34" s="338">
        <v>24.24569</v>
      </c>
      <c r="BI34" s="338">
        <v>20.715789999999998</v>
      </c>
      <c r="BJ34" s="338">
        <v>28.790959999999998</v>
      </c>
      <c r="BK34" s="338">
        <v>38.819389999999999</v>
      </c>
      <c r="BL34" s="338">
        <v>31.21555</v>
      </c>
      <c r="BM34" s="338">
        <v>27.63945</v>
      </c>
      <c r="BN34" s="338">
        <v>26.301729999999999</v>
      </c>
      <c r="BO34" s="338">
        <v>29.561150000000001</v>
      </c>
      <c r="BP34" s="338">
        <v>31.287710000000001</v>
      </c>
      <c r="BQ34" s="338">
        <v>33.622869999999999</v>
      </c>
      <c r="BR34" s="338">
        <v>30.549469999999999</v>
      </c>
      <c r="BS34" s="338">
        <v>28.29027</v>
      </c>
      <c r="BT34" s="338">
        <v>23.69069</v>
      </c>
      <c r="BU34" s="338">
        <v>19.959129999999998</v>
      </c>
      <c r="BV34" s="338">
        <v>27.988980000000002</v>
      </c>
    </row>
    <row r="35" spans="1:74" ht="11.1" customHeight="1" x14ac:dyDescent="0.2">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13.022798276</v>
      </c>
      <c r="BA35" s="275">
        <v>16.845771031999998</v>
      </c>
      <c r="BB35" s="275">
        <v>15.292530133</v>
      </c>
      <c r="BC35" s="275">
        <v>11.19236929</v>
      </c>
      <c r="BD35" s="275">
        <v>13.38081</v>
      </c>
      <c r="BE35" s="275">
        <v>15.39992</v>
      </c>
      <c r="BF35" s="338">
        <v>14.572190000000001</v>
      </c>
      <c r="BG35" s="338">
        <v>15.530519999999999</v>
      </c>
      <c r="BH35" s="338">
        <v>12.42051</v>
      </c>
      <c r="BI35" s="338">
        <v>13.45635</v>
      </c>
      <c r="BJ35" s="338">
        <v>17.489540000000002</v>
      </c>
      <c r="BK35" s="338">
        <v>15.348039999999999</v>
      </c>
      <c r="BL35" s="338">
        <v>12.91696</v>
      </c>
      <c r="BM35" s="338">
        <v>16.71088</v>
      </c>
      <c r="BN35" s="338">
        <v>15.090109999999999</v>
      </c>
      <c r="BO35" s="338">
        <v>11.191190000000001</v>
      </c>
      <c r="BP35" s="338">
        <v>13.13757</v>
      </c>
      <c r="BQ35" s="338">
        <v>15.00972</v>
      </c>
      <c r="BR35" s="338">
        <v>14.585150000000001</v>
      </c>
      <c r="BS35" s="338">
        <v>15.550520000000001</v>
      </c>
      <c r="BT35" s="338">
        <v>12.659739999999999</v>
      </c>
      <c r="BU35" s="338">
        <v>13.7339</v>
      </c>
      <c r="BV35" s="338">
        <v>17.92456</v>
      </c>
    </row>
    <row r="36" spans="1:74" ht="11.1" customHeight="1" x14ac:dyDescent="0.2">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988.88890000000004</v>
      </c>
      <c r="BC36" s="275">
        <v>989.14661290000004</v>
      </c>
      <c r="BD36" s="275">
        <v>1022.2910000000001</v>
      </c>
      <c r="BE36" s="275">
        <v>1014.497</v>
      </c>
      <c r="BF36" s="338">
        <v>989.46010000000001</v>
      </c>
      <c r="BG36" s="338">
        <v>951.52149999999995</v>
      </c>
      <c r="BH36" s="338">
        <v>859.78150000000005</v>
      </c>
      <c r="BI36" s="338">
        <v>895.40179999999998</v>
      </c>
      <c r="BJ36" s="338">
        <v>989.36599999999999</v>
      </c>
      <c r="BK36" s="338">
        <v>1054.828</v>
      </c>
      <c r="BL36" s="338">
        <v>1015.252</v>
      </c>
      <c r="BM36" s="338">
        <v>921.15909999999997</v>
      </c>
      <c r="BN36" s="338">
        <v>850.30039999999997</v>
      </c>
      <c r="BO36" s="338">
        <v>903.70929999999998</v>
      </c>
      <c r="BP36" s="338">
        <v>1006.323</v>
      </c>
      <c r="BQ36" s="338">
        <v>1037.3820000000001</v>
      </c>
      <c r="BR36" s="338">
        <v>1038.817</v>
      </c>
      <c r="BS36" s="338">
        <v>998.98630000000003</v>
      </c>
      <c r="BT36" s="338">
        <v>902.67</v>
      </c>
      <c r="BU36" s="338">
        <v>940.06719999999996</v>
      </c>
      <c r="BV36" s="338">
        <v>1038.7190000000001</v>
      </c>
    </row>
    <row r="37" spans="1:74" ht="11.1" customHeight="1" x14ac:dyDescent="0.2">
      <c r="A37" s="557" t="s">
        <v>423</v>
      </c>
      <c r="B37" s="560" t="s">
        <v>413</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202.22619655</v>
      </c>
      <c r="BA37" s="275">
        <v>142.88287284</v>
      </c>
      <c r="BB37" s="275">
        <v>91.014810667000006</v>
      </c>
      <c r="BC37" s="275">
        <v>88.274733386999998</v>
      </c>
      <c r="BD37" s="275">
        <v>120.67019999999999</v>
      </c>
      <c r="BE37" s="275">
        <v>134.93770000000001</v>
      </c>
      <c r="BF37" s="338">
        <v>113.6942</v>
      </c>
      <c r="BG37" s="338">
        <v>79.754909999999995</v>
      </c>
      <c r="BH37" s="338">
        <v>104.58969999999999</v>
      </c>
      <c r="BI37" s="338">
        <v>131.23589999999999</v>
      </c>
      <c r="BJ37" s="338">
        <v>169.60329999999999</v>
      </c>
      <c r="BK37" s="338">
        <v>186.3501</v>
      </c>
      <c r="BL37" s="338">
        <v>167.6397</v>
      </c>
      <c r="BM37" s="338">
        <v>127.15219999999999</v>
      </c>
      <c r="BN37" s="338">
        <v>94.696950000000001</v>
      </c>
      <c r="BO37" s="338">
        <v>93.308170000000004</v>
      </c>
      <c r="BP37" s="338">
        <v>119.886</v>
      </c>
      <c r="BQ37" s="338">
        <v>134.6337</v>
      </c>
      <c r="BR37" s="338">
        <v>112.8514</v>
      </c>
      <c r="BS37" s="338">
        <v>78.957419999999999</v>
      </c>
      <c r="BT37" s="338">
        <v>104.9639</v>
      </c>
      <c r="BU37" s="338">
        <v>130.84540000000001</v>
      </c>
      <c r="BV37" s="338">
        <v>166.9693</v>
      </c>
    </row>
    <row r="38" spans="1:74" ht="11.1" customHeight="1" x14ac:dyDescent="0.2">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345.55980930999999</v>
      </c>
      <c r="BA38" s="275">
        <v>340.04604332000002</v>
      </c>
      <c r="BB38" s="275">
        <v>304.99737399999998</v>
      </c>
      <c r="BC38" s="275">
        <v>319.94290568000002</v>
      </c>
      <c r="BD38" s="275">
        <v>326.08269999999999</v>
      </c>
      <c r="BE38" s="275">
        <v>281.2697</v>
      </c>
      <c r="BF38" s="338">
        <v>262.97000000000003</v>
      </c>
      <c r="BG38" s="338">
        <v>265.31650000000002</v>
      </c>
      <c r="BH38" s="338">
        <v>302.13740000000001</v>
      </c>
      <c r="BI38" s="338">
        <v>328.45639999999997</v>
      </c>
      <c r="BJ38" s="338">
        <v>332.3125</v>
      </c>
      <c r="BK38" s="338">
        <v>333.87180000000001</v>
      </c>
      <c r="BL38" s="338">
        <v>337.85840000000002</v>
      </c>
      <c r="BM38" s="338">
        <v>364.98379999999997</v>
      </c>
      <c r="BN38" s="338">
        <v>385.22789999999998</v>
      </c>
      <c r="BO38" s="338">
        <v>366.5564</v>
      </c>
      <c r="BP38" s="338">
        <v>371.57589999999999</v>
      </c>
      <c r="BQ38" s="338">
        <v>318.51679999999999</v>
      </c>
      <c r="BR38" s="338">
        <v>301.58229999999998</v>
      </c>
      <c r="BS38" s="338">
        <v>301.94909999999999</v>
      </c>
      <c r="BT38" s="338">
        <v>346.63819999999998</v>
      </c>
      <c r="BU38" s="338">
        <v>371.6454</v>
      </c>
      <c r="BV38" s="338">
        <v>371.01159999999999</v>
      </c>
    </row>
    <row r="39" spans="1:74" ht="11.1" customHeight="1" x14ac:dyDescent="0.2">
      <c r="A39" s="557" t="s">
        <v>425</v>
      </c>
      <c r="B39" s="560" t="s">
        <v>403</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14.414597930999999</v>
      </c>
      <c r="BA39" s="275">
        <v>14.671993032</v>
      </c>
      <c r="BB39" s="275">
        <v>15.836463833</v>
      </c>
      <c r="BC39" s="275">
        <v>16.341588225999999</v>
      </c>
      <c r="BD39" s="275">
        <v>17.570039999999999</v>
      </c>
      <c r="BE39" s="275">
        <v>17.743110000000001</v>
      </c>
      <c r="BF39" s="338">
        <v>16.888439999999999</v>
      </c>
      <c r="BG39" s="338">
        <v>14.895810000000001</v>
      </c>
      <c r="BH39" s="338">
        <v>14.210129999999999</v>
      </c>
      <c r="BI39" s="338">
        <v>14.11016</v>
      </c>
      <c r="BJ39" s="338">
        <v>14.34104</v>
      </c>
      <c r="BK39" s="338">
        <v>14.55045</v>
      </c>
      <c r="BL39" s="338">
        <v>14.08685</v>
      </c>
      <c r="BM39" s="338">
        <v>14.479100000000001</v>
      </c>
      <c r="BN39" s="338">
        <v>15.277520000000001</v>
      </c>
      <c r="BO39" s="338">
        <v>15.489509999999999</v>
      </c>
      <c r="BP39" s="338">
        <v>16.434239999999999</v>
      </c>
      <c r="BQ39" s="338">
        <v>16.501349999999999</v>
      </c>
      <c r="BR39" s="338">
        <v>16.356649999999998</v>
      </c>
      <c r="BS39" s="338">
        <v>14.498250000000001</v>
      </c>
      <c r="BT39" s="338">
        <v>14.11806</v>
      </c>
      <c r="BU39" s="338">
        <v>14.110620000000001</v>
      </c>
      <c r="BV39" s="338">
        <v>14.434290000000001</v>
      </c>
    </row>
    <row r="40" spans="1:74" ht="11.1" customHeight="1" x14ac:dyDescent="0.2">
      <c r="A40" s="557" t="s">
        <v>426</v>
      </c>
      <c r="B40" s="558" t="s">
        <v>405</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4894.7994116999998</v>
      </c>
      <c r="BA40" s="275">
        <v>4388.0156772</v>
      </c>
      <c r="BB40" s="275">
        <v>4446.8305952000001</v>
      </c>
      <c r="BC40" s="275">
        <v>4841.4014401000004</v>
      </c>
      <c r="BD40" s="275">
        <v>5840.8329999999996</v>
      </c>
      <c r="BE40" s="275">
        <v>6370.1260000000002</v>
      </c>
      <c r="BF40" s="338">
        <v>5979.3720000000003</v>
      </c>
      <c r="BG40" s="338">
        <v>5339.5739999999996</v>
      </c>
      <c r="BH40" s="338">
        <v>4453.0910000000003</v>
      </c>
      <c r="BI40" s="338">
        <v>4495.1090000000004</v>
      </c>
      <c r="BJ40" s="338">
        <v>5039.3220000000001</v>
      </c>
      <c r="BK40" s="338">
        <v>5142.0129999999999</v>
      </c>
      <c r="BL40" s="338">
        <v>5036.866</v>
      </c>
      <c r="BM40" s="338">
        <v>4614.3429999999998</v>
      </c>
      <c r="BN40" s="338">
        <v>4483.8890000000001</v>
      </c>
      <c r="BO40" s="338">
        <v>4948.3810000000003</v>
      </c>
      <c r="BP40" s="338">
        <v>5707.634</v>
      </c>
      <c r="BQ40" s="338">
        <v>6072.2250000000004</v>
      </c>
      <c r="BR40" s="338">
        <v>5994.3280000000004</v>
      </c>
      <c r="BS40" s="338">
        <v>5301.174</v>
      </c>
      <c r="BT40" s="338">
        <v>4492.9269999999997</v>
      </c>
      <c r="BU40" s="338">
        <v>4528.9449999999997</v>
      </c>
      <c r="BV40" s="338">
        <v>5105.9579999999996</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1235.0380734</v>
      </c>
      <c r="BA42" s="275">
        <v>935.75814305999995</v>
      </c>
      <c r="BB42" s="275">
        <v>952.61265057000003</v>
      </c>
      <c r="BC42" s="275">
        <v>968.85813747999998</v>
      </c>
      <c r="BD42" s="275">
        <v>1342.7180000000001</v>
      </c>
      <c r="BE42" s="275">
        <v>1513.7380000000001</v>
      </c>
      <c r="BF42" s="338">
        <v>1543.192</v>
      </c>
      <c r="BG42" s="338">
        <v>1336.3009999999999</v>
      </c>
      <c r="BH42" s="338">
        <v>1264.7280000000001</v>
      </c>
      <c r="BI42" s="338">
        <v>1192.229</v>
      </c>
      <c r="BJ42" s="338">
        <v>1286.3969999999999</v>
      </c>
      <c r="BK42" s="338">
        <v>1458.586</v>
      </c>
      <c r="BL42" s="338">
        <v>1372.5</v>
      </c>
      <c r="BM42" s="338">
        <v>1146.221</v>
      </c>
      <c r="BN42" s="338">
        <v>1051.806</v>
      </c>
      <c r="BO42" s="338">
        <v>1002.164</v>
      </c>
      <c r="BP42" s="338">
        <v>1351.6590000000001</v>
      </c>
      <c r="BQ42" s="338">
        <v>1538.0509999999999</v>
      </c>
      <c r="BR42" s="338">
        <v>1544.7739999999999</v>
      </c>
      <c r="BS42" s="338">
        <v>1356.845</v>
      </c>
      <c r="BT42" s="338">
        <v>1297.221</v>
      </c>
      <c r="BU42" s="338">
        <v>1217.8869999999999</v>
      </c>
      <c r="BV42" s="338">
        <v>1302.223</v>
      </c>
    </row>
    <row r="43" spans="1:74" ht="11.1" customHeight="1" x14ac:dyDescent="0.2">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359.37530103</v>
      </c>
      <c r="BA43" s="275">
        <v>379.94688696999998</v>
      </c>
      <c r="BB43" s="275">
        <v>353.40904626999998</v>
      </c>
      <c r="BC43" s="275">
        <v>334.12646981</v>
      </c>
      <c r="BD43" s="275">
        <v>472.45030000000003</v>
      </c>
      <c r="BE43" s="275">
        <v>588.46600000000001</v>
      </c>
      <c r="BF43" s="338">
        <v>509.29379999999998</v>
      </c>
      <c r="BG43" s="338">
        <v>364.4051</v>
      </c>
      <c r="BH43" s="338">
        <v>341.23930000000001</v>
      </c>
      <c r="BI43" s="338">
        <v>331.95850000000002</v>
      </c>
      <c r="BJ43" s="338">
        <v>382.72239999999999</v>
      </c>
      <c r="BK43" s="338">
        <v>370.75130000000001</v>
      </c>
      <c r="BL43" s="338">
        <v>355.48520000000002</v>
      </c>
      <c r="BM43" s="338">
        <v>359.37270000000001</v>
      </c>
      <c r="BN43" s="338">
        <v>311.95800000000003</v>
      </c>
      <c r="BO43" s="338">
        <v>350.95580000000001</v>
      </c>
      <c r="BP43" s="338">
        <v>405.1943</v>
      </c>
      <c r="BQ43" s="338">
        <v>539.38170000000002</v>
      </c>
      <c r="BR43" s="338">
        <v>498.82479999999998</v>
      </c>
      <c r="BS43" s="338">
        <v>324.83699999999999</v>
      </c>
      <c r="BT43" s="338">
        <v>319.49430000000001</v>
      </c>
      <c r="BU43" s="338">
        <v>315.21510000000001</v>
      </c>
      <c r="BV43" s="338">
        <v>378.4187</v>
      </c>
    </row>
    <row r="44" spans="1:74" ht="11.1" customHeight="1" x14ac:dyDescent="0.2">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13.062346551999999</v>
      </c>
      <c r="BA44" s="275">
        <v>9.0913214838999998</v>
      </c>
      <c r="BB44" s="275">
        <v>10.4004273</v>
      </c>
      <c r="BC44" s="275">
        <v>8.7148901935000005</v>
      </c>
      <c r="BD44" s="275">
        <v>11.917479999999999</v>
      </c>
      <c r="BE44" s="275">
        <v>13.32192</v>
      </c>
      <c r="BF44" s="338">
        <v>13.361129999999999</v>
      </c>
      <c r="BG44" s="338">
        <v>11.57605</v>
      </c>
      <c r="BH44" s="338">
        <v>9.6602460000000008</v>
      </c>
      <c r="BI44" s="338">
        <v>9.9493779999999994</v>
      </c>
      <c r="BJ44" s="338">
        <v>10.97485</v>
      </c>
      <c r="BK44" s="338">
        <v>12.759169999999999</v>
      </c>
      <c r="BL44" s="338">
        <v>11.653790000000001</v>
      </c>
      <c r="BM44" s="338">
        <v>10.272069999999999</v>
      </c>
      <c r="BN44" s="338">
        <v>9.3978140000000003</v>
      </c>
      <c r="BO44" s="338">
        <v>10.46303</v>
      </c>
      <c r="BP44" s="338">
        <v>11.984669999999999</v>
      </c>
      <c r="BQ44" s="338">
        <v>13.11622</v>
      </c>
      <c r="BR44" s="338">
        <v>13.070130000000001</v>
      </c>
      <c r="BS44" s="338">
        <v>11.251760000000001</v>
      </c>
      <c r="BT44" s="338">
        <v>9.5315940000000001</v>
      </c>
      <c r="BU44" s="338">
        <v>9.7527509999999999</v>
      </c>
      <c r="BV44" s="338">
        <v>10.75597</v>
      </c>
    </row>
    <row r="45" spans="1:74" ht="11.1" customHeight="1" x14ac:dyDescent="0.2">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16.813896206999999</v>
      </c>
      <c r="BA45" s="275">
        <v>14.481532742000001</v>
      </c>
      <c r="BB45" s="275">
        <v>13.616668300000001</v>
      </c>
      <c r="BC45" s="275">
        <v>11.939329774000001</v>
      </c>
      <c r="BD45" s="275">
        <v>14.90352</v>
      </c>
      <c r="BE45" s="275">
        <v>16.438279999999999</v>
      </c>
      <c r="BF45" s="338">
        <v>16.089649999999999</v>
      </c>
      <c r="BG45" s="338">
        <v>15.1982</v>
      </c>
      <c r="BH45" s="338">
        <v>7.6862940000000002</v>
      </c>
      <c r="BI45" s="338">
        <v>6.8425849999999997</v>
      </c>
      <c r="BJ45" s="338">
        <v>9.6778960000000005</v>
      </c>
      <c r="BK45" s="338">
        <v>15.632680000000001</v>
      </c>
      <c r="BL45" s="338">
        <v>17.511610000000001</v>
      </c>
      <c r="BM45" s="338">
        <v>15.67286</v>
      </c>
      <c r="BN45" s="338">
        <v>14.071899999999999</v>
      </c>
      <c r="BO45" s="338">
        <v>12.54871</v>
      </c>
      <c r="BP45" s="338">
        <v>14.90592</v>
      </c>
      <c r="BQ45" s="338">
        <v>16.706990000000001</v>
      </c>
      <c r="BR45" s="338">
        <v>16.389140000000001</v>
      </c>
      <c r="BS45" s="338">
        <v>15.51435</v>
      </c>
      <c r="BT45" s="338">
        <v>8.1765480000000004</v>
      </c>
      <c r="BU45" s="338">
        <v>7.151383</v>
      </c>
      <c r="BV45" s="338">
        <v>10.21496</v>
      </c>
    </row>
    <row r="46" spans="1:74" ht="11.1" customHeight="1" x14ac:dyDescent="0.2">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497.73739999999998</v>
      </c>
      <c r="BC46" s="275">
        <v>548.78625806000002</v>
      </c>
      <c r="BD46" s="275">
        <v>582.31899999999996</v>
      </c>
      <c r="BE46" s="275">
        <v>586.12210000000005</v>
      </c>
      <c r="BF46" s="338">
        <v>552.06330000000003</v>
      </c>
      <c r="BG46" s="338">
        <v>530.89580000000001</v>
      </c>
      <c r="BH46" s="338">
        <v>479.71</v>
      </c>
      <c r="BI46" s="338">
        <v>499.58409999999998</v>
      </c>
      <c r="BJ46" s="338">
        <v>551.66890000000001</v>
      </c>
      <c r="BK46" s="338">
        <v>577.23450000000003</v>
      </c>
      <c r="BL46" s="338">
        <v>555.57690000000002</v>
      </c>
      <c r="BM46" s="338">
        <v>504.0865</v>
      </c>
      <c r="BN46" s="338">
        <v>465.31049999999999</v>
      </c>
      <c r="BO46" s="338">
        <v>494.53750000000002</v>
      </c>
      <c r="BP46" s="338">
        <v>526.17420000000004</v>
      </c>
      <c r="BQ46" s="338">
        <v>542.4144</v>
      </c>
      <c r="BR46" s="338">
        <v>543.16470000000004</v>
      </c>
      <c r="BS46" s="338">
        <v>522.3383</v>
      </c>
      <c r="BT46" s="338">
        <v>471.9776</v>
      </c>
      <c r="BU46" s="338">
        <v>491.53140000000002</v>
      </c>
      <c r="BV46" s="338">
        <v>543.11310000000003</v>
      </c>
    </row>
    <row r="47" spans="1:74" ht="11.1" customHeight="1" x14ac:dyDescent="0.2">
      <c r="A47" s="557" t="s">
        <v>433</v>
      </c>
      <c r="B47" s="560" t="s">
        <v>413</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41.155395171999999</v>
      </c>
      <c r="BA47" s="275">
        <v>41.092246355</v>
      </c>
      <c r="BB47" s="275">
        <v>40.820842032999998</v>
      </c>
      <c r="BC47" s="275">
        <v>37.950309257999997</v>
      </c>
      <c r="BD47" s="275">
        <v>54.776380000000003</v>
      </c>
      <c r="BE47" s="275">
        <v>47.59355</v>
      </c>
      <c r="BF47" s="338">
        <v>46.058149999999998</v>
      </c>
      <c r="BG47" s="338">
        <v>40.459119999999999</v>
      </c>
      <c r="BH47" s="338">
        <v>33.148429999999998</v>
      </c>
      <c r="BI47" s="338">
        <v>33.946640000000002</v>
      </c>
      <c r="BJ47" s="338">
        <v>36.132939999999998</v>
      </c>
      <c r="BK47" s="338">
        <v>41.560650000000003</v>
      </c>
      <c r="BL47" s="338">
        <v>33.872610000000002</v>
      </c>
      <c r="BM47" s="338">
        <v>37.31371</v>
      </c>
      <c r="BN47" s="338">
        <v>43.340589999999999</v>
      </c>
      <c r="BO47" s="338">
        <v>40.079770000000003</v>
      </c>
      <c r="BP47" s="338">
        <v>54.370359999999998</v>
      </c>
      <c r="BQ47" s="338">
        <v>47.042610000000003</v>
      </c>
      <c r="BR47" s="338">
        <v>45.139960000000002</v>
      </c>
      <c r="BS47" s="338">
        <v>39.574570000000001</v>
      </c>
      <c r="BT47" s="338">
        <v>32.987839999999998</v>
      </c>
      <c r="BU47" s="338">
        <v>33.830689999999997</v>
      </c>
      <c r="BV47" s="338">
        <v>35.502479999999998</v>
      </c>
    </row>
    <row r="48" spans="1:74" ht="11.1" customHeight="1" x14ac:dyDescent="0.2">
      <c r="A48" s="557" t="s">
        <v>434</v>
      </c>
      <c r="B48" s="558" t="s">
        <v>456</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295.47064068999998</v>
      </c>
      <c r="BA48" s="275">
        <v>277.73119680999997</v>
      </c>
      <c r="BB48" s="275">
        <v>305.67407980000002</v>
      </c>
      <c r="BC48" s="275">
        <v>222.11434431999999</v>
      </c>
      <c r="BD48" s="275">
        <v>197.40379999999999</v>
      </c>
      <c r="BE48" s="275">
        <v>167.3775</v>
      </c>
      <c r="BF48" s="338">
        <v>164.91659999999999</v>
      </c>
      <c r="BG48" s="338">
        <v>214.23490000000001</v>
      </c>
      <c r="BH48" s="338">
        <v>254.48099999999999</v>
      </c>
      <c r="BI48" s="338">
        <v>284.83670000000001</v>
      </c>
      <c r="BJ48" s="338">
        <v>273.89499999999998</v>
      </c>
      <c r="BK48" s="338">
        <v>297.9486</v>
      </c>
      <c r="BL48" s="338">
        <v>279.7903</v>
      </c>
      <c r="BM48" s="338">
        <v>286.89960000000002</v>
      </c>
      <c r="BN48" s="338">
        <v>313.58620000000002</v>
      </c>
      <c r="BO48" s="338">
        <v>282.24919999999997</v>
      </c>
      <c r="BP48" s="338">
        <v>225.91589999999999</v>
      </c>
      <c r="BQ48" s="338">
        <v>183.19839999999999</v>
      </c>
      <c r="BR48" s="338">
        <v>177.92230000000001</v>
      </c>
      <c r="BS48" s="338">
        <v>230.54400000000001</v>
      </c>
      <c r="BT48" s="338">
        <v>272.76760000000002</v>
      </c>
      <c r="BU48" s="338">
        <v>304.36709999999999</v>
      </c>
      <c r="BV48" s="338">
        <v>298.41469999999998</v>
      </c>
    </row>
    <row r="49" spans="1:74" ht="11.1" customHeight="1" x14ac:dyDescent="0.2">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3.9640155172</v>
      </c>
      <c r="BA49" s="275">
        <v>3.8962622903000002</v>
      </c>
      <c r="BB49" s="275">
        <v>4.2258941666999998</v>
      </c>
      <c r="BC49" s="275">
        <v>4.5738008387000004</v>
      </c>
      <c r="BD49" s="275">
        <v>4.9825860000000004</v>
      </c>
      <c r="BE49" s="275">
        <v>4.9703080000000002</v>
      </c>
      <c r="BF49" s="338">
        <v>5.1731179999999997</v>
      </c>
      <c r="BG49" s="338">
        <v>4.9340719999999996</v>
      </c>
      <c r="BH49" s="338">
        <v>4.5209289999999998</v>
      </c>
      <c r="BI49" s="338">
        <v>4.6334650000000002</v>
      </c>
      <c r="BJ49" s="338">
        <v>4.3487819999999999</v>
      </c>
      <c r="BK49" s="338">
        <v>4.1048809999999998</v>
      </c>
      <c r="BL49" s="338">
        <v>4.0252150000000002</v>
      </c>
      <c r="BM49" s="338">
        <v>3.9407359999999998</v>
      </c>
      <c r="BN49" s="338">
        <v>4.1748430000000001</v>
      </c>
      <c r="BO49" s="338">
        <v>4.5222899999999999</v>
      </c>
      <c r="BP49" s="338">
        <v>4.8175520000000001</v>
      </c>
      <c r="BQ49" s="338">
        <v>4.8831189999999998</v>
      </c>
      <c r="BR49" s="338">
        <v>5.1297129999999997</v>
      </c>
      <c r="BS49" s="338">
        <v>4.9113800000000003</v>
      </c>
      <c r="BT49" s="338">
        <v>4.5344499999999996</v>
      </c>
      <c r="BU49" s="338">
        <v>4.6587420000000002</v>
      </c>
      <c r="BV49" s="338">
        <v>4.3852700000000002</v>
      </c>
    </row>
    <row r="50" spans="1:74" ht="11.1" customHeight="1" x14ac:dyDescent="0.2">
      <c r="A50" s="557" t="s">
        <v>436</v>
      </c>
      <c r="B50" s="558" t="s">
        <v>405</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2539.3874962</v>
      </c>
      <c r="BA50" s="275">
        <v>2216.7384606999999</v>
      </c>
      <c r="BB50" s="275">
        <v>2178.4970084000001</v>
      </c>
      <c r="BC50" s="275">
        <v>2137.0635397000001</v>
      </c>
      <c r="BD50" s="275">
        <v>2681.471</v>
      </c>
      <c r="BE50" s="275">
        <v>2938.027</v>
      </c>
      <c r="BF50" s="338">
        <v>2850.1480000000001</v>
      </c>
      <c r="BG50" s="338">
        <v>2518.0039999999999</v>
      </c>
      <c r="BH50" s="338">
        <v>2395.174</v>
      </c>
      <c r="BI50" s="338">
        <v>2363.98</v>
      </c>
      <c r="BJ50" s="338">
        <v>2555.8180000000002</v>
      </c>
      <c r="BK50" s="338">
        <v>2778.578</v>
      </c>
      <c r="BL50" s="338">
        <v>2630.415</v>
      </c>
      <c r="BM50" s="338">
        <v>2363.779</v>
      </c>
      <c r="BN50" s="338">
        <v>2213.6460000000002</v>
      </c>
      <c r="BO50" s="338">
        <v>2197.5210000000002</v>
      </c>
      <c r="BP50" s="338">
        <v>2595.0219999999999</v>
      </c>
      <c r="BQ50" s="338">
        <v>2884.7950000000001</v>
      </c>
      <c r="BR50" s="338">
        <v>2844.415</v>
      </c>
      <c r="BS50" s="338">
        <v>2505.8159999999998</v>
      </c>
      <c r="BT50" s="338">
        <v>2416.6909999999998</v>
      </c>
      <c r="BU50" s="338">
        <v>2384.3939999999998</v>
      </c>
      <c r="BV50" s="338">
        <v>2583.029</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421.62493000000001</v>
      </c>
      <c r="BA52" s="275">
        <v>337.37941928999999</v>
      </c>
      <c r="BB52" s="275">
        <v>297.40666467</v>
      </c>
      <c r="BC52" s="275">
        <v>333.18424764999997</v>
      </c>
      <c r="BD52" s="275">
        <v>646.09580000000005</v>
      </c>
      <c r="BE52" s="275">
        <v>733.15350000000001</v>
      </c>
      <c r="BF52" s="338">
        <v>661.94320000000005</v>
      </c>
      <c r="BG52" s="338">
        <v>626.18970000000002</v>
      </c>
      <c r="BH52" s="338">
        <v>574.90689999999995</v>
      </c>
      <c r="BI52" s="338">
        <v>576.43439999999998</v>
      </c>
      <c r="BJ52" s="338">
        <v>677.9923</v>
      </c>
      <c r="BK52" s="338">
        <v>627.07330000000002</v>
      </c>
      <c r="BL52" s="338">
        <v>631.47109999999998</v>
      </c>
      <c r="BM52" s="338">
        <v>564.21889999999996</v>
      </c>
      <c r="BN52" s="338">
        <v>494.3229</v>
      </c>
      <c r="BO52" s="338">
        <v>409.15199999999999</v>
      </c>
      <c r="BP52" s="338">
        <v>474.21510000000001</v>
      </c>
      <c r="BQ52" s="338">
        <v>526.33040000000005</v>
      </c>
      <c r="BR52" s="338">
        <v>566.52430000000004</v>
      </c>
      <c r="BS52" s="338">
        <v>577.84230000000002</v>
      </c>
      <c r="BT52" s="338">
        <v>554.41750000000002</v>
      </c>
      <c r="BU52" s="338">
        <v>574.90750000000003</v>
      </c>
      <c r="BV52" s="338">
        <v>679.77850000000001</v>
      </c>
    </row>
    <row r="53" spans="1:74" ht="11.1" customHeight="1" x14ac:dyDescent="0.2">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550.85506171999998</v>
      </c>
      <c r="BA53" s="275">
        <v>455.17914489999998</v>
      </c>
      <c r="BB53" s="275">
        <v>469.7947527</v>
      </c>
      <c r="BC53" s="275">
        <v>498.69719271000002</v>
      </c>
      <c r="BD53" s="275">
        <v>601.32299999999998</v>
      </c>
      <c r="BE53" s="275">
        <v>693.61210000000005</v>
      </c>
      <c r="BF53" s="338">
        <v>795.11099999999999</v>
      </c>
      <c r="BG53" s="338">
        <v>753.0652</v>
      </c>
      <c r="BH53" s="338">
        <v>666.96990000000005</v>
      </c>
      <c r="BI53" s="338">
        <v>635.35739999999998</v>
      </c>
      <c r="BJ53" s="338">
        <v>657.83730000000003</v>
      </c>
      <c r="BK53" s="338">
        <v>599.16459999999995</v>
      </c>
      <c r="BL53" s="338">
        <v>532.87109999999996</v>
      </c>
      <c r="BM53" s="338">
        <v>495.98509999999999</v>
      </c>
      <c r="BN53" s="338">
        <v>450.04579999999999</v>
      </c>
      <c r="BO53" s="338">
        <v>444.75279999999998</v>
      </c>
      <c r="BP53" s="338">
        <v>570.44510000000002</v>
      </c>
      <c r="BQ53" s="338">
        <v>728.68340000000001</v>
      </c>
      <c r="BR53" s="338">
        <v>841.29380000000003</v>
      </c>
      <c r="BS53" s="338">
        <v>771.10609999999997</v>
      </c>
      <c r="BT53" s="338">
        <v>676.79160000000002</v>
      </c>
      <c r="BU53" s="338">
        <v>615.69759999999997</v>
      </c>
      <c r="BV53" s="338">
        <v>639.34289999999999</v>
      </c>
    </row>
    <row r="54" spans="1:74" ht="11.1" customHeight="1" x14ac:dyDescent="0.2">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21.489431378999999</v>
      </c>
      <c r="BA54" s="275">
        <v>20.050187322999999</v>
      </c>
      <c r="BB54" s="275">
        <v>19.618676167</v>
      </c>
      <c r="BC54" s="275">
        <v>21.408046871</v>
      </c>
      <c r="BD54" s="275">
        <v>24.03417</v>
      </c>
      <c r="BE54" s="275">
        <v>23.204249999999998</v>
      </c>
      <c r="BF54" s="338">
        <v>24.298380000000002</v>
      </c>
      <c r="BG54" s="338">
        <v>24.68329</v>
      </c>
      <c r="BH54" s="338">
        <v>25.498750000000001</v>
      </c>
      <c r="BI54" s="338">
        <v>25.882960000000001</v>
      </c>
      <c r="BJ54" s="338">
        <v>26.878260000000001</v>
      </c>
      <c r="BK54" s="338">
        <v>26.153359999999999</v>
      </c>
      <c r="BL54" s="338">
        <v>25.826059999999998</v>
      </c>
      <c r="BM54" s="338">
        <v>25.35622</v>
      </c>
      <c r="BN54" s="338">
        <v>24.537240000000001</v>
      </c>
      <c r="BO54" s="338">
        <v>24.763110000000001</v>
      </c>
      <c r="BP54" s="338">
        <v>25.622699999999998</v>
      </c>
      <c r="BQ54" s="338">
        <v>25.454000000000001</v>
      </c>
      <c r="BR54" s="338">
        <v>27.402280000000001</v>
      </c>
      <c r="BS54" s="338">
        <v>27.005469999999999</v>
      </c>
      <c r="BT54" s="338">
        <v>27.449780000000001</v>
      </c>
      <c r="BU54" s="338">
        <v>27.187760000000001</v>
      </c>
      <c r="BV54" s="338">
        <v>28.28715</v>
      </c>
    </row>
    <row r="55" spans="1:74" ht="11.1" customHeight="1" x14ac:dyDescent="0.2">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7.2036737931000001</v>
      </c>
      <c r="BA55" s="275">
        <v>6.5279140323</v>
      </c>
      <c r="BB55" s="275">
        <v>7.0681438666999998</v>
      </c>
      <c r="BC55" s="275">
        <v>6.6973970644999996</v>
      </c>
      <c r="BD55" s="275">
        <v>6.8838100000000004</v>
      </c>
      <c r="BE55" s="275">
        <v>7.5962459999999998</v>
      </c>
      <c r="BF55" s="338">
        <v>6.985233</v>
      </c>
      <c r="BG55" s="338">
        <v>6.8552210000000002</v>
      </c>
      <c r="BH55" s="338">
        <v>5.5818060000000003</v>
      </c>
      <c r="BI55" s="338">
        <v>6.5050559999999997</v>
      </c>
      <c r="BJ55" s="338">
        <v>7.5083209999999996</v>
      </c>
      <c r="BK55" s="338">
        <v>7.8276310000000002</v>
      </c>
      <c r="BL55" s="338">
        <v>7.5724869999999997</v>
      </c>
      <c r="BM55" s="338">
        <v>7.0472049999999999</v>
      </c>
      <c r="BN55" s="338">
        <v>7.5531759999999997</v>
      </c>
      <c r="BO55" s="338">
        <v>6.7524689999999996</v>
      </c>
      <c r="BP55" s="338">
        <v>6.3339150000000002</v>
      </c>
      <c r="BQ55" s="338">
        <v>7.149858</v>
      </c>
      <c r="BR55" s="338">
        <v>6.8406029999999998</v>
      </c>
      <c r="BS55" s="338">
        <v>6.8237139999999998</v>
      </c>
      <c r="BT55" s="338">
        <v>5.5327479999999998</v>
      </c>
      <c r="BU55" s="338">
        <v>6.4904820000000001</v>
      </c>
      <c r="BV55" s="338">
        <v>7.4579550000000001</v>
      </c>
    </row>
    <row r="56" spans="1:74" ht="11.1" customHeight="1" x14ac:dyDescent="0.2">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153.62263333000001</v>
      </c>
      <c r="BC56" s="275">
        <v>131.28448387</v>
      </c>
      <c r="BD56" s="275">
        <v>173.761</v>
      </c>
      <c r="BE56" s="275">
        <v>174.72649999999999</v>
      </c>
      <c r="BF56" s="338">
        <v>162.54830000000001</v>
      </c>
      <c r="BG56" s="338">
        <v>156.3158</v>
      </c>
      <c r="BH56" s="338">
        <v>141.24469999999999</v>
      </c>
      <c r="BI56" s="338">
        <v>147.09639999999999</v>
      </c>
      <c r="BJ56" s="338">
        <v>162.53290000000001</v>
      </c>
      <c r="BK56" s="338">
        <v>173.7696</v>
      </c>
      <c r="BL56" s="338">
        <v>167.24979999999999</v>
      </c>
      <c r="BM56" s="338">
        <v>151.74930000000001</v>
      </c>
      <c r="BN56" s="338">
        <v>140.0762</v>
      </c>
      <c r="BO56" s="338">
        <v>148.87469999999999</v>
      </c>
      <c r="BP56" s="338">
        <v>165.77889999999999</v>
      </c>
      <c r="BQ56" s="338">
        <v>170.8956</v>
      </c>
      <c r="BR56" s="338">
        <v>171.13200000000001</v>
      </c>
      <c r="BS56" s="338">
        <v>164.5703</v>
      </c>
      <c r="BT56" s="338">
        <v>148.70339999999999</v>
      </c>
      <c r="BU56" s="338">
        <v>154.86410000000001</v>
      </c>
      <c r="BV56" s="338">
        <v>171.1157</v>
      </c>
    </row>
    <row r="57" spans="1:74" ht="11.1" customHeight="1" x14ac:dyDescent="0.2">
      <c r="A57" s="557" t="s">
        <v>443</v>
      </c>
      <c r="B57" s="560" t="s">
        <v>413</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459.86248724000001</v>
      </c>
      <c r="BA57" s="275">
        <v>569.38668115999997</v>
      </c>
      <c r="BB57" s="275">
        <v>600.12276886999996</v>
      </c>
      <c r="BC57" s="275">
        <v>581.72427793999998</v>
      </c>
      <c r="BD57" s="275">
        <v>460.47089999999997</v>
      </c>
      <c r="BE57" s="275">
        <v>452.53199999999998</v>
      </c>
      <c r="BF57" s="338">
        <v>441.20069999999998</v>
      </c>
      <c r="BG57" s="338">
        <v>314.56709999999998</v>
      </c>
      <c r="BH57" s="338">
        <v>322.18150000000003</v>
      </c>
      <c r="BI57" s="338">
        <v>355.45819999999998</v>
      </c>
      <c r="BJ57" s="338">
        <v>345.59390000000002</v>
      </c>
      <c r="BK57" s="338">
        <v>379.8057</v>
      </c>
      <c r="BL57" s="338">
        <v>353.98809999999997</v>
      </c>
      <c r="BM57" s="338">
        <v>402.5369</v>
      </c>
      <c r="BN57" s="338">
        <v>435.98230000000001</v>
      </c>
      <c r="BO57" s="338">
        <v>587.4434</v>
      </c>
      <c r="BP57" s="338">
        <v>629.19280000000003</v>
      </c>
      <c r="BQ57" s="338">
        <v>605.23950000000002</v>
      </c>
      <c r="BR57" s="338">
        <v>502.68810000000002</v>
      </c>
      <c r="BS57" s="338">
        <v>338.05009999999999</v>
      </c>
      <c r="BT57" s="338">
        <v>337.14150000000001</v>
      </c>
      <c r="BU57" s="338">
        <v>378.8254</v>
      </c>
      <c r="BV57" s="338">
        <v>369.01330000000002</v>
      </c>
    </row>
    <row r="58" spans="1:74" ht="11.1" customHeight="1" x14ac:dyDescent="0.2">
      <c r="A58" s="557" t="s">
        <v>444</v>
      </c>
      <c r="B58" s="558" t="s">
        <v>456</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279.99761068999999</v>
      </c>
      <c r="BA58" s="275">
        <v>308.78430918999999</v>
      </c>
      <c r="BB58" s="275">
        <v>311.53489209999998</v>
      </c>
      <c r="BC58" s="275">
        <v>330.81729496999998</v>
      </c>
      <c r="BD58" s="275">
        <v>354.0693</v>
      </c>
      <c r="BE58" s="275">
        <v>322.62419999999997</v>
      </c>
      <c r="BF58" s="338">
        <v>319.77210000000002</v>
      </c>
      <c r="BG58" s="338">
        <v>295.81229999999999</v>
      </c>
      <c r="BH58" s="338">
        <v>272.67579999999998</v>
      </c>
      <c r="BI58" s="338">
        <v>255.53809999999999</v>
      </c>
      <c r="BJ58" s="338">
        <v>239.73910000000001</v>
      </c>
      <c r="BK58" s="338">
        <v>233.5908</v>
      </c>
      <c r="BL58" s="338">
        <v>259.35489999999999</v>
      </c>
      <c r="BM58" s="338">
        <v>318.4074</v>
      </c>
      <c r="BN58" s="338">
        <v>359.00069999999999</v>
      </c>
      <c r="BO58" s="338">
        <v>373.5455</v>
      </c>
      <c r="BP58" s="338">
        <v>402.32369999999997</v>
      </c>
      <c r="BQ58" s="338">
        <v>357.6986</v>
      </c>
      <c r="BR58" s="338">
        <v>351.31240000000003</v>
      </c>
      <c r="BS58" s="338">
        <v>320.39940000000001</v>
      </c>
      <c r="BT58" s="338">
        <v>295.88679999999999</v>
      </c>
      <c r="BU58" s="338">
        <v>276.55290000000002</v>
      </c>
      <c r="BV58" s="338">
        <v>258.6474</v>
      </c>
    </row>
    <row r="59" spans="1:74" ht="11.1" customHeight="1" x14ac:dyDescent="0.2">
      <c r="A59" s="557" t="s">
        <v>445</v>
      </c>
      <c r="B59" s="560" t="s">
        <v>403</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4.1570768965999996</v>
      </c>
      <c r="BA59" s="275">
        <v>4.4785820645000003</v>
      </c>
      <c r="BB59" s="275">
        <v>4.5513306333000001</v>
      </c>
      <c r="BC59" s="275">
        <v>4.7655863547999999</v>
      </c>
      <c r="BD59" s="275">
        <v>5.0218819999999997</v>
      </c>
      <c r="BE59" s="275">
        <v>5.5367980000000001</v>
      </c>
      <c r="BF59" s="338">
        <v>5.6033369999999998</v>
      </c>
      <c r="BG59" s="338">
        <v>5.4685009999999998</v>
      </c>
      <c r="BH59" s="338">
        <v>5.1992370000000001</v>
      </c>
      <c r="BI59" s="338">
        <v>5.201022</v>
      </c>
      <c r="BJ59" s="338">
        <v>5.6373579999999999</v>
      </c>
      <c r="BK59" s="338">
        <v>5.3945119999999998</v>
      </c>
      <c r="BL59" s="338">
        <v>4.6939510000000002</v>
      </c>
      <c r="BM59" s="338">
        <v>5.03261</v>
      </c>
      <c r="BN59" s="338">
        <v>4.716494</v>
      </c>
      <c r="BO59" s="338">
        <v>4.9409910000000004</v>
      </c>
      <c r="BP59" s="338">
        <v>4.9217750000000002</v>
      </c>
      <c r="BQ59" s="338">
        <v>5.4579190000000004</v>
      </c>
      <c r="BR59" s="338">
        <v>5.6483100000000004</v>
      </c>
      <c r="BS59" s="338">
        <v>5.5101620000000002</v>
      </c>
      <c r="BT59" s="338">
        <v>5.2628709999999996</v>
      </c>
      <c r="BU59" s="338">
        <v>5.2563560000000003</v>
      </c>
      <c r="BV59" s="338">
        <v>5.6997119999999999</v>
      </c>
    </row>
    <row r="60" spans="1:74" ht="11.1" customHeight="1" x14ac:dyDescent="0.2">
      <c r="A60" s="562" t="s">
        <v>446</v>
      </c>
      <c r="B60" s="563" t="s">
        <v>405</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1923.5132372</v>
      </c>
      <c r="BA60" s="255">
        <v>1877.5134638</v>
      </c>
      <c r="BB60" s="255">
        <v>1863.7198622999999</v>
      </c>
      <c r="BC60" s="255">
        <v>1908.5785274</v>
      </c>
      <c r="BD60" s="255">
        <v>2271.66</v>
      </c>
      <c r="BE60" s="255">
        <v>2412.9859999999999</v>
      </c>
      <c r="BF60" s="342">
        <v>2417.462</v>
      </c>
      <c r="BG60" s="342">
        <v>2182.9569999999999</v>
      </c>
      <c r="BH60" s="342">
        <v>2014.259</v>
      </c>
      <c r="BI60" s="342">
        <v>2007.4739999999999</v>
      </c>
      <c r="BJ60" s="342">
        <v>2123.7190000000001</v>
      </c>
      <c r="BK60" s="342">
        <v>2052.779</v>
      </c>
      <c r="BL60" s="342">
        <v>1983.027</v>
      </c>
      <c r="BM60" s="342">
        <v>1970.3340000000001</v>
      </c>
      <c r="BN60" s="342">
        <v>1916.2349999999999</v>
      </c>
      <c r="BO60" s="342">
        <v>2000.2249999999999</v>
      </c>
      <c r="BP60" s="342">
        <v>2278.8339999999998</v>
      </c>
      <c r="BQ60" s="342">
        <v>2426.9090000000001</v>
      </c>
      <c r="BR60" s="342">
        <v>2472.8420000000001</v>
      </c>
      <c r="BS60" s="342">
        <v>2211.308</v>
      </c>
      <c r="BT60" s="342">
        <v>2051.1860000000001</v>
      </c>
      <c r="BU60" s="342">
        <v>2039.7819999999999</v>
      </c>
      <c r="BV60" s="342">
        <v>2159.3429999999998</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90" t="s">
        <v>1184</v>
      </c>
      <c r="C68" s="778"/>
      <c r="D68" s="778"/>
      <c r="E68" s="778"/>
      <c r="F68" s="778"/>
      <c r="G68" s="778"/>
      <c r="H68" s="778"/>
      <c r="I68" s="778"/>
      <c r="J68" s="778"/>
      <c r="K68" s="778"/>
      <c r="L68" s="778"/>
      <c r="M68" s="778"/>
      <c r="N68" s="778"/>
      <c r="O68" s="778"/>
      <c r="P68" s="778"/>
      <c r="Q68" s="778"/>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-3.6000074032926932E-8</v>
      </c>
      <c r="BA74" s="578">
        <f t="shared" si="0"/>
        <v>-2.1999767341185361E-8</v>
      </c>
      <c r="BB74" s="578">
        <f t="shared" si="0"/>
        <v>-3.3000333132804371E-8</v>
      </c>
      <c r="BC74" s="578">
        <f t="shared" si="0"/>
        <v>-2.4999962988658808E-8</v>
      </c>
      <c r="BD74" s="578">
        <f t="shared" si="0"/>
        <v>-4.2000000007647031E-4</v>
      </c>
      <c r="BE74" s="578">
        <f t="shared" si="0"/>
        <v>2.9999999992469384E-4</v>
      </c>
      <c r="BF74" s="578">
        <f t="shared" si="0"/>
        <v>-2.6000000002568413E-4</v>
      </c>
      <c r="BG74" s="578">
        <f t="shared" si="0"/>
        <v>4.0000000353757059E-5</v>
      </c>
      <c r="BH74" s="578">
        <f t="shared" si="0"/>
        <v>-4.6999999995023245E-4</v>
      </c>
      <c r="BI74" s="578">
        <f t="shared" si="0"/>
        <v>2.7000000000043656E-4</v>
      </c>
      <c r="BJ74" s="578">
        <f t="shared" si="0"/>
        <v>-4.2000000007647031E-4</v>
      </c>
      <c r="BK74" s="578">
        <f t="shared" si="0"/>
        <v>-4.1999999984909664E-4</v>
      </c>
      <c r="BL74" s="578">
        <f t="shared" si="0"/>
        <v>-2.9999999992469384E-4</v>
      </c>
      <c r="BM74" s="578">
        <f t="shared" si="0"/>
        <v>-3.9999999899009708E-5</v>
      </c>
      <c r="BN74" s="578">
        <f t="shared" si="0"/>
        <v>4.1000000010171789E-4</v>
      </c>
      <c r="BO74" s="578">
        <f t="shared" si="0"/>
        <v>3.1999999964682502E-4</v>
      </c>
      <c r="BP74" s="578">
        <f t="shared" ref="BP74:BV74" si="1">BP11-SUM(BP12:BP17)</f>
        <v>-2.4000000007617928E-4</v>
      </c>
      <c r="BQ74" s="578">
        <f t="shared" si="1"/>
        <v>-1.5000000007603376E-4</v>
      </c>
      <c r="BR74" s="578">
        <f t="shared" si="1"/>
        <v>2.3000000010142685E-4</v>
      </c>
      <c r="BS74" s="578">
        <f t="shared" si="1"/>
        <v>-4.3999999979860149E-4</v>
      </c>
      <c r="BT74" s="578">
        <f t="shared" si="1"/>
        <v>-3.400000002784509E-4</v>
      </c>
      <c r="BU74" s="578">
        <f t="shared" si="1"/>
        <v>-8.0000000025393092E-5</v>
      </c>
      <c r="BV74" s="578">
        <f t="shared" si="1"/>
        <v>5.0000000010186341E-4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16" activePane="bottomRight" state="frozen"/>
      <selection pane="topRight" activeCell="C1" sqref="C1"/>
      <selection pane="bottomLeft" activeCell="A5" sqref="A5"/>
      <selection pane="bottomRight" activeCell="BA36" sqref="BA36"/>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9" t="s">
        <v>1021</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August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1746.5105123999999</v>
      </c>
      <c r="BA7" s="275">
        <v>1287.8446663</v>
      </c>
      <c r="BB7" s="275">
        <v>1302.1311401999999</v>
      </c>
      <c r="BC7" s="275">
        <v>1456.9354330000001</v>
      </c>
      <c r="BD7" s="275">
        <v>2081.6889999999999</v>
      </c>
      <c r="BE7" s="275">
        <v>2431.7249999999999</v>
      </c>
      <c r="BF7" s="338">
        <v>2326.1979999999999</v>
      </c>
      <c r="BG7" s="338">
        <v>2042.165</v>
      </c>
      <c r="BH7" s="338">
        <v>1776.817</v>
      </c>
      <c r="BI7" s="338">
        <v>1737.0540000000001</v>
      </c>
      <c r="BJ7" s="338">
        <v>2005.271</v>
      </c>
      <c r="BK7" s="338">
        <v>2109.62</v>
      </c>
      <c r="BL7" s="338">
        <v>2007.06</v>
      </c>
      <c r="BM7" s="338">
        <v>1698.4069999999999</v>
      </c>
      <c r="BN7" s="338">
        <v>1555.018</v>
      </c>
      <c r="BO7" s="338">
        <v>1579.35</v>
      </c>
      <c r="BP7" s="338">
        <v>1938.932</v>
      </c>
      <c r="BQ7" s="338">
        <v>2217.2739999999999</v>
      </c>
      <c r="BR7" s="338">
        <v>2243.453</v>
      </c>
      <c r="BS7" s="338">
        <v>1981.7180000000001</v>
      </c>
      <c r="BT7" s="338">
        <v>1756.0239999999999</v>
      </c>
      <c r="BU7" s="338">
        <v>1734.5630000000001</v>
      </c>
      <c r="BV7" s="338">
        <v>2027.606</v>
      </c>
    </row>
    <row r="8" spans="1:74" ht="11.1" customHeight="1" x14ac:dyDescent="0.2">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24903.103069000001</v>
      </c>
      <c r="BA8" s="275">
        <v>24906.662839000001</v>
      </c>
      <c r="BB8" s="275">
        <v>25244.322333</v>
      </c>
      <c r="BC8" s="275">
        <v>27077.512096999999</v>
      </c>
      <c r="BD8" s="275">
        <v>33752.83</v>
      </c>
      <c r="BE8" s="275">
        <v>37797.99</v>
      </c>
      <c r="BF8" s="338">
        <v>36477.910000000003</v>
      </c>
      <c r="BG8" s="338">
        <v>31164.81</v>
      </c>
      <c r="BH8" s="338">
        <v>25900.18</v>
      </c>
      <c r="BI8" s="338">
        <v>25307.65</v>
      </c>
      <c r="BJ8" s="338">
        <v>26681.33</v>
      </c>
      <c r="BK8" s="338">
        <v>25416.33</v>
      </c>
      <c r="BL8" s="338">
        <v>25431.52</v>
      </c>
      <c r="BM8" s="338">
        <v>24446.04</v>
      </c>
      <c r="BN8" s="338">
        <v>24097.759999999998</v>
      </c>
      <c r="BO8" s="338">
        <v>27053.7</v>
      </c>
      <c r="BP8" s="338">
        <v>31889.32</v>
      </c>
      <c r="BQ8" s="338">
        <v>36747.93</v>
      </c>
      <c r="BR8" s="338">
        <v>36347.699999999997</v>
      </c>
      <c r="BS8" s="338">
        <v>30485.25</v>
      </c>
      <c r="BT8" s="338">
        <v>25805.24</v>
      </c>
      <c r="BU8" s="338">
        <v>24825.51</v>
      </c>
      <c r="BV8" s="338">
        <v>26203.75</v>
      </c>
    </row>
    <row r="9" spans="1:74" ht="11.1" customHeight="1" x14ac:dyDescent="0.2">
      <c r="A9" s="559" t="s">
        <v>466</v>
      </c>
      <c r="B9" s="560" t="s">
        <v>467</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130.42345033999999</v>
      </c>
      <c r="BA9" s="275">
        <v>104.33311496</v>
      </c>
      <c r="BB9" s="275">
        <v>110.51661688</v>
      </c>
      <c r="BC9" s="275">
        <v>112.33299282999999</v>
      </c>
      <c r="BD9" s="275">
        <v>134.00720000000001</v>
      </c>
      <c r="BE9" s="275">
        <v>149.6131</v>
      </c>
      <c r="BF9" s="338">
        <v>133.3091</v>
      </c>
      <c r="BG9" s="338">
        <v>121.6276</v>
      </c>
      <c r="BH9" s="338">
        <v>111.6844</v>
      </c>
      <c r="BI9" s="338">
        <v>107.1326</v>
      </c>
      <c r="BJ9" s="338">
        <v>132.3586</v>
      </c>
      <c r="BK9" s="338">
        <v>162.751</v>
      </c>
      <c r="BL9" s="338">
        <v>137.2756</v>
      </c>
      <c r="BM9" s="338">
        <v>126.8736</v>
      </c>
      <c r="BN9" s="338">
        <v>115.02679999999999</v>
      </c>
      <c r="BO9" s="338">
        <v>122.08320000000001</v>
      </c>
      <c r="BP9" s="338">
        <v>129.8706</v>
      </c>
      <c r="BQ9" s="338">
        <v>141.2876</v>
      </c>
      <c r="BR9" s="338">
        <v>136.79089999999999</v>
      </c>
      <c r="BS9" s="338">
        <v>122.7863</v>
      </c>
      <c r="BT9" s="338">
        <v>114.4183</v>
      </c>
      <c r="BU9" s="338">
        <v>108.04130000000001</v>
      </c>
      <c r="BV9" s="338">
        <v>133.334</v>
      </c>
    </row>
    <row r="10" spans="1:74" ht="11.1" customHeight="1" x14ac:dyDescent="0.2">
      <c r="A10" s="557" t="s">
        <v>468</v>
      </c>
      <c r="B10" s="558" t="s">
        <v>552</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38.258862069000003</v>
      </c>
      <c r="BA10" s="275">
        <v>19.578870968</v>
      </c>
      <c r="BB10" s="275">
        <v>20.720566667</v>
      </c>
      <c r="BC10" s="275">
        <v>21.640451613</v>
      </c>
      <c r="BD10" s="275">
        <v>29.435289999999998</v>
      </c>
      <c r="BE10" s="275">
        <v>34.376460000000002</v>
      </c>
      <c r="BF10" s="338">
        <v>34.36656</v>
      </c>
      <c r="BG10" s="338">
        <v>29.12162</v>
      </c>
      <c r="BH10" s="338">
        <v>29.208290000000002</v>
      </c>
      <c r="BI10" s="338">
        <v>27.96406</v>
      </c>
      <c r="BJ10" s="338">
        <v>31.036930000000002</v>
      </c>
      <c r="BK10" s="338">
        <v>38.341149999999999</v>
      </c>
      <c r="BL10" s="338">
        <v>33.560760000000002</v>
      </c>
      <c r="BM10" s="338">
        <v>33.977899999999998</v>
      </c>
      <c r="BN10" s="338">
        <v>30.148859999999999</v>
      </c>
      <c r="BO10" s="338">
        <v>29.826530000000002</v>
      </c>
      <c r="BP10" s="338">
        <v>31.97484</v>
      </c>
      <c r="BQ10" s="338">
        <v>35.071460000000002</v>
      </c>
      <c r="BR10" s="338">
        <v>35.090310000000002</v>
      </c>
      <c r="BS10" s="338">
        <v>29.19453</v>
      </c>
      <c r="BT10" s="338">
        <v>29.68899</v>
      </c>
      <c r="BU10" s="338">
        <v>27.772259999999999</v>
      </c>
      <c r="BV10" s="338">
        <v>30.954969999999999</v>
      </c>
    </row>
    <row r="11" spans="1:74" ht="11.1" customHeight="1" x14ac:dyDescent="0.2">
      <c r="A11" s="557" t="s">
        <v>469</v>
      </c>
      <c r="B11" s="558" t="s">
        <v>551</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29.268586206999998</v>
      </c>
      <c r="BA11" s="275">
        <v>21.702290323</v>
      </c>
      <c r="BB11" s="275">
        <v>20.961033333</v>
      </c>
      <c r="BC11" s="275">
        <v>26.509290322999998</v>
      </c>
      <c r="BD11" s="275">
        <v>31.557649999999999</v>
      </c>
      <c r="BE11" s="275">
        <v>37.667819999999999</v>
      </c>
      <c r="BF11" s="338">
        <v>29.125360000000001</v>
      </c>
      <c r="BG11" s="338">
        <v>25.113969999999998</v>
      </c>
      <c r="BH11" s="338">
        <v>24.760169999999999</v>
      </c>
      <c r="BI11" s="338">
        <v>25.620100000000001</v>
      </c>
      <c r="BJ11" s="338">
        <v>34.846519999999998</v>
      </c>
      <c r="BK11" s="338">
        <v>48.202150000000003</v>
      </c>
      <c r="BL11" s="338">
        <v>35.422280000000001</v>
      </c>
      <c r="BM11" s="338">
        <v>28.226379999999999</v>
      </c>
      <c r="BN11" s="338">
        <v>25.359220000000001</v>
      </c>
      <c r="BO11" s="338">
        <v>28.957350000000002</v>
      </c>
      <c r="BP11" s="338">
        <v>29.075569999999999</v>
      </c>
      <c r="BQ11" s="338">
        <v>31.47636</v>
      </c>
      <c r="BR11" s="338">
        <v>29.868130000000001</v>
      </c>
      <c r="BS11" s="338">
        <v>25.01099</v>
      </c>
      <c r="BT11" s="338">
        <v>25.172640000000001</v>
      </c>
      <c r="BU11" s="338">
        <v>25.48291</v>
      </c>
      <c r="BV11" s="338">
        <v>34.566940000000002</v>
      </c>
    </row>
    <row r="12" spans="1:74" ht="11.1" customHeight="1" x14ac:dyDescent="0.2">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57.014279309999999</v>
      </c>
      <c r="BA12" s="275">
        <v>59.514010179000003</v>
      </c>
      <c r="BB12" s="275">
        <v>66.009527986999998</v>
      </c>
      <c r="BC12" s="275">
        <v>60.681129032000001</v>
      </c>
      <c r="BD12" s="275">
        <v>69.250720000000001</v>
      </c>
      <c r="BE12" s="275">
        <v>72.951499999999996</v>
      </c>
      <c r="BF12" s="338">
        <v>64.879199999999997</v>
      </c>
      <c r="BG12" s="338">
        <v>63.07105</v>
      </c>
      <c r="BH12" s="338">
        <v>53.635869999999997</v>
      </c>
      <c r="BI12" s="338">
        <v>48.815460000000002</v>
      </c>
      <c r="BJ12" s="338">
        <v>59.771380000000001</v>
      </c>
      <c r="BK12" s="338">
        <v>66.595179999999999</v>
      </c>
      <c r="BL12" s="338">
        <v>61.43788</v>
      </c>
      <c r="BM12" s="338">
        <v>58.605989999999998</v>
      </c>
      <c r="BN12" s="338">
        <v>55.35098</v>
      </c>
      <c r="BO12" s="338">
        <v>58.456200000000003</v>
      </c>
      <c r="BP12" s="338">
        <v>64.381219999999999</v>
      </c>
      <c r="BQ12" s="338">
        <v>69.628309999999999</v>
      </c>
      <c r="BR12" s="338">
        <v>66.367850000000004</v>
      </c>
      <c r="BS12" s="338">
        <v>63.944049999999997</v>
      </c>
      <c r="BT12" s="338">
        <v>55.237099999999998</v>
      </c>
      <c r="BU12" s="338">
        <v>49.935319999999997</v>
      </c>
      <c r="BV12" s="338">
        <v>61.01878</v>
      </c>
    </row>
    <row r="13" spans="1:74" ht="11.1" customHeight="1" x14ac:dyDescent="0.2">
      <c r="A13" s="557" t="s">
        <v>472</v>
      </c>
      <c r="B13" s="558" t="s">
        <v>473</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5.8817227585999996</v>
      </c>
      <c r="BA13" s="275">
        <v>3.5379434957</v>
      </c>
      <c r="BB13" s="275">
        <v>2.8254888888999998</v>
      </c>
      <c r="BC13" s="275">
        <v>3.5021218637999998</v>
      </c>
      <c r="BD13" s="275">
        <v>3.76356</v>
      </c>
      <c r="BE13" s="275">
        <v>4.6173299999999999</v>
      </c>
      <c r="BF13" s="338">
        <v>4.9379400000000002</v>
      </c>
      <c r="BG13" s="338">
        <v>4.3209270000000002</v>
      </c>
      <c r="BH13" s="338">
        <v>4.0800419999999997</v>
      </c>
      <c r="BI13" s="338">
        <v>4.7329980000000003</v>
      </c>
      <c r="BJ13" s="338">
        <v>6.7038019999999996</v>
      </c>
      <c r="BK13" s="338">
        <v>9.6125550000000004</v>
      </c>
      <c r="BL13" s="338">
        <v>6.8547099999999999</v>
      </c>
      <c r="BM13" s="338">
        <v>6.0633710000000001</v>
      </c>
      <c r="BN13" s="338">
        <v>4.1677809999999997</v>
      </c>
      <c r="BO13" s="338">
        <v>4.8431540000000002</v>
      </c>
      <c r="BP13" s="338">
        <v>4.4389419999999999</v>
      </c>
      <c r="BQ13" s="338">
        <v>5.1114839999999999</v>
      </c>
      <c r="BR13" s="338">
        <v>5.4645739999999998</v>
      </c>
      <c r="BS13" s="338">
        <v>4.6367760000000002</v>
      </c>
      <c r="BT13" s="338">
        <v>4.319604</v>
      </c>
      <c r="BU13" s="338">
        <v>4.8508259999999996</v>
      </c>
      <c r="BV13" s="338">
        <v>6.7933589999999997</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57.432633332999998</v>
      </c>
      <c r="BC15" s="275">
        <v>65.200096774000002</v>
      </c>
      <c r="BD15" s="275">
        <v>79.022019999999998</v>
      </c>
      <c r="BE15" s="275">
        <v>120.8779</v>
      </c>
      <c r="BF15" s="338">
        <v>102.79040000000001</v>
      </c>
      <c r="BG15" s="338">
        <v>68.569900000000004</v>
      </c>
      <c r="BH15" s="338">
        <v>72.315730000000002</v>
      </c>
      <c r="BI15" s="338">
        <v>84.642880000000005</v>
      </c>
      <c r="BJ15" s="338">
        <v>105.3856</v>
      </c>
      <c r="BK15" s="338">
        <v>127.773</v>
      </c>
      <c r="BL15" s="338">
        <v>127.7012</v>
      </c>
      <c r="BM15" s="338">
        <v>101.95829999999999</v>
      </c>
      <c r="BN15" s="338">
        <v>78.028909999999996</v>
      </c>
      <c r="BO15" s="338">
        <v>80.985129999999998</v>
      </c>
      <c r="BP15" s="338">
        <v>65.452010000000001</v>
      </c>
      <c r="BQ15" s="338">
        <v>107.965</v>
      </c>
      <c r="BR15" s="338">
        <v>94.827380000000005</v>
      </c>
      <c r="BS15" s="338">
        <v>59.517389999999999</v>
      </c>
      <c r="BT15" s="338">
        <v>74.377809999999997</v>
      </c>
      <c r="BU15" s="338">
        <v>90.437309999999997</v>
      </c>
      <c r="BV15" s="338">
        <v>115.0367</v>
      </c>
    </row>
    <row r="16" spans="1:74" ht="11.1" customHeight="1" x14ac:dyDescent="0.2">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3867.3021379000002</v>
      </c>
      <c r="BA16" s="275">
        <v>3862.7356451999999</v>
      </c>
      <c r="BB16" s="275">
        <v>4087.7569333000001</v>
      </c>
      <c r="BC16" s="275">
        <v>4389.5970644999998</v>
      </c>
      <c r="BD16" s="275">
        <v>5102.7299999999996</v>
      </c>
      <c r="BE16" s="275">
        <v>6052.6469999999999</v>
      </c>
      <c r="BF16" s="338">
        <v>5658.3559999999998</v>
      </c>
      <c r="BG16" s="338">
        <v>4805.3549999999996</v>
      </c>
      <c r="BH16" s="338">
        <v>4252.9290000000001</v>
      </c>
      <c r="BI16" s="338">
        <v>4282.1899999999996</v>
      </c>
      <c r="BJ16" s="338">
        <v>4242.8190000000004</v>
      </c>
      <c r="BK16" s="338">
        <v>3950.4259999999999</v>
      </c>
      <c r="BL16" s="338">
        <v>4019.7849999999999</v>
      </c>
      <c r="BM16" s="338">
        <v>3905.7559999999999</v>
      </c>
      <c r="BN16" s="338">
        <v>3840.1419999999998</v>
      </c>
      <c r="BO16" s="338">
        <v>4323.2330000000002</v>
      </c>
      <c r="BP16" s="338">
        <v>4862.2139999999999</v>
      </c>
      <c r="BQ16" s="338">
        <v>5862.6090000000004</v>
      </c>
      <c r="BR16" s="338">
        <v>5598.08</v>
      </c>
      <c r="BS16" s="338">
        <v>4717.7870000000003</v>
      </c>
      <c r="BT16" s="338">
        <v>4198.0619999999999</v>
      </c>
      <c r="BU16" s="338">
        <v>4159.33</v>
      </c>
      <c r="BV16" s="338">
        <v>4089.7080000000001</v>
      </c>
    </row>
    <row r="17" spans="1:74" ht="11.1" customHeight="1" x14ac:dyDescent="0.2">
      <c r="A17" s="559" t="s">
        <v>477</v>
      </c>
      <c r="B17" s="560" t="s">
        <v>467</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21.678507240999998</v>
      </c>
      <c r="BA17" s="275">
        <v>4.0517758802000001</v>
      </c>
      <c r="BB17" s="275">
        <v>4.7286525054000004</v>
      </c>
      <c r="BC17" s="275">
        <v>4.7861821632000003</v>
      </c>
      <c r="BD17" s="275">
        <v>7.2109899999999998</v>
      </c>
      <c r="BE17" s="275">
        <v>14.191560000000001</v>
      </c>
      <c r="BF17" s="338">
        <v>11.17351</v>
      </c>
      <c r="BG17" s="338">
        <v>7.6495839999999999</v>
      </c>
      <c r="BH17" s="338">
        <v>6.7381650000000004</v>
      </c>
      <c r="BI17" s="338">
        <v>7.3514340000000002</v>
      </c>
      <c r="BJ17" s="338">
        <v>13.088950000000001</v>
      </c>
      <c r="BK17" s="338">
        <v>24.5122</v>
      </c>
      <c r="BL17" s="338">
        <v>17.40915</v>
      </c>
      <c r="BM17" s="338">
        <v>14.523059999999999</v>
      </c>
      <c r="BN17" s="338">
        <v>8.2567240000000002</v>
      </c>
      <c r="BO17" s="338">
        <v>9.5701169999999998</v>
      </c>
      <c r="BP17" s="338">
        <v>8.1009820000000001</v>
      </c>
      <c r="BQ17" s="338">
        <v>12.50623</v>
      </c>
      <c r="BR17" s="338">
        <v>11.934100000000001</v>
      </c>
      <c r="BS17" s="338">
        <v>7.844055</v>
      </c>
      <c r="BT17" s="338">
        <v>7.0583619999999998</v>
      </c>
      <c r="BU17" s="338">
        <v>7.479209</v>
      </c>
      <c r="BV17" s="338">
        <v>13.30232</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716.94793000000004</v>
      </c>
      <c r="BA19" s="275">
        <v>514.28019228999995</v>
      </c>
      <c r="BB19" s="275">
        <v>541.64287137999997</v>
      </c>
      <c r="BC19" s="275">
        <v>650.88735483999994</v>
      </c>
      <c r="BD19" s="275">
        <v>876.5951</v>
      </c>
      <c r="BE19" s="275">
        <v>1043.8620000000001</v>
      </c>
      <c r="BF19" s="338">
        <v>977.25009999999997</v>
      </c>
      <c r="BG19" s="338">
        <v>862.89359999999999</v>
      </c>
      <c r="BH19" s="338">
        <v>663.1268</v>
      </c>
      <c r="BI19" s="338">
        <v>647.67999999999995</v>
      </c>
      <c r="BJ19" s="338">
        <v>785.88819999999998</v>
      </c>
      <c r="BK19" s="338">
        <v>812.35559999999998</v>
      </c>
      <c r="BL19" s="338">
        <v>758.13829999999996</v>
      </c>
      <c r="BM19" s="338">
        <v>637.12220000000002</v>
      </c>
      <c r="BN19" s="338">
        <v>612.62869999999998</v>
      </c>
      <c r="BO19" s="338">
        <v>709.00049999999999</v>
      </c>
      <c r="BP19" s="338">
        <v>847.06510000000003</v>
      </c>
      <c r="BQ19" s="338">
        <v>949.64139999999998</v>
      </c>
      <c r="BR19" s="338">
        <v>960.13419999999996</v>
      </c>
      <c r="BS19" s="338">
        <v>832.05139999999994</v>
      </c>
      <c r="BT19" s="338">
        <v>638.19110000000001</v>
      </c>
      <c r="BU19" s="338">
        <v>630.62210000000005</v>
      </c>
      <c r="BV19" s="338">
        <v>794.07979999999998</v>
      </c>
    </row>
    <row r="20" spans="1:74" ht="11.1" customHeight="1" x14ac:dyDescent="0.2">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14335.174621</v>
      </c>
      <c r="BA20" s="275">
        <v>14837.056452000001</v>
      </c>
      <c r="BB20" s="275">
        <v>14891.865632999999</v>
      </c>
      <c r="BC20" s="275">
        <v>16349.297194000001</v>
      </c>
      <c r="BD20" s="275">
        <v>20391.34</v>
      </c>
      <c r="BE20" s="275">
        <v>21814.720000000001</v>
      </c>
      <c r="BF20" s="338">
        <v>20870.48</v>
      </c>
      <c r="BG20" s="338">
        <v>17906.36</v>
      </c>
      <c r="BH20" s="338">
        <v>14195.83</v>
      </c>
      <c r="BI20" s="338">
        <v>13873.98</v>
      </c>
      <c r="BJ20" s="338">
        <v>14795.05</v>
      </c>
      <c r="BK20" s="338">
        <v>14291.05</v>
      </c>
      <c r="BL20" s="338">
        <v>14831.61</v>
      </c>
      <c r="BM20" s="338">
        <v>14148.79</v>
      </c>
      <c r="BN20" s="338">
        <v>14531.69</v>
      </c>
      <c r="BO20" s="338">
        <v>16636.57</v>
      </c>
      <c r="BP20" s="338">
        <v>19508.78</v>
      </c>
      <c r="BQ20" s="338">
        <v>21008.35</v>
      </c>
      <c r="BR20" s="338">
        <v>20504.3</v>
      </c>
      <c r="BS20" s="338">
        <v>17476.91</v>
      </c>
      <c r="BT20" s="338">
        <v>14227.9</v>
      </c>
      <c r="BU20" s="338">
        <v>13762.67</v>
      </c>
      <c r="BV20" s="338">
        <v>14609.55</v>
      </c>
    </row>
    <row r="21" spans="1:74" ht="11.1" customHeight="1" x14ac:dyDescent="0.2">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48.603141260999998</v>
      </c>
      <c r="BB21" s="275">
        <v>52.886045969000001</v>
      </c>
      <c r="BC21" s="275">
        <v>55.668100148000001</v>
      </c>
      <c r="BD21" s="275">
        <v>65.355630000000005</v>
      </c>
      <c r="BE21" s="275">
        <v>73.18853</v>
      </c>
      <c r="BF21" s="338">
        <v>60.470480000000002</v>
      </c>
      <c r="BG21" s="338">
        <v>55.348979999999997</v>
      </c>
      <c r="BH21" s="338">
        <v>45.570920000000001</v>
      </c>
      <c r="BI21" s="338">
        <v>38.739429999999999</v>
      </c>
      <c r="BJ21" s="338">
        <v>54.925919999999998</v>
      </c>
      <c r="BK21" s="338">
        <v>73.037890000000004</v>
      </c>
      <c r="BL21" s="338">
        <v>58.410490000000003</v>
      </c>
      <c r="BM21" s="338">
        <v>52.206220000000002</v>
      </c>
      <c r="BN21" s="338">
        <v>48.436070000000001</v>
      </c>
      <c r="BO21" s="338">
        <v>55.047980000000003</v>
      </c>
      <c r="BP21" s="338">
        <v>59.432780000000001</v>
      </c>
      <c r="BQ21" s="338">
        <v>63.743180000000002</v>
      </c>
      <c r="BR21" s="338">
        <v>58.421950000000002</v>
      </c>
      <c r="BS21" s="338">
        <v>52.618279999999999</v>
      </c>
      <c r="BT21" s="338">
        <v>44.546610000000001</v>
      </c>
      <c r="BU21" s="338">
        <v>37.31024</v>
      </c>
      <c r="BV21" s="338">
        <v>53.370370000000001</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696.58875482999997</v>
      </c>
      <c r="BA23" s="275">
        <v>531.28718364999997</v>
      </c>
      <c r="BB23" s="275">
        <v>532.54750218000004</v>
      </c>
      <c r="BC23" s="275">
        <v>553.18001362999996</v>
      </c>
      <c r="BD23" s="275">
        <v>764.45619999999997</v>
      </c>
      <c r="BE23" s="275">
        <v>858.23950000000002</v>
      </c>
      <c r="BF23" s="338">
        <v>875.22799999999995</v>
      </c>
      <c r="BG23" s="338">
        <v>758.00310000000002</v>
      </c>
      <c r="BH23" s="338">
        <v>717.20609999999999</v>
      </c>
      <c r="BI23" s="338">
        <v>677.18899999999996</v>
      </c>
      <c r="BJ23" s="338">
        <v>729.5829</v>
      </c>
      <c r="BK23" s="338">
        <v>817.50829999999996</v>
      </c>
      <c r="BL23" s="338">
        <v>766.37609999999995</v>
      </c>
      <c r="BM23" s="338">
        <v>641.96510000000001</v>
      </c>
      <c r="BN23" s="338">
        <v>588.8338</v>
      </c>
      <c r="BO23" s="338">
        <v>562.62180000000001</v>
      </c>
      <c r="BP23" s="338">
        <v>762.12329999999997</v>
      </c>
      <c r="BQ23" s="338">
        <v>865.83529999999996</v>
      </c>
      <c r="BR23" s="338">
        <v>871.05290000000002</v>
      </c>
      <c r="BS23" s="338">
        <v>765.19259999999997</v>
      </c>
      <c r="BT23" s="338">
        <v>731.42280000000005</v>
      </c>
      <c r="BU23" s="338">
        <v>687.75699999999995</v>
      </c>
      <c r="BV23" s="338">
        <v>734.39890000000003</v>
      </c>
    </row>
    <row r="24" spans="1:74" ht="11.1" customHeight="1" x14ac:dyDescent="0.2">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2741.7382413999999</v>
      </c>
      <c r="BA24" s="275">
        <v>2855.8580323000001</v>
      </c>
      <c r="BB24" s="275">
        <v>2792.5115000000001</v>
      </c>
      <c r="BC24" s="275">
        <v>2676.585</v>
      </c>
      <c r="BD24" s="275">
        <v>3806.4180000000001</v>
      </c>
      <c r="BE24" s="275">
        <v>4841.393</v>
      </c>
      <c r="BF24" s="338">
        <v>4096.1719999999996</v>
      </c>
      <c r="BG24" s="338">
        <v>2978.9549999999999</v>
      </c>
      <c r="BH24" s="338">
        <v>2647.38</v>
      </c>
      <c r="BI24" s="338">
        <v>2576.308</v>
      </c>
      <c r="BJ24" s="338">
        <v>2936.1660000000002</v>
      </c>
      <c r="BK24" s="338">
        <v>2863.6619999999998</v>
      </c>
      <c r="BL24" s="338">
        <v>2735.08</v>
      </c>
      <c r="BM24" s="338">
        <v>2766.1460000000002</v>
      </c>
      <c r="BN24" s="338">
        <v>2396.1729999999998</v>
      </c>
      <c r="BO24" s="338">
        <v>2797.5880000000002</v>
      </c>
      <c r="BP24" s="338">
        <v>3282.567</v>
      </c>
      <c r="BQ24" s="338">
        <v>4481.8599999999997</v>
      </c>
      <c r="BR24" s="338">
        <v>4035.4740000000002</v>
      </c>
      <c r="BS24" s="338">
        <v>2671.768</v>
      </c>
      <c r="BT24" s="338">
        <v>2493.1999999999998</v>
      </c>
      <c r="BU24" s="338">
        <v>2461.4009999999998</v>
      </c>
      <c r="BV24" s="338">
        <v>2920.7919999999999</v>
      </c>
    </row>
    <row r="25" spans="1:74" ht="11.1" customHeight="1" x14ac:dyDescent="0.2">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22.882147585999999</v>
      </c>
      <c r="BA25" s="275">
        <v>20.101820004</v>
      </c>
      <c r="BB25" s="275">
        <v>21.916808596999999</v>
      </c>
      <c r="BC25" s="275">
        <v>18.550489353</v>
      </c>
      <c r="BD25" s="275">
        <v>23.633420000000001</v>
      </c>
      <c r="BE25" s="275">
        <v>25.89845</v>
      </c>
      <c r="BF25" s="338">
        <v>23.709820000000001</v>
      </c>
      <c r="BG25" s="338">
        <v>19.73368</v>
      </c>
      <c r="BH25" s="338">
        <v>19.117850000000001</v>
      </c>
      <c r="BI25" s="338">
        <v>20.373570000000001</v>
      </c>
      <c r="BJ25" s="338">
        <v>21.747730000000001</v>
      </c>
      <c r="BK25" s="338">
        <v>23.11731</v>
      </c>
      <c r="BL25" s="338">
        <v>20.322189999999999</v>
      </c>
      <c r="BM25" s="338">
        <v>19.40521</v>
      </c>
      <c r="BN25" s="338">
        <v>18.811610000000002</v>
      </c>
      <c r="BO25" s="338">
        <v>18.308440000000001</v>
      </c>
      <c r="BP25" s="338">
        <v>21.295010000000001</v>
      </c>
      <c r="BQ25" s="338">
        <v>24.31767</v>
      </c>
      <c r="BR25" s="338">
        <v>22.625959999999999</v>
      </c>
      <c r="BS25" s="338">
        <v>18.977350000000001</v>
      </c>
      <c r="BT25" s="338">
        <v>18.795310000000001</v>
      </c>
      <c r="BU25" s="338">
        <v>19.9359</v>
      </c>
      <c r="BV25" s="338">
        <v>21.298310000000001</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170.50813332999999</v>
      </c>
      <c r="BC27" s="275">
        <v>187.66796773999999</v>
      </c>
      <c r="BD27" s="275">
        <v>361.61559999999997</v>
      </c>
      <c r="BE27" s="275">
        <v>408.74610000000001</v>
      </c>
      <c r="BF27" s="338">
        <v>370.93</v>
      </c>
      <c r="BG27" s="338">
        <v>352.6986</v>
      </c>
      <c r="BH27" s="338">
        <v>324.16840000000002</v>
      </c>
      <c r="BI27" s="338">
        <v>327.54199999999997</v>
      </c>
      <c r="BJ27" s="338">
        <v>384.41460000000001</v>
      </c>
      <c r="BK27" s="338">
        <v>351.9828</v>
      </c>
      <c r="BL27" s="338">
        <v>354.84410000000003</v>
      </c>
      <c r="BM27" s="338">
        <v>317.3612</v>
      </c>
      <c r="BN27" s="338">
        <v>275.52670000000001</v>
      </c>
      <c r="BO27" s="338">
        <v>226.74260000000001</v>
      </c>
      <c r="BP27" s="338">
        <v>264.29109999999997</v>
      </c>
      <c r="BQ27" s="338">
        <v>293.83249999999998</v>
      </c>
      <c r="BR27" s="338">
        <v>317.4384</v>
      </c>
      <c r="BS27" s="338">
        <v>324.95690000000002</v>
      </c>
      <c r="BT27" s="338">
        <v>312.03219999999999</v>
      </c>
      <c r="BU27" s="338">
        <v>325.74639999999999</v>
      </c>
      <c r="BV27" s="338">
        <v>384.09100000000001</v>
      </c>
    </row>
    <row r="28" spans="1:74" ht="11.1" customHeight="1" x14ac:dyDescent="0.2">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3472.1882667</v>
      </c>
      <c r="BC28" s="275">
        <v>3662.0328387</v>
      </c>
      <c r="BD28" s="275">
        <v>4452.3370000000004</v>
      </c>
      <c r="BE28" s="275">
        <v>5089.2259999999997</v>
      </c>
      <c r="BF28" s="338">
        <v>5852.9</v>
      </c>
      <c r="BG28" s="338">
        <v>5474.1360000000004</v>
      </c>
      <c r="BH28" s="338">
        <v>4804.0439999999999</v>
      </c>
      <c r="BI28" s="338">
        <v>4575.1719999999996</v>
      </c>
      <c r="BJ28" s="338">
        <v>4707.2979999999998</v>
      </c>
      <c r="BK28" s="338">
        <v>4311.1940000000004</v>
      </c>
      <c r="BL28" s="338">
        <v>3845.0430000000001</v>
      </c>
      <c r="BM28" s="338">
        <v>3625.346</v>
      </c>
      <c r="BN28" s="338">
        <v>3329.752</v>
      </c>
      <c r="BO28" s="338">
        <v>3296.3139999999999</v>
      </c>
      <c r="BP28" s="338">
        <v>4235.7610000000004</v>
      </c>
      <c r="BQ28" s="338">
        <v>5395.1049999999996</v>
      </c>
      <c r="BR28" s="338">
        <v>6209.8469999999998</v>
      </c>
      <c r="BS28" s="338">
        <v>5618.7849999999999</v>
      </c>
      <c r="BT28" s="338">
        <v>4886.076</v>
      </c>
      <c r="BU28" s="338">
        <v>4442.107</v>
      </c>
      <c r="BV28" s="338">
        <v>4583.7</v>
      </c>
    </row>
    <row r="29" spans="1:74" ht="11.1" customHeight="1" x14ac:dyDescent="0.2">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35.262933447999998</v>
      </c>
      <c r="BA29" s="275">
        <v>31.576377820000001</v>
      </c>
      <c r="BB29" s="275">
        <v>30.985109804</v>
      </c>
      <c r="BC29" s="275">
        <v>33.328221167999999</v>
      </c>
      <c r="BD29" s="275">
        <v>37.807169999999999</v>
      </c>
      <c r="BE29" s="275">
        <v>36.334580000000003</v>
      </c>
      <c r="BF29" s="338">
        <v>37.955240000000003</v>
      </c>
      <c r="BG29" s="338">
        <v>38.895330000000001</v>
      </c>
      <c r="BH29" s="338">
        <v>40.257429999999999</v>
      </c>
      <c r="BI29" s="338">
        <v>40.668190000000003</v>
      </c>
      <c r="BJ29" s="338">
        <v>42.596040000000002</v>
      </c>
      <c r="BK29" s="338">
        <v>42.083629999999999</v>
      </c>
      <c r="BL29" s="338">
        <v>41.133809999999997</v>
      </c>
      <c r="BM29" s="338">
        <v>40.739150000000002</v>
      </c>
      <c r="BN29" s="338">
        <v>39.522440000000003</v>
      </c>
      <c r="BO29" s="338">
        <v>39.156700000000001</v>
      </c>
      <c r="BP29" s="338">
        <v>41.041800000000002</v>
      </c>
      <c r="BQ29" s="338">
        <v>40.72054</v>
      </c>
      <c r="BR29" s="338">
        <v>43.808839999999996</v>
      </c>
      <c r="BS29" s="338">
        <v>43.34666</v>
      </c>
      <c r="BT29" s="338">
        <v>44.018050000000002</v>
      </c>
      <c r="BU29" s="338">
        <v>43.31597</v>
      </c>
      <c r="BV29" s="338">
        <v>45.363039999999998</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188.97486599999999</v>
      </c>
      <c r="BA32" s="586">
        <v>194.39111399999999</v>
      </c>
      <c r="BB32" s="586">
        <v>196.24944500000001</v>
      </c>
      <c r="BC32" s="586">
        <v>195.69360499999999</v>
      </c>
      <c r="BD32" s="586">
        <v>183.0839</v>
      </c>
      <c r="BE32" s="586">
        <v>160.43719999999999</v>
      </c>
      <c r="BF32" s="587">
        <v>148.93369999999999</v>
      </c>
      <c r="BG32" s="587">
        <v>150.95519999999999</v>
      </c>
      <c r="BH32" s="587">
        <v>153.09460000000001</v>
      </c>
      <c r="BI32" s="587">
        <v>154.67619999999999</v>
      </c>
      <c r="BJ32" s="587">
        <v>155.97790000000001</v>
      </c>
      <c r="BK32" s="587">
        <v>148.0325</v>
      </c>
      <c r="BL32" s="587">
        <v>147.29339999999999</v>
      </c>
      <c r="BM32" s="587">
        <v>154.04949999999999</v>
      </c>
      <c r="BN32" s="587">
        <v>154.71340000000001</v>
      </c>
      <c r="BO32" s="587">
        <v>156.28569999999999</v>
      </c>
      <c r="BP32" s="587">
        <v>150.3349</v>
      </c>
      <c r="BQ32" s="587">
        <v>141.38659999999999</v>
      </c>
      <c r="BR32" s="587">
        <v>136.31299999999999</v>
      </c>
      <c r="BS32" s="587">
        <v>134.10769999999999</v>
      </c>
      <c r="BT32" s="587">
        <v>137.85159999999999</v>
      </c>
      <c r="BU32" s="587">
        <v>141.72970000000001</v>
      </c>
      <c r="BV32" s="587">
        <v>137.566</v>
      </c>
    </row>
    <row r="33" spans="1:74" ht="11.1" customHeight="1" x14ac:dyDescent="0.2">
      <c r="A33" s="584" t="s">
        <v>81</v>
      </c>
      <c r="B33" s="585" t="s">
        <v>1038</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12.155139999999999</v>
      </c>
      <c r="BC33" s="586">
        <v>12.278338</v>
      </c>
      <c r="BD33" s="586">
        <v>12.410679999999999</v>
      </c>
      <c r="BE33" s="586">
        <v>11.889659999999999</v>
      </c>
      <c r="BF33" s="587">
        <v>11.846780000000001</v>
      </c>
      <c r="BG33" s="587">
        <v>12.08587</v>
      </c>
      <c r="BH33" s="587">
        <v>12.35854</v>
      </c>
      <c r="BI33" s="587">
        <v>12.59979</v>
      </c>
      <c r="BJ33" s="587">
        <v>12.523260000000001</v>
      </c>
      <c r="BK33" s="587">
        <v>12.120990000000001</v>
      </c>
      <c r="BL33" s="587">
        <v>12.325939999999999</v>
      </c>
      <c r="BM33" s="587">
        <v>12.570510000000001</v>
      </c>
      <c r="BN33" s="587">
        <v>12.3254</v>
      </c>
      <c r="BO33" s="587">
        <v>12.194559999999999</v>
      </c>
      <c r="BP33" s="587">
        <v>12.26627</v>
      </c>
      <c r="BQ33" s="587">
        <v>11.74845</v>
      </c>
      <c r="BR33" s="587">
        <v>11.7028</v>
      </c>
      <c r="BS33" s="587">
        <v>11.893549999999999</v>
      </c>
      <c r="BT33" s="587">
        <v>12.121259999999999</v>
      </c>
      <c r="BU33" s="587">
        <v>12.355090000000001</v>
      </c>
      <c r="BV33" s="587">
        <v>12.25691</v>
      </c>
    </row>
    <row r="34" spans="1:74" ht="11.1" customHeight="1" x14ac:dyDescent="0.2">
      <c r="A34" s="584" t="s">
        <v>82</v>
      </c>
      <c r="B34" s="585" t="s">
        <v>1039</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17.088515999999998</v>
      </c>
      <c r="BC34" s="586">
        <v>17.229161000000001</v>
      </c>
      <c r="BD34" s="586">
        <v>17.2834</v>
      </c>
      <c r="BE34" s="586">
        <v>17.212730000000001</v>
      </c>
      <c r="BF34" s="587">
        <v>17.18524</v>
      </c>
      <c r="BG34" s="587">
        <v>17.195250000000001</v>
      </c>
      <c r="BH34" s="587">
        <v>17.273389999999999</v>
      </c>
      <c r="BI34" s="587">
        <v>17.456119999999999</v>
      </c>
      <c r="BJ34" s="587">
        <v>17.487590000000001</v>
      </c>
      <c r="BK34" s="587">
        <v>17.519290000000002</v>
      </c>
      <c r="BL34" s="587">
        <v>17.623889999999999</v>
      </c>
      <c r="BM34" s="587">
        <v>17.527450000000002</v>
      </c>
      <c r="BN34" s="587">
        <v>17.41206</v>
      </c>
      <c r="BO34" s="587">
        <v>17.318840000000002</v>
      </c>
      <c r="BP34" s="587">
        <v>17.36957</v>
      </c>
      <c r="BQ34" s="587">
        <v>17.295960000000001</v>
      </c>
      <c r="BR34" s="587">
        <v>17.260909999999999</v>
      </c>
      <c r="BS34" s="587">
        <v>17.262309999999999</v>
      </c>
      <c r="BT34" s="587">
        <v>17.332529999999998</v>
      </c>
      <c r="BU34" s="587">
        <v>17.50845</v>
      </c>
      <c r="BV34" s="587">
        <v>17.531960000000002</v>
      </c>
    </row>
    <row r="35" spans="1:74" ht="11.1" customHeight="1" x14ac:dyDescent="0.2">
      <c r="A35" s="584" t="s">
        <v>1020</v>
      </c>
      <c r="B35" s="588" t="s">
        <v>1027</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5.9096149999999996</v>
      </c>
      <c r="BC35" s="589">
        <v>5.3581250000000002</v>
      </c>
      <c r="BD35" s="589">
        <v>5.3180350000000001</v>
      </c>
      <c r="BE35" s="589">
        <v>5.3070240000000002</v>
      </c>
      <c r="BF35" s="590">
        <v>5.3000540000000003</v>
      </c>
      <c r="BG35" s="590">
        <v>5.2702859999999996</v>
      </c>
      <c r="BH35" s="590">
        <v>5.232119</v>
      </c>
      <c r="BI35" s="590">
        <v>5.1870000000000003</v>
      </c>
      <c r="BJ35" s="590">
        <v>5.156174</v>
      </c>
      <c r="BK35" s="590">
        <v>5.1209499999999997</v>
      </c>
      <c r="BL35" s="590">
        <v>5.081321</v>
      </c>
      <c r="BM35" s="590">
        <v>5.0627219999999999</v>
      </c>
      <c r="BN35" s="590">
        <v>5.0430710000000003</v>
      </c>
      <c r="BO35" s="590">
        <v>5.0215430000000003</v>
      </c>
      <c r="BP35" s="590">
        <v>4.9812900000000004</v>
      </c>
      <c r="BQ35" s="590">
        <v>4.9605569999999997</v>
      </c>
      <c r="BR35" s="590">
        <v>4.9349730000000003</v>
      </c>
      <c r="BS35" s="590">
        <v>4.9095209999999998</v>
      </c>
      <c r="BT35" s="590">
        <v>4.8740410000000001</v>
      </c>
      <c r="BU35" s="590">
        <v>4.8348719999999998</v>
      </c>
      <c r="BV35" s="590">
        <v>4.8061990000000003</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90" t="s">
        <v>1184</v>
      </c>
      <c r="C43" s="778"/>
      <c r="D43" s="778"/>
      <c r="E43" s="778"/>
      <c r="F43" s="778"/>
      <c r="G43" s="778"/>
      <c r="H43" s="778"/>
      <c r="I43" s="778"/>
      <c r="J43" s="778"/>
      <c r="K43" s="778"/>
      <c r="L43" s="778"/>
      <c r="M43" s="778"/>
      <c r="N43" s="778"/>
      <c r="O43" s="778"/>
      <c r="P43" s="778"/>
      <c r="Q43" s="778"/>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August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1257</v>
      </c>
      <c r="C9" s="313"/>
      <c r="D9" s="313"/>
      <c r="E9" s="313"/>
      <c r="F9" s="313"/>
      <c r="G9" s="313"/>
      <c r="H9" s="313"/>
      <c r="I9" s="313"/>
      <c r="J9" s="313"/>
      <c r="K9" s="313"/>
      <c r="L9" s="313"/>
      <c r="M9" s="313"/>
      <c r="N9" s="313"/>
      <c r="O9" s="313"/>
      <c r="P9" s="313"/>
      <c r="Q9" s="313"/>
      <c r="R9" s="313"/>
    </row>
    <row r="10" spans="1:18" ht="15" customHeight="1" x14ac:dyDescent="0.2">
      <c r="A10" s="311"/>
      <c r="B10" s="312" t="s">
        <v>1151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909</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1188</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1250</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1022</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1036</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1023</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1024</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26" activePane="bottomRight" state="frozen"/>
      <selection pane="topRight" activeCell="C1" sqref="C1"/>
      <selection pane="bottomLeft" activeCell="A5" sqref="A5"/>
      <selection pane="bottomRight" activeCell="BC46" sqref="BC46"/>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9" t="s">
        <v>1021</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0"/>
      <c r="B2" s="542" t="str">
        <f>"U.S. Energy Information Administration  |  Short-Term Energy Outlook  - "&amp;Dates!D1</f>
        <v>U.S. Energy Information Administration  |  Short-Term Energy Outlook  - August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976</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0.24192085399999999</v>
      </c>
      <c r="BC6" s="272">
        <v>0.24028830000000001</v>
      </c>
      <c r="BD6" s="272">
        <v>0.2179711</v>
      </c>
      <c r="BE6" s="272">
        <v>0.2244372</v>
      </c>
      <c r="BF6" s="360">
        <v>0.21251529999999999</v>
      </c>
      <c r="BG6" s="360">
        <v>0.1552511</v>
      </c>
      <c r="BH6" s="360">
        <v>0.16566110000000001</v>
      </c>
      <c r="BI6" s="360">
        <v>0.1794086</v>
      </c>
      <c r="BJ6" s="360">
        <v>0.19474939999999999</v>
      </c>
      <c r="BK6" s="360">
        <v>0.2103063</v>
      </c>
      <c r="BL6" s="360">
        <v>0.17634379999999999</v>
      </c>
      <c r="BM6" s="360">
        <v>0.1985751</v>
      </c>
      <c r="BN6" s="360">
        <v>0.1963722</v>
      </c>
      <c r="BO6" s="360">
        <v>0.24561820000000001</v>
      </c>
      <c r="BP6" s="360">
        <v>0.26534249999999998</v>
      </c>
      <c r="BQ6" s="360">
        <v>0.2690515</v>
      </c>
      <c r="BR6" s="360">
        <v>0.22985630000000001</v>
      </c>
      <c r="BS6" s="360">
        <v>0.16113140000000001</v>
      </c>
      <c r="BT6" s="360">
        <v>0.17011380000000001</v>
      </c>
      <c r="BU6" s="360">
        <v>0.18573899999999999</v>
      </c>
      <c r="BV6" s="360">
        <v>0.20022570000000001</v>
      </c>
    </row>
    <row r="7" spans="1:74" ht="12" customHeight="1" x14ac:dyDescent="0.2">
      <c r="A7" s="557" t="s">
        <v>787</v>
      </c>
      <c r="B7" s="604" t="s">
        <v>1057</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2.1034339999999999E-2</v>
      </c>
      <c r="BA7" s="272">
        <v>1.9804853000000001E-2</v>
      </c>
      <c r="BB7" s="272">
        <v>1.4459407000000001E-2</v>
      </c>
      <c r="BC7" s="272">
        <v>1.539953E-2</v>
      </c>
      <c r="BD7" s="272">
        <v>1.9723299999999999E-2</v>
      </c>
      <c r="BE7" s="272">
        <v>2.21773E-2</v>
      </c>
      <c r="BF7" s="360">
        <v>2.3240199999999999E-2</v>
      </c>
      <c r="BG7" s="360">
        <v>2.0704299999999998E-2</v>
      </c>
      <c r="BH7" s="360">
        <v>1.8798800000000001E-2</v>
      </c>
      <c r="BI7" s="360">
        <v>2.0024500000000001E-2</v>
      </c>
      <c r="BJ7" s="360">
        <v>2.2317500000000001E-2</v>
      </c>
      <c r="BK7" s="360">
        <v>2.19887E-2</v>
      </c>
      <c r="BL7" s="360">
        <v>2.0198299999999999E-2</v>
      </c>
      <c r="BM7" s="360">
        <v>2.0820499999999999E-2</v>
      </c>
      <c r="BN7" s="360">
        <v>1.70184E-2</v>
      </c>
      <c r="BO7" s="360">
        <v>1.8774900000000001E-2</v>
      </c>
      <c r="BP7" s="360">
        <v>2.2284200000000001E-2</v>
      </c>
      <c r="BQ7" s="360">
        <v>2.4235099999999999E-2</v>
      </c>
      <c r="BR7" s="360">
        <v>2.49827E-2</v>
      </c>
      <c r="BS7" s="360">
        <v>2.2508199999999999E-2</v>
      </c>
      <c r="BT7" s="360">
        <v>2.0413299999999999E-2</v>
      </c>
      <c r="BU7" s="360">
        <v>2.1527000000000001E-2</v>
      </c>
      <c r="BV7" s="360">
        <v>2.3612899999999999E-2</v>
      </c>
    </row>
    <row r="8" spans="1:74" ht="12" customHeight="1" x14ac:dyDescent="0.2">
      <c r="A8" s="557" t="s">
        <v>788</v>
      </c>
      <c r="B8" s="604" t="s">
        <v>1058</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2.2219200000000001E-2</v>
      </c>
      <c r="BA8" s="272">
        <v>2.2587300000000001E-2</v>
      </c>
      <c r="BB8" s="272">
        <v>2.4024862000000001E-2</v>
      </c>
      <c r="BC8" s="272">
        <v>2.3365760999999999E-2</v>
      </c>
      <c r="BD8" s="272">
        <v>2.3718800000000002E-2</v>
      </c>
      <c r="BE8" s="272">
        <v>2.46071E-2</v>
      </c>
      <c r="BF8" s="360">
        <v>2.4265399999999999E-2</v>
      </c>
      <c r="BG8" s="360">
        <v>2.25425E-2</v>
      </c>
      <c r="BH8" s="360">
        <v>2.2439400000000002E-2</v>
      </c>
      <c r="BI8" s="360">
        <v>2.2698599999999999E-2</v>
      </c>
      <c r="BJ8" s="360">
        <v>2.3667500000000001E-2</v>
      </c>
      <c r="BK8" s="360">
        <v>2.2987199999999999E-2</v>
      </c>
      <c r="BL8" s="360">
        <v>2.0767000000000001E-2</v>
      </c>
      <c r="BM8" s="360">
        <v>2.2875400000000001E-2</v>
      </c>
      <c r="BN8" s="360">
        <v>2.1958600000000002E-2</v>
      </c>
      <c r="BO8" s="360">
        <v>2.27564E-2</v>
      </c>
      <c r="BP8" s="360">
        <v>2.2981600000000001E-2</v>
      </c>
      <c r="BQ8" s="360">
        <v>2.42075E-2</v>
      </c>
      <c r="BR8" s="360">
        <v>2.3989099999999999E-2</v>
      </c>
      <c r="BS8" s="360">
        <v>2.2335600000000001E-2</v>
      </c>
      <c r="BT8" s="360">
        <v>2.2249999999999999E-2</v>
      </c>
      <c r="BU8" s="360">
        <v>2.2514900000000001E-2</v>
      </c>
      <c r="BV8" s="360">
        <v>2.34544E-2</v>
      </c>
    </row>
    <row r="9" spans="1:74" ht="12" customHeight="1" x14ac:dyDescent="0.2">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0.14500330911000001</v>
      </c>
      <c r="AN9" s="272">
        <v>0.14213005696</v>
      </c>
      <c r="AO9" s="272">
        <v>0.14565197159000001</v>
      </c>
      <c r="AP9" s="272">
        <v>0.16989437914</v>
      </c>
      <c r="AQ9" s="272">
        <v>0.16362154615999999</v>
      </c>
      <c r="AR9" s="272">
        <v>0.1280432728</v>
      </c>
      <c r="AS9" s="272">
        <v>0.13002979836</v>
      </c>
      <c r="AT9" s="272">
        <v>0.1242071508</v>
      </c>
      <c r="AU9" s="272">
        <v>0.13223115184000001</v>
      </c>
      <c r="AV9" s="272">
        <v>0.15572252051999999</v>
      </c>
      <c r="AW9" s="272">
        <v>0.18682514816000001</v>
      </c>
      <c r="AX9" s="272">
        <v>0.19065270307000001</v>
      </c>
      <c r="AY9" s="272">
        <v>0.17586699217999999</v>
      </c>
      <c r="AZ9" s="272">
        <v>0.19204871981999999</v>
      </c>
      <c r="BA9" s="272">
        <v>0.20666695751</v>
      </c>
      <c r="BB9" s="272">
        <v>0.19529058677</v>
      </c>
      <c r="BC9" s="272">
        <v>0.17884150118</v>
      </c>
      <c r="BD9" s="272">
        <v>0.16947699999999999</v>
      </c>
      <c r="BE9" s="272">
        <v>0.14238709999999999</v>
      </c>
      <c r="BF9" s="360">
        <v>0.1344639</v>
      </c>
      <c r="BG9" s="360">
        <v>0.14231250000000001</v>
      </c>
      <c r="BH9" s="360">
        <v>0.17281289999999999</v>
      </c>
      <c r="BI9" s="360">
        <v>0.18184610000000001</v>
      </c>
      <c r="BJ9" s="360">
        <v>0.18703520000000001</v>
      </c>
      <c r="BK9" s="360">
        <v>0.19534589999999999</v>
      </c>
      <c r="BL9" s="360">
        <v>0.17265130000000001</v>
      </c>
      <c r="BM9" s="360">
        <v>0.2090458</v>
      </c>
      <c r="BN9" s="360">
        <v>0.2221717</v>
      </c>
      <c r="BO9" s="360">
        <v>0.21009700000000001</v>
      </c>
      <c r="BP9" s="360">
        <v>0.188948</v>
      </c>
      <c r="BQ9" s="360">
        <v>0.15637239999999999</v>
      </c>
      <c r="BR9" s="360">
        <v>0.1476143</v>
      </c>
      <c r="BS9" s="360">
        <v>0.155557</v>
      </c>
      <c r="BT9" s="360">
        <v>0.19051470000000001</v>
      </c>
      <c r="BU9" s="360">
        <v>0.19942029999999999</v>
      </c>
      <c r="BV9" s="360">
        <v>0.20752970000000001</v>
      </c>
    </row>
    <row r="10" spans="1:74" ht="12" customHeight="1" x14ac:dyDescent="0.2">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1.27584E-2</v>
      </c>
      <c r="BA10" s="272">
        <v>1.3594126E-2</v>
      </c>
      <c r="BB10" s="272">
        <v>1.2409038000000001E-2</v>
      </c>
      <c r="BC10" s="272">
        <v>1.3862417E-2</v>
      </c>
      <c r="BD10" s="272">
        <v>1.37153E-2</v>
      </c>
      <c r="BE10" s="272">
        <v>1.41297E-2</v>
      </c>
      <c r="BF10" s="360">
        <v>1.40541E-2</v>
      </c>
      <c r="BG10" s="360">
        <v>1.35833E-2</v>
      </c>
      <c r="BH10" s="360">
        <v>1.39553E-2</v>
      </c>
      <c r="BI10" s="360">
        <v>1.3632699999999999E-2</v>
      </c>
      <c r="BJ10" s="360">
        <v>1.41288E-2</v>
      </c>
      <c r="BK10" s="360">
        <v>1.4266900000000001E-2</v>
      </c>
      <c r="BL10" s="360">
        <v>1.2671699999999999E-2</v>
      </c>
      <c r="BM10" s="360">
        <v>1.39974E-2</v>
      </c>
      <c r="BN10" s="360">
        <v>1.31827E-2</v>
      </c>
      <c r="BO10" s="360">
        <v>1.3594699999999999E-2</v>
      </c>
      <c r="BP10" s="360">
        <v>1.3488699999999999E-2</v>
      </c>
      <c r="BQ10" s="360">
        <v>1.39209E-2</v>
      </c>
      <c r="BR10" s="360">
        <v>1.3862899999999999E-2</v>
      </c>
      <c r="BS10" s="360">
        <v>1.3409300000000001E-2</v>
      </c>
      <c r="BT10" s="360">
        <v>1.37839E-2</v>
      </c>
      <c r="BU10" s="360">
        <v>1.3470299999999999E-2</v>
      </c>
      <c r="BV10" s="360">
        <v>1.3802699999999999E-2</v>
      </c>
    </row>
    <row r="11" spans="1:74" ht="12" customHeight="1" x14ac:dyDescent="0.2">
      <c r="A11" s="602" t="s">
        <v>977</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1.1348754581999999E-2</v>
      </c>
      <c r="AN11" s="272">
        <v>1.5211583176E-2</v>
      </c>
      <c r="AO11" s="272">
        <v>2.0840710584E-2</v>
      </c>
      <c r="AP11" s="272">
        <v>2.3875275437E-2</v>
      </c>
      <c r="AQ11" s="272">
        <v>2.4195171676E-2</v>
      </c>
      <c r="AR11" s="272">
        <v>2.5239671333000001E-2</v>
      </c>
      <c r="AS11" s="272">
        <v>2.5615996972999999E-2</v>
      </c>
      <c r="AT11" s="272">
        <v>2.6356041417000001E-2</v>
      </c>
      <c r="AU11" s="272">
        <v>2.192558117E-2</v>
      </c>
      <c r="AV11" s="272">
        <v>1.8884886504000001E-2</v>
      </c>
      <c r="AW11" s="272">
        <v>1.7621663485000001E-2</v>
      </c>
      <c r="AX11" s="272">
        <v>1.5094486327000001E-2</v>
      </c>
      <c r="AY11" s="272">
        <v>1.4410079900000001E-2</v>
      </c>
      <c r="AZ11" s="272">
        <v>2.257080887E-2</v>
      </c>
      <c r="BA11" s="272">
        <v>2.5374000968E-2</v>
      </c>
      <c r="BB11" s="272">
        <v>2.7856089313000001E-2</v>
      </c>
      <c r="BC11" s="272">
        <v>3.4061218363000002E-2</v>
      </c>
      <c r="BD11" s="272">
        <v>3.40238E-2</v>
      </c>
      <c r="BE11" s="272">
        <v>3.4092799999999999E-2</v>
      </c>
      <c r="BF11" s="360">
        <v>3.5842300000000001E-2</v>
      </c>
      <c r="BG11" s="360">
        <v>3.3223500000000003E-2</v>
      </c>
      <c r="BH11" s="360">
        <v>2.8357799999999999E-2</v>
      </c>
      <c r="BI11" s="360">
        <v>2.3318700000000001E-2</v>
      </c>
      <c r="BJ11" s="360">
        <v>1.84303E-2</v>
      </c>
      <c r="BK11" s="360">
        <v>1.6456700000000001E-2</v>
      </c>
      <c r="BL11" s="360">
        <v>2.1662899999999999E-2</v>
      </c>
      <c r="BM11" s="360">
        <v>3.4958900000000001E-2</v>
      </c>
      <c r="BN11" s="360">
        <v>4.1358399999999997E-2</v>
      </c>
      <c r="BO11" s="360">
        <v>4.8029200000000001E-2</v>
      </c>
      <c r="BP11" s="360">
        <v>5.0138599999999998E-2</v>
      </c>
      <c r="BQ11" s="360">
        <v>4.6880499999999999E-2</v>
      </c>
      <c r="BR11" s="360">
        <v>4.7624300000000001E-2</v>
      </c>
      <c r="BS11" s="360">
        <v>4.24514E-2</v>
      </c>
      <c r="BT11" s="360">
        <v>3.6367299999999998E-2</v>
      </c>
      <c r="BU11" s="360">
        <v>3.0064400000000002E-2</v>
      </c>
      <c r="BV11" s="360">
        <v>2.3160300000000002E-2</v>
      </c>
    </row>
    <row r="12" spans="1:74" ht="12" customHeight="1" x14ac:dyDescent="0.2">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0.44960637668999998</v>
      </c>
      <c r="AN12" s="272">
        <v>0.42726202513</v>
      </c>
      <c r="AO12" s="272">
        <v>0.45787124818000002</v>
      </c>
      <c r="AP12" s="272">
        <v>0.45811696658000001</v>
      </c>
      <c r="AQ12" s="272">
        <v>0.43426110982999999</v>
      </c>
      <c r="AR12" s="272">
        <v>0.39971198513</v>
      </c>
      <c r="AS12" s="272">
        <v>0.41678773632999999</v>
      </c>
      <c r="AT12" s="272">
        <v>0.39545271722000003</v>
      </c>
      <c r="AU12" s="272">
        <v>0.36152889800999999</v>
      </c>
      <c r="AV12" s="272">
        <v>0.38656401501999998</v>
      </c>
      <c r="AW12" s="272">
        <v>0.44381947864999999</v>
      </c>
      <c r="AX12" s="272">
        <v>0.48457439838999999</v>
      </c>
      <c r="AY12" s="272">
        <v>0.49070336908000001</v>
      </c>
      <c r="AZ12" s="272">
        <v>0.50009253869000003</v>
      </c>
      <c r="BA12" s="272">
        <v>0.54492032547000002</v>
      </c>
      <c r="BB12" s="272">
        <v>0.51596083707999996</v>
      </c>
      <c r="BC12" s="272">
        <v>0.50581872754000001</v>
      </c>
      <c r="BD12" s="272">
        <v>0.47862929999999998</v>
      </c>
      <c r="BE12" s="272">
        <v>0.4618312</v>
      </c>
      <c r="BF12" s="360">
        <v>0.44438119999999998</v>
      </c>
      <c r="BG12" s="360">
        <v>0.3876173</v>
      </c>
      <c r="BH12" s="360">
        <v>0.42202529999999999</v>
      </c>
      <c r="BI12" s="360">
        <v>0.44092920000000002</v>
      </c>
      <c r="BJ12" s="360">
        <v>0.46032869999999998</v>
      </c>
      <c r="BK12" s="360">
        <v>0.48135159999999999</v>
      </c>
      <c r="BL12" s="360">
        <v>0.42429509999999998</v>
      </c>
      <c r="BM12" s="360">
        <v>0.50027299999999997</v>
      </c>
      <c r="BN12" s="360">
        <v>0.51206200000000002</v>
      </c>
      <c r="BO12" s="360">
        <v>0.55887050000000005</v>
      </c>
      <c r="BP12" s="360">
        <v>0.56318360000000001</v>
      </c>
      <c r="BQ12" s="360">
        <v>0.53466789999999997</v>
      </c>
      <c r="BR12" s="360">
        <v>0.48792940000000001</v>
      </c>
      <c r="BS12" s="360">
        <v>0.41739280000000001</v>
      </c>
      <c r="BT12" s="360">
        <v>0.45344299999999998</v>
      </c>
      <c r="BU12" s="360">
        <v>0.47273579999999998</v>
      </c>
      <c r="BV12" s="360">
        <v>0.49178569999999999</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786</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1.169586E-3</v>
      </c>
      <c r="BC14" s="272">
        <v>9.9337699999999993E-4</v>
      </c>
      <c r="BD14" s="272">
        <v>1.0366900000000001E-3</v>
      </c>
      <c r="BE14" s="272">
        <v>1.12313E-3</v>
      </c>
      <c r="BF14" s="360">
        <v>1.0993000000000001E-3</v>
      </c>
      <c r="BG14" s="360">
        <v>1.05357E-3</v>
      </c>
      <c r="BH14" s="360">
        <v>1.04035E-3</v>
      </c>
      <c r="BI14" s="360">
        <v>1.09078E-3</v>
      </c>
      <c r="BJ14" s="360">
        <v>1.1943699999999999E-3</v>
      </c>
      <c r="BK14" s="360">
        <v>1.1390700000000001E-3</v>
      </c>
      <c r="BL14" s="360">
        <v>1.0286200000000001E-3</v>
      </c>
      <c r="BM14" s="360">
        <v>1.1304799999999999E-3</v>
      </c>
      <c r="BN14" s="360">
        <v>1.0537599999999999E-3</v>
      </c>
      <c r="BO14" s="360">
        <v>1.08563E-3</v>
      </c>
      <c r="BP14" s="360">
        <v>1.07452E-3</v>
      </c>
      <c r="BQ14" s="360">
        <v>1.16274E-3</v>
      </c>
      <c r="BR14" s="360">
        <v>1.1574999999999999E-3</v>
      </c>
      <c r="BS14" s="360">
        <v>1.0912700000000001E-3</v>
      </c>
      <c r="BT14" s="360">
        <v>1.0471600000000001E-3</v>
      </c>
      <c r="BU14" s="360">
        <v>1.09085E-3</v>
      </c>
      <c r="BV14" s="360">
        <v>1.1902900000000001E-3</v>
      </c>
    </row>
    <row r="15" spans="1:74" ht="12" customHeight="1" x14ac:dyDescent="0.2">
      <c r="A15" s="557" t="s">
        <v>56</v>
      </c>
      <c r="B15" s="604" t="s">
        <v>1057</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0.100293434</v>
      </c>
      <c r="BC15" s="272">
        <v>0.1015964</v>
      </c>
      <c r="BD15" s="272">
        <v>0.1031736</v>
      </c>
      <c r="BE15" s="272">
        <v>0.1080131</v>
      </c>
      <c r="BF15" s="360">
        <v>0.10593370000000001</v>
      </c>
      <c r="BG15" s="360">
        <v>0.10179000000000001</v>
      </c>
      <c r="BH15" s="360">
        <v>0.1053152</v>
      </c>
      <c r="BI15" s="360">
        <v>0.1023939</v>
      </c>
      <c r="BJ15" s="360">
        <v>0.10704950000000001</v>
      </c>
      <c r="BK15" s="360">
        <v>0.106741</v>
      </c>
      <c r="BL15" s="360">
        <v>9.7366300000000003E-2</v>
      </c>
      <c r="BM15" s="360">
        <v>0.1011563</v>
      </c>
      <c r="BN15" s="360">
        <v>9.9904400000000004E-2</v>
      </c>
      <c r="BO15" s="360">
        <v>0.10059220000000001</v>
      </c>
      <c r="BP15" s="360">
        <v>0.10068489999999999</v>
      </c>
      <c r="BQ15" s="360">
        <v>0.1059808</v>
      </c>
      <c r="BR15" s="360">
        <v>0.1045571</v>
      </c>
      <c r="BS15" s="360">
        <v>0.1013979</v>
      </c>
      <c r="BT15" s="360">
        <v>0.1047392</v>
      </c>
      <c r="BU15" s="360">
        <v>0.1026016</v>
      </c>
      <c r="BV15" s="360">
        <v>0.1069007</v>
      </c>
    </row>
    <row r="16" spans="1:74" ht="12" customHeight="1" x14ac:dyDescent="0.2">
      <c r="A16" s="603" t="s">
        <v>24</v>
      </c>
      <c r="B16" s="604" t="s">
        <v>1058</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1.5445663E-2</v>
      </c>
      <c r="BC16" s="272">
        <v>1.6085599999999999E-2</v>
      </c>
      <c r="BD16" s="272">
        <v>1.5889E-2</v>
      </c>
      <c r="BE16" s="272">
        <v>1.66421E-2</v>
      </c>
      <c r="BF16" s="360">
        <v>1.6459399999999999E-2</v>
      </c>
      <c r="BG16" s="360">
        <v>1.57476E-2</v>
      </c>
      <c r="BH16" s="360">
        <v>1.5785E-2</v>
      </c>
      <c r="BI16" s="360">
        <v>1.55646E-2</v>
      </c>
      <c r="BJ16" s="360">
        <v>1.63844E-2</v>
      </c>
      <c r="BK16" s="360">
        <v>1.6072300000000001E-2</v>
      </c>
      <c r="BL16" s="360">
        <v>1.5603300000000001E-2</v>
      </c>
      <c r="BM16" s="360">
        <v>1.61695E-2</v>
      </c>
      <c r="BN16" s="360">
        <v>1.5848600000000001E-2</v>
      </c>
      <c r="BO16" s="360">
        <v>1.6058099999999999E-2</v>
      </c>
      <c r="BP16" s="360">
        <v>1.6026599999999998E-2</v>
      </c>
      <c r="BQ16" s="360">
        <v>1.6438500000000002E-2</v>
      </c>
      <c r="BR16" s="360">
        <v>1.6376999999999999E-2</v>
      </c>
      <c r="BS16" s="360">
        <v>1.6014799999999999E-2</v>
      </c>
      <c r="BT16" s="360">
        <v>1.5774199999999999E-2</v>
      </c>
      <c r="BU16" s="360">
        <v>1.5987299999999999E-2</v>
      </c>
      <c r="BV16" s="360">
        <v>1.6487600000000002E-2</v>
      </c>
    </row>
    <row r="17" spans="1:74" ht="12" customHeight="1" x14ac:dyDescent="0.2">
      <c r="A17" s="603" t="s">
        <v>785</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3.4426200000000002E-4</v>
      </c>
      <c r="BC17" s="272">
        <v>3.5009E-4</v>
      </c>
      <c r="BD17" s="272">
        <v>3.50534E-4</v>
      </c>
      <c r="BE17" s="272">
        <v>3.4997199999999999E-4</v>
      </c>
      <c r="BF17" s="360">
        <v>3.4936E-4</v>
      </c>
      <c r="BG17" s="360">
        <v>3.4973699999999998E-4</v>
      </c>
      <c r="BH17" s="360">
        <v>3.4910300000000002E-4</v>
      </c>
      <c r="BI17" s="360">
        <v>3.4945799999999997E-4</v>
      </c>
      <c r="BJ17" s="360">
        <v>3.4879799999999999E-4</v>
      </c>
      <c r="BK17" s="360">
        <v>3.4816699999999998E-4</v>
      </c>
      <c r="BL17" s="360">
        <v>3.4956499999999998E-4</v>
      </c>
      <c r="BM17" s="360">
        <v>3.4900399999999998E-4</v>
      </c>
      <c r="BN17" s="360">
        <v>3.4943499999999999E-4</v>
      </c>
      <c r="BO17" s="360">
        <v>3.4937599999999998E-4</v>
      </c>
      <c r="BP17" s="360">
        <v>3.4926999999999999E-4</v>
      </c>
      <c r="BQ17" s="360">
        <v>3.4920699999999998E-4</v>
      </c>
      <c r="BR17" s="360">
        <v>3.4919299999999998E-4</v>
      </c>
      <c r="BS17" s="360">
        <v>3.49143E-4</v>
      </c>
      <c r="BT17" s="360">
        <v>3.4914700000000001E-4</v>
      </c>
      <c r="BU17" s="360">
        <v>3.49119E-4</v>
      </c>
      <c r="BV17" s="360">
        <v>3.4914800000000003E-4</v>
      </c>
    </row>
    <row r="18" spans="1:74" ht="12" customHeight="1" x14ac:dyDescent="0.2">
      <c r="A18" s="603" t="s">
        <v>1247</v>
      </c>
      <c r="B18" s="604" t="s">
        <v>1248</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6.2443722E-2</v>
      </c>
      <c r="BA18" s="272">
        <v>6.7159158999999996E-2</v>
      </c>
      <c r="BB18" s="272">
        <v>6.1160241999999997E-2</v>
      </c>
      <c r="BC18" s="272">
        <v>6.8985599999999994E-2</v>
      </c>
      <c r="BD18" s="272">
        <v>6.4893500000000007E-2</v>
      </c>
      <c r="BE18" s="272">
        <v>6.8095299999999997E-2</v>
      </c>
      <c r="BF18" s="360">
        <v>6.7260799999999996E-2</v>
      </c>
      <c r="BG18" s="360">
        <v>6.5101300000000001E-2</v>
      </c>
      <c r="BH18" s="360">
        <v>6.57663E-2</v>
      </c>
      <c r="BI18" s="360">
        <v>6.5131999999999995E-2</v>
      </c>
      <c r="BJ18" s="360">
        <v>6.71789E-2</v>
      </c>
      <c r="BK18" s="360">
        <v>6.9099999999999995E-2</v>
      </c>
      <c r="BL18" s="360">
        <v>6.0264499999999999E-2</v>
      </c>
      <c r="BM18" s="360">
        <v>6.79559E-2</v>
      </c>
      <c r="BN18" s="360">
        <v>6.4839499999999994E-2</v>
      </c>
      <c r="BO18" s="360">
        <v>6.7406199999999999E-2</v>
      </c>
      <c r="BP18" s="360">
        <v>6.57383E-2</v>
      </c>
      <c r="BQ18" s="360">
        <v>6.7409499999999997E-2</v>
      </c>
      <c r="BR18" s="360">
        <v>6.6833600000000007E-2</v>
      </c>
      <c r="BS18" s="360">
        <v>6.4054600000000003E-2</v>
      </c>
      <c r="BT18" s="360">
        <v>6.4880800000000002E-2</v>
      </c>
      <c r="BU18" s="360">
        <v>6.4692600000000003E-2</v>
      </c>
      <c r="BV18" s="360">
        <v>6.6352999999999995E-2</v>
      </c>
    </row>
    <row r="19" spans="1:74" ht="12" customHeight="1" x14ac:dyDescent="0.2">
      <c r="A19" s="603" t="s">
        <v>23</v>
      </c>
      <c r="B19" s="604" t="s">
        <v>500</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0.19468639697000001</v>
      </c>
      <c r="AZ19" s="272">
        <v>0.18139893862000001</v>
      </c>
      <c r="BA19" s="272">
        <v>0.19060858927999999</v>
      </c>
      <c r="BB19" s="272">
        <v>0.17962950301</v>
      </c>
      <c r="BC19" s="272">
        <v>0.18934010000000001</v>
      </c>
      <c r="BD19" s="272">
        <v>0.1866303</v>
      </c>
      <c r="BE19" s="272">
        <v>0.19556290000000001</v>
      </c>
      <c r="BF19" s="360">
        <v>0.19242980000000001</v>
      </c>
      <c r="BG19" s="360">
        <v>0.1853003</v>
      </c>
      <c r="BH19" s="360">
        <v>0.1895665</v>
      </c>
      <c r="BI19" s="360">
        <v>0.1857771</v>
      </c>
      <c r="BJ19" s="360">
        <v>0.1934398</v>
      </c>
      <c r="BK19" s="360">
        <v>0.19464000000000001</v>
      </c>
      <c r="BL19" s="360">
        <v>0.17574619999999999</v>
      </c>
      <c r="BM19" s="360">
        <v>0.1880405</v>
      </c>
      <c r="BN19" s="360">
        <v>0.18326010000000001</v>
      </c>
      <c r="BO19" s="360">
        <v>0.18680540000000001</v>
      </c>
      <c r="BP19" s="360">
        <v>0.18516630000000001</v>
      </c>
      <c r="BQ19" s="360">
        <v>0.19266320000000001</v>
      </c>
      <c r="BR19" s="360">
        <v>0.19060350000000001</v>
      </c>
      <c r="BS19" s="360">
        <v>0.18415339999999999</v>
      </c>
      <c r="BT19" s="360">
        <v>0.18809139999999999</v>
      </c>
      <c r="BU19" s="360">
        <v>0.1859663</v>
      </c>
      <c r="BV19" s="360">
        <v>0.19255459999999999</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1057</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6.0158690000000001E-3</v>
      </c>
      <c r="BC21" s="272">
        <v>6.4966199999999998E-3</v>
      </c>
      <c r="BD21" s="272">
        <v>6.3176700000000001E-3</v>
      </c>
      <c r="BE21" s="272">
        <v>6.5502599999999996E-3</v>
      </c>
      <c r="BF21" s="360">
        <v>6.5375700000000004E-3</v>
      </c>
      <c r="BG21" s="360">
        <v>6.3193299999999997E-3</v>
      </c>
      <c r="BH21" s="360">
        <v>6.4999799999999998E-3</v>
      </c>
      <c r="BI21" s="360">
        <v>6.3168900000000004E-3</v>
      </c>
      <c r="BJ21" s="360">
        <v>6.5530199999999997E-3</v>
      </c>
      <c r="BK21" s="360">
        <v>6.5367999999999997E-3</v>
      </c>
      <c r="BL21" s="360">
        <v>6.4902600000000003E-3</v>
      </c>
      <c r="BM21" s="360">
        <v>6.5160299999999999E-3</v>
      </c>
      <c r="BN21" s="360">
        <v>6.5008799999999997E-3</v>
      </c>
      <c r="BO21" s="360">
        <v>6.5114700000000001E-3</v>
      </c>
      <c r="BP21" s="360">
        <v>6.5152700000000001E-3</v>
      </c>
      <c r="BQ21" s="360">
        <v>6.5438900000000001E-3</v>
      </c>
      <c r="BR21" s="360">
        <v>6.5404399999999998E-3</v>
      </c>
      <c r="BS21" s="360">
        <v>6.5168400000000003E-3</v>
      </c>
      <c r="BT21" s="360">
        <v>6.5009999999999998E-3</v>
      </c>
      <c r="BU21" s="360">
        <v>6.5154699999999998E-3</v>
      </c>
      <c r="BV21" s="360">
        <v>6.5486399999999997E-3</v>
      </c>
    </row>
    <row r="22" spans="1:74" ht="12" customHeight="1" x14ac:dyDescent="0.2">
      <c r="A22" s="557" t="s">
        <v>1080</v>
      </c>
      <c r="B22" s="604" t="s">
        <v>1058</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4.0879699999999998E-3</v>
      </c>
      <c r="BC22" s="272">
        <v>3.6155599999999999E-3</v>
      </c>
      <c r="BD22" s="272">
        <v>3.7750399999999999E-3</v>
      </c>
      <c r="BE22" s="272">
        <v>4.1064999999999999E-3</v>
      </c>
      <c r="BF22" s="360">
        <v>4.0486799999999998E-3</v>
      </c>
      <c r="BG22" s="360">
        <v>3.8382199999999998E-3</v>
      </c>
      <c r="BH22" s="360">
        <v>3.6931099999999999E-3</v>
      </c>
      <c r="BI22" s="360">
        <v>3.8332499999999999E-3</v>
      </c>
      <c r="BJ22" s="360">
        <v>4.1365100000000004E-3</v>
      </c>
      <c r="BK22" s="360">
        <v>3.9511800000000003E-3</v>
      </c>
      <c r="BL22" s="360">
        <v>3.5800900000000002E-3</v>
      </c>
      <c r="BM22" s="360">
        <v>3.9823799999999998E-3</v>
      </c>
      <c r="BN22" s="360">
        <v>3.7102300000000001E-3</v>
      </c>
      <c r="BO22" s="360">
        <v>3.82541E-3</v>
      </c>
      <c r="BP22" s="360">
        <v>3.81892E-3</v>
      </c>
      <c r="BQ22" s="360">
        <v>4.1241200000000002E-3</v>
      </c>
      <c r="BR22" s="360">
        <v>4.0951499999999997E-3</v>
      </c>
      <c r="BS22" s="360">
        <v>3.8480699999999999E-3</v>
      </c>
      <c r="BT22" s="360">
        <v>3.6826200000000002E-3</v>
      </c>
      <c r="BU22" s="360">
        <v>3.8334900000000002E-3</v>
      </c>
      <c r="BV22" s="360">
        <v>4.1829800000000002E-3</v>
      </c>
    </row>
    <row r="23" spans="1:74" ht="12" customHeight="1" x14ac:dyDescent="0.2">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1.6147539999999999E-3</v>
      </c>
      <c r="BC23" s="272">
        <v>1.6420899999999999E-3</v>
      </c>
      <c r="BD23" s="272">
        <v>1.6441699999999999E-3</v>
      </c>
      <c r="BE23" s="272">
        <v>1.6415399999999999E-3</v>
      </c>
      <c r="BF23" s="360">
        <v>1.6386599999999999E-3</v>
      </c>
      <c r="BG23" s="360">
        <v>1.64043E-3</v>
      </c>
      <c r="BH23" s="360">
        <v>1.6374600000000001E-3</v>
      </c>
      <c r="BI23" s="360">
        <v>1.63912E-3</v>
      </c>
      <c r="BJ23" s="360">
        <v>1.6360299999999999E-3</v>
      </c>
      <c r="BK23" s="360">
        <v>1.6330699999999999E-3</v>
      </c>
      <c r="BL23" s="360">
        <v>1.63963E-3</v>
      </c>
      <c r="BM23" s="360">
        <v>1.637E-3</v>
      </c>
      <c r="BN23" s="360">
        <v>1.6390199999999999E-3</v>
      </c>
      <c r="BO23" s="360">
        <v>1.6387400000000001E-3</v>
      </c>
      <c r="BP23" s="360">
        <v>1.6382499999999999E-3</v>
      </c>
      <c r="BQ23" s="360">
        <v>1.63795E-3</v>
      </c>
      <c r="BR23" s="360">
        <v>1.63788E-3</v>
      </c>
      <c r="BS23" s="360">
        <v>1.63765E-3</v>
      </c>
      <c r="BT23" s="360">
        <v>1.6376699999999999E-3</v>
      </c>
      <c r="BU23" s="360">
        <v>1.6375300000000001E-3</v>
      </c>
      <c r="BV23" s="360">
        <v>1.6376699999999999E-3</v>
      </c>
    </row>
    <row r="24" spans="1:74" ht="12" customHeight="1" x14ac:dyDescent="0.2">
      <c r="A24" s="603" t="s">
        <v>240</v>
      </c>
      <c r="B24" s="604" t="s">
        <v>500</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1.1779715572000001E-2</v>
      </c>
      <c r="P24" s="272">
        <v>1.0685514001000001E-2</v>
      </c>
      <c r="Q24" s="272">
        <v>1.2112228123E-2</v>
      </c>
      <c r="R24" s="272">
        <v>1.1675303521E-2</v>
      </c>
      <c r="S24" s="272">
        <v>1.2220266204E-2</v>
      </c>
      <c r="T24" s="272">
        <v>1.2020326697000001E-2</v>
      </c>
      <c r="U24" s="272">
        <v>1.2313569117E-2</v>
      </c>
      <c r="V24" s="272">
        <v>1.2322059595999999E-2</v>
      </c>
      <c r="W24" s="272">
        <v>1.184283385E-2</v>
      </c>
      <c r="X24" s="272">
        <v>1.2118094818999999E-2</v>
      </c>
      <c r="Y24" s="272">
        <v>1.1684370002E-2</v>
      </c>
      <c r="Z24" s="272">
        <v>1.221689676E-2</v>
      </c>
      <c r="AA24" s="272">
        <v>1.2959583767E-2</v>
      </c>
      <c r="AB24" s="272">
        <v>1.1170117913999999E-2</v>
      </c>
      <c r="AC24" s="272">
        <v>1.2388634023E-2</v>
      </c>
      <c r="AD24" s="272">
        <v>1.2003059264000001E-2</v>
      </c>
      <c r="AE24" s="272">
        <v>1.2636397543E-2</v>
      </c>
      <c r="AF24" s="272">
        <v>1.2479383024E-2</v>
      </c>
      <c r="AG24" s="272">
        <v>1.2902459533E-2</v>
      </c>
      <c r="AH24" s="272">
        <v>1.2841876277E-2</v>
      </c>
      <c r="AI24" s="272">
        <v>1.2252576875999999E-2</v>
      </c>
      <c r="AJ24" s="272">
        <v>1.2384057779E-2</v>
      </c>
      <c r="AK24" s="272">
        <v>1.1857956317E-2</v>
      </c>
      <c r="AL24" s="272">
        <v>1.2275766484E-2</v>
      </c>
      <c r="AM24" s="272">
        <v>1.3056139005E-2</v>
      </c>
      <c r="AN24" s="272">
        <v>1.1774326359E-2</v>
      </c>
      <c r="AO24" s="272">
        <v>1.293587786E-2</v>
      </c>
      <c r="AP24" s="272">
        <v>1.1802765162E-2</v>
      </c>
      <c r="AQ24" s="272">
        <v>1.2032120819E-2</v>
      </c>
      <c r="AR24" s="272">
        <v>1.1799013077000001E-2</v>
      </c>
      <c r="AS24" s="272">
        <v>1.2523986795999999E-2</v>
      </c>
      <c r="AT24" s="272">
        <v>1.21777E-2</v>
      </c>
      <c r="AU24" s="272">
        <v>1.1837985382E-2</v>
      </c>
      <c r="AV24" s="272">
        <v>1.2420928697999999E-2</v>
      </c>
      <c r="AW24" s="272">
        <v>1.2706306053000001E-2</v>
      </c>
      <c r="AX24" s="272">
        <v>1.2738730130000001E-2</v>
      </c>
      <c r="AY24" s="272">
        <v>1.2733642947000001E-2</v>
      </c>
      <c r="AZ24" s="272">
        <v>1.1901243213E-2</v>
      </c>
      <c r="BA24" s="272">
        <v>1.3393630909E-2</v>
      </c>
      <c r="BB24" s="272">
        <v>1.2606100694E-2</v>
      </c>
      <c r="BC24" s="272">
        <v>1.21639E-2</v>
      </c>
      <c r="BD24" s="272">
        <v>1.21385E-2</v>
      </c>
      <c r="BE24" s="272">
        <v>1.27181E-2</v>
      </c>
      <c r="BF24" s="360">
        <v>1.2640800000000001E-2</v>
      </c>
      <c r="BG24" s="360">
        <v>1.21925E-2</v>
      </c>
      <c r="BH24" s="360">
        <v>1.22392E-2</v>
      </c>
      <c r="BI24" s="360">
        <v>1.2182500000000001E-2</v>
      </c>
      <c r="BJ24" s="360">
        <v>1.27343E-2</v>
      </c>
      <c r="BK24" s="360">
        <v>1.2515699999999999E-2</v>
      </c>
      <c r="BL24" s="360">
        <v>1.20704E-2</v>
      </c>
      <c r="BM24" s="360">
        <v>1.2541E-2</v>
      </c>
      <c r="BN24" s="360">
        <v>1.22483E-2</v>
      </c>
      <c r="BO24" s="360">
        <v>1.23888E-2</v>
      </c>
      <c r="BP24" s="360">
        <v>1.2378399999999999E-2</v>
      </c>
      <c r="BQ24" s="360">
        <v>1.27239E-2</v>
      </c>
      <c r="BR24" s="360">
        <v>1.26932E-2</v>
      </c>
      <c r="BS24" s="360">
        <v>1.2396300000000001E-2</v>
      </c>
      <c r="BT24" s="360">
        <v>1.2228899999999999E-2</v>
      </c>
      <c r="BU24" s="360">
        <v>1.2380199999999999E-2</v>
      </c>
      <c r="BV24" s="360">
        <v>1.27752E-2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956</v>
      </c>
      <c r="B26" s="604" t="s">
        <v>1057</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3.1621219999999998E-2</v>
      </c>
      <c r="BC26" s="272">
        <v>3.5497672700000003E-2</v>
      </c>
      <c r="BD26" s="272">
        <v>3.4352586552999997E-2</v>
      </c>
      <c r="BE26" s="272">
        <v>3.5497672700000003E-2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784</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3.6037299999999999E-3</v>
      </c>
      <c r="BC27" s="272">
        <v>3.7515382581000001E-3</v>
      </c>
      <c r="BD27" s="272">
        <v>3.6305210749000001E-3</v>
      </c>
      <c r="BE27" s="272">
        <v>3.7515382581000001E-3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2.5323539999999999E-2</v>
      </c>
      <c r="AN28" s="272">
        <v>2.2872875000000001E-2</v>
      </c>
      <c r="AO28" s="272">
        <v>2.5323539999999999E-2</v>
      </c>
      <c r="AP28" s="272">
        <v>2.4506652E-2</v>
      </c>
      <c r="AQ28" s="272">
        <v>2.5323539999999999E-2</v>
      </c>
      <c r="AR28" s="272">
        <v>2.4506652E-2</v>
      </c>
      <c r="AS28" s="272">
        <v>2.5323539999999999E-2</v>
      </c>
      <c r="AT28" s="272">
        <v>2.5323539999999999E-2</v>
      </c>
      <c r="AU28" s="272">
        <v>2.4506652E-2</v>
      </c>
      <c r="AV28" s="272">
        <v>2.5323539999999999E-2</v>
      </c>
      <c r="AW28" s="272">
        <v>2.4506652E-2</v>
      </c>
      <c r="AX28" s="272">
        <v>2.5323539999999999E-2</v>
      </c>
      <c r="AY28" s="272">
        <v>2.9623353000000002E-2</v>
      </c>
      <c r="AZ28" s="272">
        <v>2.7712167999999999E-2</v>
      </c>
      <c r="BA28" s="272">
        <v>2.9623353000000002E-2</v>
      </c>
      <c r="BB28" s="272">
        <v>2.8667761E-2</v>
      </c>
      <c r="BC28" s="272">
        <v>2.6378769316999999E-2</v>
      </c>
      <c r="BD28" s="272">
        <v>2.5527840677999999E-2</v>
      </c>
      <c r="BE28" s="272">
        <v>2.6378769316999999E-2</v>
      </c>
      <c r="BF28" s="360">
        <v>2.6378800000000001E-2</v>
      </c>
      <c r="BG28" s="360">
        <v>2.55278E-2</v>
      </c>
      <c r="BH28" s="360">
        <v>2.6378800000000001E-2</v>
      </c>
      <c r="BI28" s="360">
        <v>2.55278E-2</v>
      </c>
      <c r="BJ28" s="360">
        <v>2.6378800000000001E-2</v>
      </c>
      <c r="BK28" s="360">
        <v>3.4661299999999999E-2</v>
      </c>
      <c r="BL28" s="360">
        <v>3.2425000000000002E-2</v>
      </c>
      <c r="BM28" s="360">
        <v>3.4661299999999999E-2</v>
      </c>
      <c r="BN28" s="360">
        <v>3.3543200000000002E-2</v>
      </c>
      <c r="BO28" s="360">
        <v>3.0864900000000001E-2</v>
      </c>
      <c r="BP28" s="360">
        <v>2.9869199999999999E-2</v>
      </c>
      <c r="BQ28" s="360">
        <v>3.0864900000000001E-2</v>
      </c>
      <c r="BR28" s="360">
        <v>3.0864900000000001E-2</v>
      </c>
      <c r="BS28" s="360">
        <v>2.9869199999999999E-2</v>
      </c>
      <c r="BT28" s="360">
        <v>3.0864900000000001E-2</v>
      </c>
      <c r="BU28" s="360">
        <v>2.9869199999999999E-2</v>
      </c>
      <c r="BV28" s="360">
        <v>3.0864900000000001E-2</v>
      </c>
    </row>
    <row r="29" spans="1:74" ht="12" customHeight="1" x14ac:dyDescent="0.2">
      <c r="A29" s="602" t="s">
        <v>27</v>
      </c>
      <c r="B29" s="604" t="s">
        <v>500</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6.5430643999999996E-2</v>
      </c>
      <c r="AN29" s="272">
        <v>5.9098645999999998E-2</v>
      </c>
      <c r="AO29" s="272">
        <v>6.5430643999999996E-2</v>
      </c>
      <c r="AP29" s="272">
        <v>6.3319977999999999E-2</v>
      </c>
      <c r="AQ29" s="272">
        <v>6.5430643999999996E-2</v>
      </c>
      <c r="AR29" s="272">
        <v>6.3319977999999999E-2</v>
      </c>
      <c r="AS29" s="272">
        <v>6.5430643999999996E-2</v>
      </c>
      <c r="AT29" s="272">
        <v>6.5430643999999996E-2</v>
      </c>
      <c r="AU29" s="272">
        <v>6.3319977999999999E-2</v>
      </c>
      <c r="AV29" s="272">
        <v>6.5430643999999996E-2</v>
      </c>
      <c r="AW29" s="272">
        <v>6.3319977999999999E-2</v>
      </c>
      <c r="AX29" s="272">
        <v>6.5430643999999996E-2</v>
      </c>
      <c r="AY29" s="272">
        <v>6.6022467000000001E-2</v>
      </c>
      <c r="AZ29" s="272">
        <v>6.1762953000000002E-2</v>
      </c>
      <c r="BA29" s="272">
        <v>6.6022467000000001E-2</v>
      </c>
      <c r="BB29" s="272">
        <v>6.3892711000000005E-2</v>
      </c>
      <c r="BC29" s="272">
        <v>6.5627980274999997E-2</v>
      </c>
      <c r="BD29" s="272">
        <v>6.3510948306000001E-2</v>
      </c>
      <c r="BE29" s="272">
        <v>6.5627980274999997E-2</v>
      </c>
      <c r="BF29" s="360">
        <v>6.5628000000000006E-2</v>
      </c>
      <c r="BG29" s="360">
        <v>6.3510899999999995E-2</v>
      </c>
      <c r="BH29" s="360">
        <v>6.5628000000000006E-2</v>
      </c>
      <c r="BI29" s="360">
        <v>6.3510899999999995E-2</v>
      </c>
      <c r="BJ29" s="360">
        <v>6.5628000000000006E-2</v>
      </c>
      <c r="BK29" s="360">
        <v>7.3910500000000004E-2</v>
      </c>
      <c r="BL29" s="360">
        <v>7.1674299999999996E-2</v>
      </c>
      <c r="BM29" s="360">
        <v>7.3910500000000004E-2</v>
      </c>
      <c r="BN29" s="360">
        <v>7.2792399999999993E-2</v>
      </c>
      <c r="BO29" s="360">
        <v>7.0114099999999999E-2</v>
      </c>
      <c r="BP29" s="360">
        <v>6.9118499999999999E-2</v>
      </c>
      <c r="BQ29" s="360">
        <v>7.0114099999999999E-2</v>
      </c>
      <c r="BR29" s="360">
        <v>7.0114099999999999E-2</v>
      </c>
      <c r="BS29" s="360">
        <v>6.9118499999999999E-2</v>
      </c>
      <c r="BT29" s="360">
        <v>7.0114099999999999E-2</v>
      </c>
      <c r="BU29" s="360">
        <v>6.9118499999999999E-2</v>
      </c>
      <c r="BV29" s="360">
        <v>7.0114099999999999E-2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8.9968214293999996E-2</v>
      </c>
      <c r="AZ31" s="272">
        <v>9.2666370420999997E-2</v>
      </c>
      <c r="BA31" s="272">
        <v>9.9487750540999995E-2</v>
      </c>
      <c r="BB31" s="272">
        <v>9.2153848573999997E-2</v>
      </c>
      <c r="BC31" s="272">
        <v>0.10069110000000001</v>
      </c>
      <c r="BD31" s="272">
        <v>9.7509999999999999E-2</v>
      </c>
      <c r="BE31" s="272">
        <v>0.1014651</v>
      </c>
      <c r="BF31" s="360">
        <v>0.100565</v>
      </c>
      <c r="BG31" s="360">
        <v>9.5318399999999998E-2</v>
      </c>
      <c r="BH31" s="360">
        <v>9.9292800000000001E-2</v>
      </c>
      <c r="BI31" s="360">
        <v>9.4428600000000001E-2</v>
      </c>
      <c r="BJ31" s="360">
        <v>9.7268400000000005E-2</v>
      </c>
      <c r="BK31" s="360">
        <v>9.3904100000000004E-2</v>
      </c>
      <c r="BL31" s="360">
        <v>8.5910500000000001E-2</v>
      </c>
      <c r="BM31" s="360">
        <v>9.6928700000000007E-2</v>
      </c>
      <c r="BN31" s="360">
        <v>9.5793500000000004E-2</v>
      </c>
      <c r="BO31" s="360">
        <v>9.9553699999999995E-2</v>
      </c>
      <c r="BP31" s="360">
        <v>9.7944799999999999E-2</v>
      </c>
      <c r="BQ31" s="360">
        <v>0.10019930000000001</v>
      </c>
      <c r="BR31" s="360">
        <v>0.10069889999999999</v>
      </c>
      <c r="BS31" s="360">
        <v>9.4379900000000003E-2</v>
      </c>
      <c r="BT31" s="360">
        <v>9.8563899999999996E-2</v>
      </c>
      <c r="BU31" s="360">
        <v>9.43137E-2</v>
      </c>
      <c r="BV31" s="360">
        <v>9.6512399999999998E-2</v>
      </c>
    </row>
    <row r="32" spans="1:74" ht="12" customHeight="1" x14ac:dyDescent="0.2">
      <c r="A32" s="602" t="s">
        <v>48</v>
      </c>
      <c r="B32" s="604" t="s">
        <v>1296</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1.392400025E-2</v>
      </c>
      <c r="AZ32" s="272">
        <v>1.7207486349999999E-2</v>
      </c>
      <c r="BA32" s="272">
        <v>1.8978523407999999E-2</v>
      </c>
      <c r="BB32" s="272">
        <v>1.8292265961E-2</v>
      </c>
      <c r="BC32" s="272">
        <v>2.3691629895E-2</v>
      </c>
      <c r="BD32" s="272">
        <v>2.4010699999999999E-2</v>
      </c>
      <c r="BE32" s="272">
        <v>2.5954399999999999E-2</v>
      </c>
      <c r="BF32" s="360">
        <v>2.6914299999999999E-2</v>
      </c>
      <c r="BG32" s="360">
        <v>2.5787899999999999E-2</v>
      </c>
      <c r="BH32" s="360">
        <v>2.5820800000000001E-2</v>
      </c>
      <c r="BI32" s="360">
        <v>2.63807E-2</v>
      </c>
      <c r="BJ32" s="360">
        <v>2.5845799999999999E-2</v>
      </c>
      <c r="BK32" s="360">
        <v>2.27423E-2</v>
      </c>
      <c r="BL32" s="360">
        <v>2.0541899999999998E-2</v>
      </c>
      <c r="BM32" s="360">
        <v>2.3777400000000001E-2</v>
      </c>
      <c r="BN32" s="360">
        <v>2.2649200000000001E-2</v>
      </c>
      <c r="BO32" s="360">
        <v>2.4052400000000002E-2</v>
      </c>
      <c r="BP32" s="360">
        <v>2.46882E-2</v>
      </c>
      <c r="BQ32" s="360">
        <v>2.6756800000000001E-2</v>
      </c>
      <c r="BR32" s="360">
        <v>2.7698899999999999E-2</v>
      </c>
      <c r="BS32" s="360">
        <v>2.6565100000000001E-2</v>
      </c>
      <c r="BT32" s="360">
        <v>2.66045E-2</v>
      </c>
      <c r="BU32" s="360">
        <v>2.7157899999999999E-2</v>
      </c>
      <c r="BV32" s="360">
        <v>2.6600700000000001E-2</v>
      </c>
    </row>
    <row r="33" spans="1:74" ht="12" customHeight="1" x14ac:dyDescent="0.2">
      <c r="A33" s="602" t="s">
        <v>508</v>
      </c>
      <c r="B33" s="604" t="s">
        <v>500</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0.11227581134</v>
      </c>
      <c r="AH33" s="272">
        <v>0.11630056792</v>
      </c>
      <c r="AI33" s="272">
        <v>0.10819898266</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0.10389221454</v>
      </c>
      <c r="AZ33" s="272">
        <v>0.10987385677</v>
      </c>
      <c r="BA33" s="272">
        <v>0.11846627395000001</v>
      </c>
      <c r="BB33" s="272">
        <v>0.11044611453</v>
      </c>
      <c r="BC33" s="272">
        <v>0.1234416</v>
      </c>
      <c r="BD33" s="272">
        <v>0.1215207</v>
      </c>
      <c r="BE33" s="272">
        <v>0.12741939999999999</v>
      </c>
      <c r="BF33" s="360">
        <v>0.12747929999999999</v>
      </c>
      <c r="BG33" s="360">
        <v>0.1211062</v>
      </c>
      <c r="BH33" s="360">
        <v>0.12511359999999999</v>
      </c>
      <c r="BI33" s="360">
        <v>0.12080929999999999</v>
      </c>
      <c r="BJ33" s="360">
        <v>0.12311419999999999</v>
      </c>
      <c r="BK33" s="360">
        <v>0.1166464</v>
      </c>
      <c r="BL33" s="360">
        <v>0.1064524</v>
      </c>
      <c r="BM33" s="360">
        <v>0.1207061</v>
      </c>
      <c r="BN33" s="360">
        <v>0.1184427</v>
      </c>
      <c r="BO33" s="360">
        <v>0.1236061</v>
      </c>
      <c r="BP33" s="360">
        <v>0.12263300000000001</v>
      </c>
      <c r="BQ33" s="360">
        <v>0.12695609999999999</v>
      </c>
      <c r="BR33" s="360">
        <v>0.1283977</v>
      </c>
      <c r="BS33" s="360">
        <v>0.12094489999999999</v>
      </c>
      <c r="BT33" s="360">
        <v>0.12516849999999999</v>
      </c>
      <c r="BU33" s="360">
        <v>0.1214717</v>
      </c>
      <c r="BV33" s="360">
        <v>0.1231131</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0.24314034000000001</v>
      </c>
      <c r="BC35" s="272">
        <v>0.2413177</v>
      </c>
      <c r="BD35" s="272">
        <v>0.21904760000000001</v>
      </c>
      <c r="BE35" s="272">
        <v>0.22560369999999999</v>
      </c>
      <c r="BF35" s="360">
        <v>0.2136574</v>
      </c>
      <c r="BG35" s="360">
        <v>0.1563456</v>
      </c>
      <c r="BH35" s="360">
        <v>0.16674169999999999</v>
      </c>
      <c r="BI35" s="360">
        <v>0.18054229999999999</v>
      </c>
      <c r="BJ35" s="360">
        <v>0.19599169999999999</v>
      </c>
      <c r="BK35" s="360">
        <v>0.2114916</v>
      </c>
      <c r="BL35" s="360">
        <v>0.17741409999999999</v>
      </c>
      <c r="BM35" s="360">
        <v>0.1997515</v>
      </c>
      <c r="BN35" s="360">
        <v>0.1974688</v>
      </c>
      <c r="BO35" s="360">
        <v>0.24674769999999999</v>
      </c>
      <c r="BP35" s="360">
        <v>0.26645960000000002</v>
      </c>
      <c r="BQ35" s="360">
        <v>0.27026050000000001</v>
      </c>
      <c r="BR35" s="360">
        <v>0.23105990000000001</v>
      </c>
      <c r="BS35" s="360">
        <v>0.1622662</v>
      </c>
      <c r="BT35" s="360">
        <v>0.17120279999999999</v>
      </c>
      <c r="BU35" s="360">
        <v>0.1868736</v>
      </c>
      <c r="BV35" s="360">
        <v>0.2014638</v>
      </c>
    </row>
    <row r="36" spans="1:74" s="169" customFormat="1" ht="12" customHeight="1" x14ac:dyDescent="0.2">
      <c r="A36" s="557" t="s">
        <v>38</v>
      </c>
      <c r="B36" s="604" t="s">
        <v>1057</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0.15238993200000001</v>
      </c>
      <c r="BC36" s="272">
        <v>0.16055620000000001</v>
      </c>
      <c r="BD36" s="272">
        <v>0.1635672</v>
      </c>
      <c r="BE36" s="272">
        <v>0.17223840000000001</v>
      </c>
      <c r="BF36" s="360">
        <v>0.1712091</v>
      </c>
      <c r="BG36" s="360">
        <v>0.16316629999999999</v>
      </c>
      <c r="BH36" s="360">
        <v>0.1661117</v>
      </c>
      <c r="BI36" s="360">
        <v>0.16308800000000001</v>
      </c>
      <c r="BJ36" s="360">
        <v>0.17141770000000001</v>
      </c>
      <c r="BK36" s="360">
        <v>0.1707642</v>
      </c>
      <c r="BL36" s="360">
        <v>0.15955259999999999</v>
      </c>
      <c r="BM36" s="360">
        <v>0.16399050000000001</v>
      </c>
      <c r="BN36" s="360">
        <v>0.15892129999999999</v>
      </c>
      <c r="BO36" s="360">
        <v>0.1613762</v>
      </c>
      <c r="BP36" s="360">
        <v>0.16498209999999999</v>
      </c>
      <c r="BQ36" s="360">
        <v>0.17225750000000001</v>
      </c>
      <c r="BR36" s="360">
        <v>0.17157790000000001</v>
      </c>
      <c r="BS36" s="360">
        <v>0.1659206</v>
      </c>
      <c r="BT36" s="360">
        <v>0.1671512</v>
      </c>
      <c r="BU36" s="360">
        <v>0.1661417</v>
      </c>
      <c r="BV36" s="360">
        <v>0.17255989999999999</v>
      </c>
    </row>
    <row r="37" spans="1:74" s="169" customFormat="1" ht="12" customHeight="1" x14ac:dyDescent="0.2">
      <c r="A37" s="557" t="s">
        <v>39</v>
      </c>
      <c r="B37" s="604" t="s">
        <v>1058</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4.3558492999999997E-2</v>
      </c>
      <c r="BC37" s="272">
        <v>4.2755799999999997E-2</v>
      </c>
      <c r="BD37" s="272">
        <v>4.3382799999999999E-2</v>
      </c>
      <c r="BE37" s="272">
        <v>4.5355800000000002E-2</v>
      </c>
      <c r="BF37" s="360">
        <v>4.4773500000000001E-2</v>
      </c>
      <c r="BG37" s="360">
        <v>4.21283E-2</v>
      </c>
      <c r="BH37" s="360">
        <v>4.1917500000000003E-2</v>
      </c>
      <c r="BI37" s="360">
        <v>4.2096500000000002E-2</v>
      </c>
      <c r="BJ37" s="360">
        <v>4.4188499999999999E-2</v>
      </c>
      <c r="BK37" s="360">
        <v>4.3010699999999999E-2</v>
      </c>
      <c r="BL37" s="360">
        <v>3.9950399999999997E-2</v>
      </c>
      <c r="BM37" s="360">
        <v>4.3027299999999997E-2</v>
      </c>
      <c r="BN37" s="360">
        <v>4.1517499999999999E-2</v>
      </c>
      <c r="BO37" s="360">
        <v>4.2639900000000001E-2</v>
      </c>
      <c r="BP37" s="360">
        <v>4.2826999999999997E-2</v>
      </c>
      <c r="BQ37" s="360">
        <v>4.47701E-2</v>
      </c>
      <c r="BR37" s="360">
        <v>4.4461199999999999E-2</v>
      </c>
      <c r="BS37" s="360">
        <v>4.21985E-2</v>
      </c>
      <c r="BT37" s="360">
        <v>4.1706800000000002E-2</v>
      </c>
      <c r="BU37" s="360">
        <v>4.2335699999999997E-2</v>
      </c>
      <c r="BV37" s="360">
        <v>4.4124999999999998E-2</v>
      </c>
    </row>
    <row r="38" spans="1:74" s="169" customFormat="1" ht="12" customHeight="1" x14ac:dyDescent="0.2">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0.14500330911000001</v>
      </c>
      <c r="AN38" s="272">
        <v>0.14213005696</v>
      </c>
      <c r="AO38" s="272">
        <v>0.14565197159000001</v>
      </c>
      <c r="AP38" s="272">
        <v>0.16989437914</v>
      </c>
      <c r="AQ38" s="272">
        <v>0.16362154615999999</v>
      </c>
      <c r="AR38" s="272">
        <v>0.1280432728</v>
      </c>
      <c r="AS38" s="272">
        <v>0.13002979836</v>
      </c>
      <c r="AT38" s="272">
        <v>0.1242071508</v>
      </c>
      <c r="AU38" s="272">
        <v>0.13223115184000001</v>
      </c>
      <c r="AV38" s="272">
        <v>0.15572252051999999</v>
      </c>
      <c r="AW38" s="272">
        <v>0.18682514816000001</v>
      </c>
      <c r="AX38" s="272">
        <v>0.19065270307000001</v>
      </c>
      <c r="AY38" s="272">
        <v>0.17586699217999999</v>
      </c>
      <c r="AZ38" s="272">
        <v>0.19204871981999999</v>
      </c>
      <c r="BA38" s="272">
        <v>0.20666695751</v>
      </c>
      <c r="BB38" s="272">
        <v>0.19529058677</v>
      </c>
      <c r="BC38" s="272">
        <v>0.17884150118</v>
      </c>
      <c r="BD38" s="272">
        <v>0.16947699999999999</v>
      </c>
      <c r="BE38" s="272">
        <v>0.14238709999999999</v>
      </c>
      <c r="BF38" s="360">
        <v>0.1344639</v>
      </c>
      <c r="BG38" s="360">
        <v>0.14231250000000001</v>
      </c>
      <c r="BH38" s="360">
        <v>0.17281289999999999</v>
      </c>
      <c r="BI38" s="360">
        <v>0.18184610000000001</v>
      </c>
      <c r="BJ38" s="360">
        <v>0.18703520000000001</v>
      </c>
      <c r="BK38" s="360">
        <v>0.19534589999999999</v>
      </c>
      <c r="BL38" s="360">
        <v>0.17265130000000001</v>
      </c>
      <c r="BM38" s="360">
        <v>0.2090458</v>
      </c>
      <c r="BN38" s="360">
        <v>0.2221717</v>
      </c>
      <c r="BO38" s="360">
        <v>0.21009700000000001</v>
      </c>
      <c r="BP38" s="360">
        <v>0.188948</v>
      </c>
      <c r="BQ38" s="360">
        <v>0.15637239999999999</v>
      </c>
      <c r="BR38" s="360">
        <v>0.1476143</v>
      </c>
      <c r="BS38" s="360">
        <v>0.155557</v>
      </c>
      <c r="BT38" s="360">
        <v>0.19051470000000001</v>
      </c>
      <c r="BU38" s="360">
        <v>0.19942029999999999</v>
      </c>
      <c r="BV38" s="360">
        <v>0.20752970000000001</v>
      </c>
    </row>
    <row r="39" spans="1:74" s="169" customFormat="1" ht="12" customHeight="1" x14ac:dyDescent="0.2">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1.7971788999999998E-2</v>
      </c>
      <c r="BC39" s="272">
        <v>1.8851400000000001E-2</v>
      </c>
      <c r="BD39" s="272">
        <v>1.93405E-2</v>
      </c>
      <c r="BE39" s="272">
        <v>1.98727E-2</v>
      </c>
      <c r="BF39" s="360">
        <v>1.9793700000000001E-2</v>
      </c>
      <c r="BG39" s="360">
        <v>1.9203999999999999E-2</v>
      </c>
      <c r="BH39" s="360">
        <v>1.96934E-2</v>
      </c>
      <c r="BI39" s="360">
        <v>1.9251799999999999E-2</v>
      </c>
      <c r="BJ39" s="360">
        <v>1.98652E-2</v>
      </c>
      <c r="BK39" s="360">
        <v>1.9999699999999999E-2</v>
      </c>
      <c r="BL39" s="360">
        <v>1.8412499999999998E-2</v>
      </c>
      <c r="BM39" s="360">
        <v>1.9734999999999999E-2</v>
      </c>
      <c r="BN39" s="360">
        <v>1.8922600000000001E-2</v>
      </c>
      <c r="BO39" s="360">
        <v>1.9334400000000002E-2</v>
      </c>
      <c r="BP39" s="360">
        <v>1.92278E-2</v>
      </c>
      <c r="BQ39" s="360">
        <v>1.9659599999999999E-2</v>
      </c>
      <c r="BR39" s="360">
        <v>1.9601500000000001E-2</v>
      </c>
      <c r="BS39" s="360">
        <v>1.91477E-2</v>
      </c>
      <c r="BT39" s="360">
        <v>1.9522299999999999E-2</v>
      </c>
      <c r="BU39" s="360">
        <v>1.92085E-2</v>
      </c>
      <c r="BV39" s="360">
        <v>1.9541099999999999E-2</v>
      </c>
    </row>
    <row r="40" spans="1:74" s="169" customFormat="1" ht="12" customHeight="1" x14ac:dyDescent="0.2">
      <c r="A40" s="599" t="s">
        <v>36</v>
      </c>
      <c r="B40" s="604" t="s">
        <v>613</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3.6905350000000003E-2</v>
      </c>
      <c r="AN40" s="272">
        <v>3.8402654000000001E-2</v>
      </c>
      <c r="AO40" s="272">
        <v>4.6629619999999997E-2</v>
      </c>
      <c r="AP40" s="272">
        <v>4.8922596999999998E-2</v>
      </c>
      <c r="AQ40" s="272">
        <v>5.0067212E-2</v>
      </c>
      <c r="AR40" s="272">
        <v>5.0345900999999998E-2</v>
      </c>
      <c r="AS40" s="272">
        <v>5.1515462999999997E-2</v>
      </c>
      <c r="AT40" s="272">
        <v>5.2278604999999999E-2</v>
      </c>
      <c r="AU40" s="272">
        <v>4.6931211E-2</v>
      </c>
      <c r="AV40" s="272">
        <v>4.4627271000000003E-2</v>
      </c>
      <c r="AW40" s="272">
        <v>4.2534046999999998E-2</v>
      </c>
      <c r="AX40" s="272">
        <v>4.0761937999999998E-2</v>
      </c>
      <c r="AY40" s="272">
        <v>4.4326388000000001E-2</v>
      </c>
      <c r="AZ40" s="272">
        <v>5.0756612E-2</v>
      </c>
      <c r="BA40" s="272">
        <v>5.5501501000000002E-2</v>
      </c>
      <c r="BB40" s="272">
        <v>5.7019575000000003E-2</v>
      </c>
      <c r="BC40" s="272">
        <v>5.8906699999999999E-2</v>
      </c>
      <c r="BD40" s="272">
        <v>6.0006499999999997E-2</v>
      </c>
      <c r="BE40" s="272">
        <v>6.0950400000000002E-2</v>
      </c>
      <c r="BF40" s="360">
        <v>6.2682299999999996E-2</v>
      </c>
      <c r="BG40" s="360">
        <v>5.9173799999999999E-2</v>
      </c>
      <c r="BH40" s="360">
        <v>5.5134700000000002E-2</v>
      </c>
      <c r="BI40" s="360">
        <v>4.9260499999999999E-2</v>
      </c>
      <c r="BJ40" s="360">
        <v>4.5263299999999999E-2</v>
      </c>
      <c r="BK40" s="360">
        <v>5.1561900000000001E-2</v>
      </c>
      <c r="BL40" s="360">
        <v>5.4503200000000002E-2</v>
      </c>
      <c r="BM40" s="360">
        <v>7.0078799999999997E-2</v>
      </c>
      <c r="BN40" s="360">
        <v>7.5333499999999998E-2</v>
      </c>
      <c r="BO40" s="360">
        <v>7.9339699999999999E-2</v>
      </c>
      <c r="BP40" s="360">
        <v>8.0441700000000005E-2</v>
      </c>
      <c r="BQ40" s="360">
        <v>7.8211600000000006E-2</v>
      </c>
      <c r="BR40" s="360">
        <v>7.8950800000000002E-2</v>
      </c>
      <c r="BS40" s="360">
        <v>7.2753999999999999E-2</v>
      </c>
      <c r="BT40" s="360">
        <v>6.7647700000000005E-2</v>
      </c>
      <c r="BU40" s="360">
        <v>6.0367700000000003E-2</v>
      </c>
      <c r="BV40" s="360">
        <v>5.4500699999999999E-2</v>
      </c>
    </row>
    <row r="41" spans="1:74" s="169" customFormat="1" ht="12" customHeight="1" x14ac:dyDescent="0.2">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9.4233236119999994E-2</v>
      </c>
      <c r="BA41" s="272">
        <v>0.10116995569999999</v>
      </c>
      <c r="BB41" s="272">
        <v>9.371204759E-2</v>
      </c>
      <c r="BC41" s="272">
        <v>0.10064041159000001</v>
      </c>
      <c r="BD41" s="272">
        <v>9.5570698539000007E-2</v>
      </c>
      <c r="BE41" s="272">
        <v>0.104645765</v>
      </c>
      <c r="BF41" s="360">
        <v>0.10226540000000001</v>
      </c>
      <c r="BG41" s="360">
        <v>9.6930100000000005E-2</v>
      </c>
      <c r="BH41" s="360">
        <v>0.1009717</v>
      </c>
      <c r="BI41" s="360">
        <v>9.6025299999999994E-2</v>
      </c>
      <c r="BJ41" s="360">
        <v>9.8913100000000004E-2</v>
      </c>
      <c r="BK41" s="360">
        <v>9.5491900000000005E-2</v>
      </c>
      <c r="BL41" s="360">
        <v>8.7363099999999999E-2</v>
      </c>
      <c r="BM41" s="360">
        <v>9.8567699999999994E-2</v>
      </c>
      <c r="BN41" s="360">
        <v>9.7413200000000005E-2</v>
      </c>
      <c r="BO41" s="360">
        <v>0.1012371</v>
      </c>
      <c r="BP41" s="360">
        <v>9.9600900000000006E-2</v>
      </c>
      <c r="BQ41" s="360">
        <v>0.1018935</v>
      </c>
      <c r="BR41" s="360">
        <v>0.1024016</v>
      </c>
      <c r="BS41" s="360">
        <v>9.5975699999999997E-2</v>
      </c>
      <c r="BT41" s="360">
        <v>0.1002305</v>
      </c>
      <c r="BU41" s="360">
        <v>9.5908400000000005E-2</v>
      </c>
      <c r="BV41" s="360">
        <v>9.8144300000000004E-2</v>
      </c>
    </row>
    <row r="42" spans="1:74" s="169" customFormat="1" ht="12" customHeight="1" x14ac:dyDescent="0.2">
      <c r="A42" s="602" t="s">
        <v>48</v>
      </c>
      <c r="B42" s="604" t="s">
        <v>1296</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1.392400025E-2</v>
      </c>
      <c r="AZ42" s="272">
        <v>1.7207486349999999E-2</v>
      </c>
      <c r="BA42" s="272">
        <v>1.8978523407999999E-2</v>
      </c>
      <c r="BB42" s="272">
        <v>1.8292265961E-2</v>
      </c>
      <c r="BC42" s="272">
        <v>2.3691629895E-2</v>
      </c>
      <c r="BD42" s="272">
        <v>2.4010699999999999E-2</v>
      </c>
      <c r="BE42" s="272">
        <v>2.5954399999999999E-2</v>
      </c>
      <c r="BF42" s="360">
        <v>2.6914299999999999E-2</v>
      </c>
      <c r="BG42" s="360">
        <v>2.5787899999999999E-2</v>
      </c>
      <c r="BH42" s="360">
        <v>2.5820800000000001E-2</v>
      </c>
      <c r="BI42" s="360">
        <v>2.63807E-2</v>
      </c>
      <c r="BJ42" s="360">
        <v>2.5845799999999999E-2</v>
      </c>
      <c r="BK42" s="360">
        <v>2.27423E-2</v>
      </c>
      <c r="BL42" s="360">
        <v>2.0541899999999998E-2</v>
      </c>
      <c r="BM42" s="360">
        <v>2.3777400000000001E-2</v>
      </c>
      <c r="BN42" s="360">
        <v>2.2649200000000001E-2</v>
      </c>
      <c r="BO42" s="360">
        <v>2.4052400000000002E-2</v>
      </c>
      <c r="BP42" s="360">
        <v>2.46882E-2</v>
      </c>
      <c r="BQ42" s="360">
        <v>2.6756800000000001E-2</v>
      </c>
      <c r="BR42" s="360">
        <v>2.7698899999999999E-2</v>
      </c>
      <c r="BS42" s="360">
        <v>2.6565100000000001E-2</v>
      </c>
      <c r="BT42" s="360">
        <v>2.66045E-2</v>
      </c>
      <c r="BU42" s="360">
        <v>2.7157899999999999E-2</v>
      </c>
      <c r="BV42" s="360">
        <v>2.6600700000000001E-2</v>
      </c>
    </row>
    <row r="43" spans="1:74" s="169" customFormat="1" ht="12" customHeight="1" x14ac:dyDescent="0.2">
      <c r="A43" s="603" t="s">
        <v>1247</v>
      </c>
      <c r="B43" s="604" t="s">
        <v>1248</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6.2443722E-2</v>
      </c>
      <c r="BA43" s="272">
        <v>6.7159158999999996E-2</v>
      </c>
      <c r="BB43" s="272">
        <v>6.1160241999999997E-2</v>
      </c>
      <c r="BC43" s="272">
        <v>6.8985599999999994E-2</v>
      </c>
      <c r="BD43" s="272">
        <v>6.4893500000000007E-2</v>
      </c>
      <c r="BE43" s="272">
        <v>6.8095299999999997E-2</v>
      </c>
      <c r="BF43" s="360">
        <v>6.7260799999999996E-2</v>
      </c>
      <c r="BG43" s="360">
        <v>6.5101300000000001E-2</v>
      </c>
      <c r="BH43" s="360">
        <v>6.57663E-2</v>
      </c>
      <c r="BI43" s="360">
        <v>6.5131999999999995E-2</v>
      </c>
      <c r="BJ43" s="360">
        <v>6.71789E-2</v>
      </c>
      <c r="BK43" s="360">
        <v>6.9099999999999995E-2</v>
      </c>
      <c r="BL43" s="360">
        <v>6.0264499999999999E-2</v>
      </c>
      <c r="BM43" s="360">
        <v>6.79559E-2</v>
      </c>
      <c r="BN43" s="360">
        <v>6.4839499999999994E-2</v>
      </c>
      <c r="BO43" s="360">
        <v>6.7406199999999999E-2</v>
      </c>
      <c r="BP43" s="360">
        <v>6.57383E-2</v>
      </c>
      <c r="BQ43" s="360">
        <v>6.7409499999999997E-2</v>
      </c>
      <c r="BR43" s="360">
        <v>6.6833600000000007E-2</v>
      </c>
      <c r="BS43" s="360">
        <v>6.4054600000000003E-2</v>
      </c>
      <c r="BT43" s="360">
        <v>6.4880800000000002E-2</v>
      </c>
      <c r="BU43" s="360">
        <v>6.4692600000000003E-2</v>
      </c>
      <c r="BV43" s="360">
        <v>6.6352999999999995E-2</v>
      </c>
    </row>
    <row r="44" spans="1:74" ht="12" customHeight="1" x14ac:dyDescent="0.2">
      <c r="A44" s="605" t="s">
        <v>28</v>
      </c>
      <c r="B44" s="606" t="s">
        <v>1006</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0.79341849880000004</v>
      </c>
      <c r="P44" s="273">
        <v>0.70939245770000003</v>
      </c>
      <c r="Q44" s="273">
        <v>0.77387834897999996</v>
      </c>
      <c r="R44" s="273">
        <v>0.82179476236000004</v>
      </c>
      <c r="S44" s="273">
        <v>0.85994428814000001</v>
      </c>
      <c r="T44" s="273">
        <v>0.82792686397000004</v>
      </c>
      <c r="U44" s="273">
        <v>0.81323165199000003</v>
      </c>
      <c r="V44" s="273">
        <v>0.74397947942999998</v>
      </c>
      <c r="W44" s="273">
        <v>0.70414295971999996</v>
      </c>
      <c r="X44" s="273">
        <v>0.74578516937999995</v>
      </c>
      <c r="Y44" s="273">
        <v>0.76025418342999995</v>
      </c>
      <c r="Z44" s="273">
        <v>0.79905148287000005</v>
      </c>
      <c r="AA44" s="273">
        <v>0.81986418806000005</v>
      </c>
      <c r="AB44" s="273">
        <v>0.70561341066000005</v>
      </c>
      <c r="AC44" s="273">
        <v>0.85191457528000003</v>
      </c>
      <c r="AD44" s="273">
        <v>0.86139365477999996</v>
      </c>
      <c r="AE44" s="273">
        <v>0.85736126623999998</v>
      </c>
      <c r="AF44" s="273">
        <v>0.85289450503999997</v>
      </c>
      <c r="AG44" s="273">
        <v>0.82017826800000004</v>
      </c>
      <c r="AH44" s="273">
        <v>0.76028079038999996</v>
      </c>
      <c r="AI44" s="273">
        <v>0.71202054033999995</v>
      </c>
      <c r="AJ44" s="273">
        <v>0.76485420054999997</v>
      </c>
      <c r="AK44" s="273">
        <v>0.80731913099999997</v>
      </c>
      <c r="AL44" s="273">
        <v>0.82148939915999997</v>
      </c>
      <c r="AM44" s="273">
        <v>0.82606012820999997</v>
      </c>
      <c r="AN44" s="273">
        <v>0.77112024581000005</v>
      </c>
      <c r="AO44" s="273">
        <v>0.83373530627000003</v>
      </c>
      <c r="AP44" s="273">
        <v>0.82590835057</v>
      </c>
      <c r="AQ44" s="273">
        <v>0.82188542339000004</v>
      </c>
      <c r="AR44" s="273">
        <v>0.78402867870000004</v>
      </c>
      <c r="AS44" s="273">
        <v>0.81129578753999998</v>
      </c>
      <c r="AT44" s="273">
        <v>0.78608173251000002</v>
      </c>
      <c r="AU44" s="273">
        <v>0.73929525746000002</v>
      </c>
      <c r="AV44" s="273">
        <v>0.77385413199999997</v>
      </c>
      <c r="AW44" s="273">
        <v>0.81930718080999998</v>
      </c>
      <c r="AX44" s="273">
        <v>0.87554370757</v>
      </c>
      <c r="AY44" s="273">
        <v>0.86803809055000003</v>
      </c>
      <c r="AZ44" s="273">
        <v>0.86502953028999996</v>
      </c>
      <c r="BA44" s="273">
        <v>0.93341128660999995</v>
      </c>
      <c r="BB44" s="273">
        <v>0.88253526632000001</v>
      </c>
      <c r="BC44" s="273">
        <v>0.90550620000000004</v>
      </c>
      <c r="BD44" s="273">
        <v>0.86242969999999997</v>
      </c>
      <c r="BE44" s="273">
        <v>0.86315960000000003</v>
      </c>
      <c r="BF44" s="358">
        <v>0.84255899999999995</v>
      </c>
      <c r="BG44" s="358">
        <v>0.7697273</v>
      </c>
      <c r="BH44" s="358">
        <v>0.81457250000000003</v>
      </c>
      <c r="BI44" s="358">
        <v>0.82320910000000003</v>
      </c>
      <c r="BJ44" s="358">
        <v>0.85524500000000003</v>
      </c>
      <c r="BK44" s="358">
        <v>0.87906419999999996</v>
      </c>
      <c r="BL44" s="358">
        <v>0.79023829999999995</v>
      </c>
      <c r="BM44" s="358">
        <v>0.89547100000000002</v>
      </c>
      <c r="BN44" s="358">
        <v>0.89880550000000003</v>
      </c>
      <c r="BO44" s="358">
        <v>0.95178499999999999</v>
      </c>
      <c r="BP44" s="358">
        <v>0.95247979999999999</v>
      </c>
      <c r="BQ44" s="358">
        <v>0.93712519999999999</v>
      </c>
      <c r="BR44" s="358">
        <v>0.88973800000000003</v>
      </c>
      <c r="BS44" s="358">
        <v>0.80400590000000005</v>
      </c>
      <c r="BT44" s="358">
        <v>0.84904579999999996</v>
      </c>
      <c r="BU44" s="358">
        <v>0.86167229999999995</v>
      </c>
      <c r="BV44" s="358">
        <v>0.89034259999999998</v>
      </c>
    </row>
    <row r="45" spans="1:74" ht="12" customHeight="1" x14ac:dyDescent="0.2">
      <c r="A45" s="605"/>
      <c r="B45" s="607" t="s">
        <v>1042</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1059</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1295</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4" t="s">
        <v>1297</v>
      </c>
      <c r="C51" s="782"/>
      <c r="D51" s="782"/>
      <c r="E51" s="782"/>
      <c r="F51" s="782"/>
      <c r="G51" s="782"/>
      <c r="H51" s="782"/>
      <c r="I51" s="782"/>
      <c r="J51" s="782"/>
      <c r="K51" s="782"/>
      <c r="L51" s="782"/>
      <c r="M51" s="782"/>
      <c r="N51" s="782"/>
      <c r="O51" s="782"/>
      <c r="P51" s="782"/>
      <c r="Q51" s="778"/>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1073</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90" t="s">
        <v>1184</v>
      </c>
      <c r="C55" s="778"/>
      <c r="D55" s="778"/>
      <c r="E55" s="778"/>
      <c r="F55" s="778"/>
      <c r="G55" s="778"/>
      <c r="H55" s="778"/>
      <c r="I55" s="778"/>
      <c r="J55" s="778"/>
      <c r="K55" s="778"/>
      <c r="L55" s="778"/>
      <c r="M55" s="778"/>
      <c r="N55" s="778"/>
      <c r="O55" s="778"/>
      <c r="P55" s="778"/>
      <c r="Q55" s="778"/>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28" transitionEvaluation="1" transitionEntry="1" codeName="Sheet6">
    <pageSetUpPr fitToPage="1"/>
  </sheetPr>
  <dimension ref="A1:BV160"/>
  <sheetViews>
    <sheetView showGridLines="0" workbookViewId="0">
      <pane xSplit="2" ySplit="4" topLeftCell="AY28" activePane="bottomRight" state="frozen"/>
      <selection activeCell="BC15" sqref="BC15"/>
      <selection pane="topRight" activeCell="BC15" sqref="BC15"/>
      <selection pane="bottomLeft" activeCell="BC15" sqref="BC15"/>
      <selection pane="bottomRight" activeCell="BB44" sqref="BB44"/>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9" t="s">
        <v>1021</v>
      </c>
      <c r="B1" s="827" t="s">
        <v>110</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260"/>
    </row>
    <row r="2" spans="1:74" s="47"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718</v>
      </c>
      <c r="B7" s="39" t="s">
        <v>1146</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16390.725925999999</v>
      </c>
      <c r="AT7" s="240">
        <v>16414.881481</v>
      </c>
      <c r="AU7" s="240">
        <v>16436.392593</v>
      </c>
      <c r="AV7" s="240">
        <v>16453.599999999999</v>
      </c>
      <c r="AW7" s="240">
        <v>16471.066666999999</v>
      </c>
      <c r="AX7" s="240">
        <v>16487.133333000002</v>
      </c>
      <c r="AY7" s="240">
        <v>16501.8</v>
      </c>
      <c r="AZ7" s="240">
        <v>16515.066666999999</v>
      </c>
      <c r="BA7" s="240">
        <v>16526.933333000001</v>
      </c>
      <c r="BB7" s="240">
        <v>16574.154073999998</v>
      </c>
      <c r="BC7" s="240">
        <v>16605.071852000001</v>
      </c>
      <c r="BD7" s="240">
        <v>16636.674073999999</v>
      </c>
      <c r="BE7" s="240">
        <v>16669.405185</v>
      </c>
      <c r="BF7" s="333">
        <v>16702.04</v>
      </c>
      <c r="BG7" s="333">
        <v>16735.03</v>
      </c>
      <c r="BH7" s="333">
        <v>16767</v>
      </c>
      <c r="BI7" s="333">
        <v>16801.72</v>
      </c>
      <c r="BJ7" s="333">
        <v>16837.810000000001</v>
      </c>
      <c r="BK7" s="333">
        <v>16877.990000000002</v>
      </c>
      <c r="BL7" s="333">
        <v>16914.810000000001</v>
      </c>
      <c r="BM7" s="333">
        <v>16950.97</v>
      </c>
      <c r="BN7" s="333">
        <v>16985.310000000001</v>
      </c>
      <c r="BO7" s="333">
        <v>17021.060000000001</v>
      </c>
      <c r="BP7" s="333">
        <v>17057.05</v>
      </c>
      <c r="BQ7" s="333">
        <v>17094.32</v>
      </c>
      <c r="BR7" s="333">
        <v>17130</v>
      </c>
      <c r="BS7" s="333">
        <v>17165.14</v>
      </c>
      <c r="BT7" s="333">
        <v>17198.09</v>
      </c>
      <c r="BU7" s="333">
        <v>17233.349999999999</v>
      </c>
      <c r="BV7" s="333">
        <v>17269.29</v>
      </c>
    </row>
    <row r="8" spans="1:74" ht="11.1" customHeight="1" x14ac:dyDescent="0.2">
      <c r="A8" s="140"/>
      <c r="B8" s="36" t="s">
        <v>1047</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1048</v>
      </c>
      <c r="B9" s="39" t="s">
        <v>1146</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11301.268425</v>
      </c>
      <c r="AW9" s="240">
        <v>11332.286378999999</v>
      </c>
      <c r="AX9" s="240">
        <v>11358.479318</v>
      </c>
      <c r="AY9" s="240">
        <v>11356.116045999999</v>
      </c>
      <c r="AZ9" s="240">
        <v>11385.066135999999</v>
      </c>
      <c r="BA9" s="240">
        <v>11377.582439</v>
      </c>
      <c r="BB9" s="240">
        <v>11470.83324</v>
      </c>
      <c r="BC9" s="240">
        <v>11500.177208999999</v>
      </c>
      <c r="BD9" s="240">
        <v>11520.170577000001</v>
      </c>
      <c r="BE9" s="240">
        <v>11548.776651</v>
      </c>
      <c r="BF9" s="333">
        <v>11576.43</v>
      </c>
      <c r="BG9" s="333">
        <v>11602.09</v>
      </c>
      <c r="BH9" s="333">
        <v>11622.84</v>
      </c>
      <c r="BI9" s="333">
        <v>11646.7</v>
      </c>
      <c r="BJ9" s="333">
        <v>11670.76</v>
      </c>
      <c r="BK9" s="333">
        <v>11695.92</v>
      </c>
      <c r="BL9" s="333">
        <v>11719.69</v>
      </c>
      <c r="BM9" s="333">
        <v>11743</v>
      </c>
      <c r="BN9" s="333">
        <v>11764.37</v>
      </c>
      <c r="BO9" s="333">
        <v>11787.8</v>
      </c>
      <c r="BP9" s="333">
        <v>11811.84</v>
      </c>
      <c r="BQ9" s="333">
        <v>11837.76</v>
      </c>
      <c r="BR9" s="333">
        <v>11862.06</v>
      </c>
      <c r="BS9" s="333">
        <v>11886.01</v>
      </c>
      <c r="BT9" s="333">
        <v>11908.96</v>
      </c>
      <c r="BU9" s="333">
        <v>11932.72</v>
      </c>
      <c r="BV9" s="333">
        <v>11956.62</v>
      </c>
    </row>
    <row r="10" spans="1:74" ht="11.1" customHeight="1" x14ac:dyDescent="0.2">
      <c r="A10" s="140"/>
      <c r="B10" s="139" t="s">
        <v>732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733</v>
      </c>
      <c r="B11" s="39" t="s">
        <v>1146</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2755.6629630000002</v>
      </c>
      <c r="AT11" s="240">
        <v>2761.5407406999998</v>
      </c>
      <c r="AU11" s="240">
        <v>2764.8962962999999</v>
      </c>
      <c r="AV11" s="240">
        <v>2763.1222222000001</v>
      </c>
      <c r="AW11" s="240">
        <v>2763.3888889</v>
      </c>
      <c r="AX11" s="240">
        <v>2763.0888888999998</v>
      </c>
      <c r="AY11" s="240">
        <v>2762.2222222</v>
      </c>
      <c r="AZ11" s="240">
        <v>2760.7888889000001</v>
      </c>
      <c r="BA11" s="240">
        <v>2758.7888889000001</v>
      </c>
      <c r="BB11" s="240">
        <v>2754.2117778000002</v>
      </c>
      <c r="BC11" s="240">
        <v>2758.9154444000001</v>
      </c>
      <c r="BD11" s="240">
        <v>2768.3577777999999</v>
      </c>
      <c r="BE11" s="240">
        <v>2789.3444073999999</v>
      </c>
      <c r="BF11" s="333">
        <v>2803.16</v>
      </c>
      <c r="BG11" s="333">
        <v>2816.61</v>
      </c>
      <c r="BH11" s="333">
        <v>2829.1779999999999</v>
      </c>
      <c r="BI11" s="333">
        <v>2842.2840000000001</v>
      </c>
      <c r="BJ11" s="333">
        <v>2855.4119999999998</v>
      </c>
      <c r="BK11" s="333">
        <v>2868.4340000000002</v>
      </c>
      <c r="BL11" s="333">
        <v>2881.701</v>
      </c>
      <c r="BM11" s="333">
        <v>2895.0839999999998</v>
      </c>
      <c r="BN11" s="333">
        <v>2909.7289999999998</v>
      </c>
      <c r="BO11" s="333">
        <v>2922.4879999999998</v>
      </c>
      <c r="BP11" s="333">
        <v>2934.5059999999999</v>
      </c>
      <c r="BQ11" s="333">
        <v>2944.5790000000002</v>
      </c>
      <c r="BR11" s="333">
        <v>2956.0189999999998</v>
      </c>
      <c r="BS11" s="333">
        <v>2967.6210000000001</v>
      </c>
      <c r="BT11" s="333">
        <v>2979.0349999999999</v>
      </c>
      <c r="BU11" s="333">
        <v>2991.2269999999999</v>
      </c>
      <c r="BV11" s="333">
        <v>3003.8449999999998</v>
      </c>
    </row>
    <row r="12" spans="1:74" ht="11.1" customHeight="1" x14ac:dyDescent="0.2">
      <c r="A12" s="140"/>
      <c r="B12" s="141" t="s">
        <v>738</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739</v>
      </c>
      <c r="B13" s="39" t="s">
        <v>1146</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102.50740741</v>
      </c>
      <c r="AT13" s="635">
        <v>94.418518519000003</v>
      </c>
      <c r="AU13" s="635">
        <v>88.974074074000001</v>
      </c>
      <c r="AV13" s="635">
        <v>90.662962962999998</v>
      </c>
      <c r="AW13" s="635">
        <v>87.140740741000002</v>
      </c>
      <c r="AX13" s="635">
        <v>82.896296296000003</v>
      </c>
      <c r="AY13" s="635">
        <v>77.929629629999994</v>
      </c>
      <c r="AZ13" s="635">
        <v>72.240740740999996</v>
      </c>
      <c r="BA13" s="635">
        <v>65.829629629999999</v>
      </c>
      <c r="BB13" s="635">
        <v>49.964467999999997</v>
      </c>
      <c r="BC13" s="635">
        <v>39.213742000000003</v>
      </c>
      <c r="BD13" s="635">
        <v>28.623239999999999</v>
      </c>
      <c r="BE13" s="635">
        <v>14.726570000000001</v>
      </c>
      <c r="BF13" s="636">
        <v>7.0563099999999999</v>
      </c>
      <c r="BG13" s="636">
        <v>2.1460680000000001</v>
      </c>
      <c r="BH13" s="636">
        <v>2.4546462222000001</v>
      </c>
      <c r="BI13" s="636">
        <v>1.2203385555999999</v>
      </c>
      <c r="BJ13" s="636">
        <v>0.90194722222000001</v>
      </c>
      <c r="BK13" s="636">
        <v>0.73630496296000003</v>
      </c>
      <c r="BL13" s="636">
        <v>2.8221217407000001</v>
      </c>
      <c r="BM13" s="636">
        <v>6.3962302962999997</v>
      </c>
      <c r="BN13" s="636">
        <v>14.941498333</v>
      </c>
      <c r="BO13" s="636">
        <v>18.880039666999998</v>
      </c>
      <c r="BP13" s="636">
        <v>21.694721999999999</v>
      </c>
      <c r="BQ13" s="636">
        <v>20.639490370000001</v>
      </c>
      <c r="BR13" s="636">
        <v>23.265995925999999</v>
      </c>
      <c r="BS13" s="636">
        <v>26.828183704000001</v>
      </c>
      <c r="BT13" s="636">
        <v>31.803410741</v>
      </c>
      <c r="BU13" s="636">
        <v>36.878945184999999</v>
      </c>
      <c r="BV13" s="636">
        <v>42.532144074000001</v>
      </c>
    </row>
    <row r="14" spans="1:74" ht="11.1" customHeight="1" x14ac:dyDescent="0.2">
      <c r="A14" s="140"/>
      <c r="B14" s="141" t="s">
        <v>1174</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1176</v>
      </c>
      <c r="B15" s="39" t="s">
        <v>1146</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2867.1962963000001</v>
      </c>
      <c r="AT15" s="240">
        <v>2870.1407407000002</v>
      </c>
      <c r="AU15" s="240">
        <v>2871.7629630000001</v>
      </c>
      <c r="AV15" s="240">
        <v>2869.0555555999999</v>
      </c>
      <c r="AW15" s="240">
        <v>2870.2888889000001</v>
      </c>
      <c r="AX15" s="240">
        <v>2872.4555556</v>
      </c>
      <c r="AY15" s="240">
        <v>2875.5555555999999</v>
      </c>
      <c r="AZ15" s="240">
        <v>2879.5888888999998</v>
      </c>
      <c r="BA15" s="240">
        <v>2884.5555555999999</v>
      </c>
      <c r="BB15" s="240">
        <v>2877.93</v>
      </c>
      <c r="BC15" s="240">
        <v>2880.4566666999999</v>
      </c>
      <c r="BD15" s="240">
        <v>2885.0903333000001</v>
      </c>
      <c r="BE15" s="240">
        <v>2895.8312962999998</v>
      </c>
      <c r="BF15" s="333">
        <v>2901.6790000000001</v>
      </c>
      <c r="BG15" s="333">
        <v>2906.6329999999998</v>
      </c>
      <c r="BH15" s="333">
        <v>2910.0639999999999</v>
      </c>
      <c r="BI15" s="333">
        <v>2913.7040000000002</v>
      </c>
      <c r="BJ15" s="333">
        <v>2916.924</v>
      </c>
      <c r="BK15" s="333">
        <v>2919.607</v>
      </c>
      <c r="BL15" s="333">
        <v>2922.0709999999999</v>
      </c>
      <c r="BM15" s="333">
        <v>2924.201</v>
      </c>
      <c r="BN15" s="333">
        <v>2926.06</v>
      </c>
      <c r="BO15" s="333">
        <v>2927.473</v>
      </c>
      <c r="BP15" s="333">
        <v>2928.5039999999999</v>
      </c>
      <c r="BQ15" s="333">
        <v>2928.8229999999999</v>
      </c>
      <c r="BR15" s="333">
        <v>2929.3380000000002</v>
      </c>
      <c r="BS15" s="333">
        <v>2929.7179999999998</v>
      </c>
      <c r="BT15" s="333">
        <v>2929.6990000000001</v>
      </c>
      <c r="BU15" s="333">
        <v>2930.01</v>
      </c>
      <c r="BV15" s="333">
        <v>2930.384</v>
      </c>
    </row>
    <row r="16" spans="1:74" ht="11.1" customHeight="1" x14ac:dyDescent="0.2">
      <c r="A16" s="140"/>
      <c r="B16" s="141" t="s">
        <v>1175</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1177</v>
      </c>
      <c r="B17" s="39" t="s">
        <v>1146</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2122.0114444000001</v>
      </c>
      <c r="AT17" s="240">
        <v>2121.5977778000001</v>
      </c>
      <c r="AU17" s="240">
        <v>2119.5947778</v>
      </c>
      <c r="AV17" s="240">
        <v>2112.0248148000001</v>
      </c>
      <c r="AW17" s="240">
        <v>2109.8263704000001</v>
      </c>
      <c r="AX17" s="240">
        <v>2109.0218147999999</v>
      </c>
      <c r="AY17" s="240">
        <v>2109.6111480999998</v>
      </c>
      <c r="AZ17" s="240">
        <v>2111.5943704000001</v>
      </c>
      <c r="BA17" s="240">
        <v>2114.9714815000002</v>
      </c>
      <c r="BB17" s="240">
        <v>2117.0983332999999</v>
      </c>
      <c r="BC17" s="240">
        <v>2120.7779999999998</v>
      </c>
      <c r="BD17" s="240">
        <v>2125.1536667</v>
      </c>
      <c r="BE17" s="240">
        <v>2131.8897778</v>
      </c>
      <c r="BF17" s="333">
        <v>2136.4090000000001</v>
      </c>
      <c r="BG17" s="333">
        <v>2140.3760000000002</v>
      </c>
      <c r="BH17" s="333">
        <v>2142.4569999999999</v>
      </c>
      <c r="BI17" s="333">
        <v>2146.3200000000002</v>
      </c>
      <c r="BJ17" s="333">
        <v>2150.6309999999999</v>
      </c>
      <c r="BK17" s="333">
        <v>2155.002</v>
      </c>
      <c r="BL17" s="333">
        <v>2160.5</v>
      </c>
      <c r="BM17" s="333">
        <v>2166.7359999999999</v>
      </c>
      <c r="BN17" s="333">
        <v>2174.0050000000001</v>
      </c>
      <c r="BO17" s="333">
        <v>2181.5</v>
      </c>
      <c r="BP17" s="333">
        <v>2189.5140000000001</v>
      </c>
      <c r="BQ17" s="333">
        <v>2199.5500000000002</v>
      </c>
      <c r="BR17" s="333">
        <v>2207.4760000000001</v>
      </c>
      <c r="BS17" s="333">
        <v>2214.7939999999999</v>
      </c>
      <c r="BT17" s="333">
        <v>2220.4110000000001</v>
      </c>
      <c r="BU17" s="333">
        <v>2227.3330000000001</v>
      </c>
      <c r="BV17" s="333">
        <v>2234.4679999999998</v>
      </c>
    </row>
    <row r="18" spans="1:74" ht="11.1" customHeight="1" x14ac:dyDescent="0.2">
      <c r="A18" s="140"/>
      <c r="B18" s="141" t="s">
        <v>1179</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1178</v>
      </c>
      <c r="B19" s="39" t="s">
        <v>1146</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2665.1092592999998</v>
      </c>
      <c r="AT19" s="240">
        <v>2667.9024814999998</v>
      </c>
      <c r="AU19" s="240">
        <v>2668.4712592999999</v>
      </c>
      <c r="AV19" s="240">
        <v>2663.6142593</v>
      </c>
      <c r="AW19" s="240">
        <v>2662.1351481000002</v>
      </c>
      <c r="AX19" s="240">
        <v>2660.8325926000002</v>
      </c>
      <c r="AY19" s="240">
        <v>2659.7065926</v>
      </c>
      <c r="AZ19" s="240">
        <v>2658.7571481</v>
      </c>
      <c r="BA19" s="240">
        <v>2657.9842592999998</v>
      </c>
      <c r="BB19" s="240">
        <v>2651.5199259000001</v>
      </c>
      <c r="BC19" s="240">
        <v>2656.1544815000002</v>
      </c>
      <c r="BD19" s="240">
        <v>2665.7585926000002</v>
      </c>
      <c r="BE19" s="240">
        <v>2689.3858888999998</v>
      </c>
      <c r="BF19" s="333">
        <v>2702.1390000000001</v>
      </c>
      <c r="BG19" s="333">
        <v>2713.0709999999999</v>
      </c>
      <c r="BH19" s="333">
        <v>2720.308</v>
      </c>
      <c r="BI19" s="333">
        <v>2729.0050000000001</v>
      </c>
      <c r="BJ19" s="333">
        <v>2737.288</v>
      </c>
      <c r="BK19" s="333">
        <v>2741.6619999999998</v>
      </c>
      <c r="BL19" s="333">
        <v>2751.7350000000001</v>
      </c>
      <c r="BM19" s="333">
        <v>2764.0129999999999</v>
      </c>
      <c r="BN19" s="333">
        <v>2783.277</v>
      </c>
      <c r="BO19" s="333">
        <v>2796.3809999999999</v>
      </c>
      <c r="BP19" s="333">
        <v>2808.105</v>
      </c>
      <c r="BQ19" s="333">
        <v>2815.9229999999998</v>
      </c>
      <c r="BR19" s="333">
        <v>2826.7840000000001</v>
      </c>
      <c r="BS19" s="333">
        <v>2838.16</v>
      </c>
      <c r="BT19" s="333">
        <v>2849.7759999999998</v>
      </c>
      <c r="BU19" s="333">
        <v>2862.3910000000001</v>
      </c>
      <c r="BV19" s="333">
        <v>2875.73</v>
      </c>
    </row>
    <row r="20" spans="1:74" ht="11.1" customHeight="1" x14ac:dyDescent="0.2">
      <c r="A20" s="140"/>
      <c r="B20" s="36" t="s">
        <v>721</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753"/>
      <c r="BB20" s="753"/>
      <c r="BC20" s="753"/>
      <c r="BD20" s="753"/>
      <c r="BE20" s="7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722</v>
      </c>
      <c r="B21" s="39" t="s">
        <v>1146</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12255</v>
      </c>
      <c r="AT21" s="240">
        <v>12293.9</v>
      </c>
      <c r="AU21" s="240">
        <v>12320.4</v>
      </c>
      <c r="AV21" s="240">
        <v>12359</v>
      </c>
      <c r="AW21" s="240">
        <v>12381.9</v>
      </c>
      <c r="AX21" s="240">
        <v>12430</v>
      </c>
      <c r="AY21" s="240">
        <v>12485.4</v>
      </c>
      <c r="AZ21" s="240">
        <v>12509.9</v>
      </c>
      <c r="BA21" s="240">
        <v>12545.7</v>
      </c>
      <c r="BB21" s="240">
        <v>12569.6</v>
      </c>
      <c r="BC21" s="240">
        <v>12579.3</v>
      </c>
      <c r="BD21" s="240">
        <v>12615.974074</v>
      </c>
      <c r="BE21" s="240">
        <v>12637.493704</v>
      </c>
      <c r="BF21" s="333">
        <v>12659.4</v>
      </c>
      <c r="BG21" s="333">
        <v>12680.78</v>
      </c>
      <c r="BH21" s="333">
        <v>12697.88</v>
      </c>
      <c r="BI21" s="333">
        <v>12721.02</v>
      </c>
      <c r="BJ21" s="333">
        <v>12746.46</v>
      </c>
      <c r="BK21" s="333">
        <v>12775.12</v>
      </c>
      <c r="BL21" s="333">
        <v>12804.44</v>
      </c>
      <c r="BM21" s="333">
        <v>12835.34</v>
      </c>
      <c r="BN21" s="333">
        <v>12871.15</v>
      </c>
      <c r="BO21" s="333">
        <v>12902.74</v>
      </c>
      <c r="BP21" s="333">
        <v>12933.45</v>
      </c>
      <c r="BQ21" s="333">
        <v>12963.23</v>
      </c>
      <c r="BR21" s="333">
        <v>12992.17</v>
      </c>
      <c r="BS21" s="333">
        <v>13020.23</v>
      </c>
      <c r="BT21" s="333">
        <v>13039.99</v>
      </c>
      <c r="BU21" s="333">
        <v>13071.88</v>
      </c>
      <c r="BV21" s="333">
        <v>13108.48</v>
      </c>
    </row>
    <row r="22" spans="1:74" ht="11.1" customHeight="1" x14ac:dyDescent="0.2">
      <c r="A22" s="140"/>
      <c r="B22" s="139" t="s">
        <v>743</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744</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143.87700000000001</v>
      </c>
      <c r="BC23" s="258">
        <v>143.88800000000001</v>
      </c>
      <c r="BD23" s="258">
        <v>144.17500000000001</v>
      </c>
      <c r="BE23" s="258">
        <v>144.19262963</v>
      </c>
      <c r="BF23" s="346">
        <v>144.3511</v>
      </c>
      <c r="BG23" s="346">
        <v>144.54079999999999</v>
      </c>
      <c r="BH23" s="346">
        <v>144.82169999999999</v>
      </c>
      <c r="BI23" s="346">
        <v>145.029</v>
      </c>
      <c r="BJ23" s="346">
        <v>145.22280000000001</v>
      </c>
      <c r="BK23" s="346">
        <v>145.40289999999999</v>
      </c>
      <c r="BL23" s="346">
        <v>145.5693</v>
      </c>
      <c r="BM23" s="346">
        <v>145.72219999999999</v>
      </c>
      <c r="BN23" s="346">
        <v>145.864</v>
      </c>
      <c r="BO23" s="346">
        <v>145.98750000000001</v>
      </c>
      <c r="BP23" s="346">
        <v>146.09540000000001</v>
      </c>
      <c r="BQ23" s="346">
        <v>146.15700000000001</v>
      </c>
      <c r="BR23" s="346">
        <v>146.25640000000001</v>
      </c>
      <c r="BS23" s="346">
        <v>146.3629</v>
      </c>
      <c r="BT23" s="346">
        <v>146.4933</v>
      </c>
      <c r="BU23" s="346">
        <v>146.6018</v>
      </c>
      <c r="BV23" s="346">
        <v>146.70500000000001</v>
      </c>
    </row>
    <row r="24" spans="1:74" s="143" customFormat="1" ht="11.1" customHeight="1" x14ac:dyDescent="0.2">
      <c r="A24" s="140"/>
      <c r="B24" s="139" t="s">
        <v>1049</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1051</v>
      </c>
      <c r="B25" s="209" t="s">
        <v>1050</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4.9000000000000004</v>
      </c>
      <c r="BE25" s="258">
        <v>4.8177941481</v>
      </c>
      <c r="BF25" s="346">
        <v>4.8006039999999999</v>
      </c>
      <c r="BG25" s="346">
        <v>4.7877619999999999</v>
      </c>
      <c r="BH25" s="346">
        <v>4.7859389999999999</v>
      </c>
      <c r="BI25" s="346">
        <v>4.7767900000000001</v>
      </c>
      <c r="BJ25" s="346">
        <v>4.7669860000000002</v>
      </c>
      <c r="BK25" s="346">
        <v>4.7532639999999997</v>
      </c>
      <c r="BL25" s="346">
        <v>4.744599</v>
      </c>
      <c r="BM25" s="346">
        <v>4.7377269999999996</v>
      </c>
      <c r="BN25" s="346">
        <v>4.7337420000000003</v>
      </c>
      <c r="BO25" s="346">
        <v>4.7296379999999996</v>
      </c>
      <c r="BP25" s="346">
        <v>4.7265079999999999</v>
      </c>
      <c r="BQ25" s="346">
        <v>4.7252140000000002</v>
      </c>
      <c r="BR25" s="346">
        <v>4.7233840000000002</v>
      </c>
      <c r="BS25" s="346">
        <v>4.7218799999999996</v>
      </c>
      <c r="BT25" s="346">
        <v>4.7221270000000004</v>
      </c>
      <c r="BU25" s="346">
        <v>4.7202089999999997</v>
      </c>
      <c r="BV25" s="346">
        <v>4.717549</v>
      </c>
    </row>
    <row r="26" spans="1:74" ht="11.1" customHeight="1" x14ac:dyDescent="0.2">
      <c r="A26" s="140"/>
      <c r="B26" s="139" t="s">
        <v>1052</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1053</v>
      </c>
      <c r="B27" s="209" t="s">
        <v>1054</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1.155</v>
      </c>
      <c r="BC27" s="486">
        <v>1.135</v>
      </c>
      <c r="BD27" s="486">
        <v>1.1890000000000001</v>
      </c>
      <c r="BE27" s="486">
        <v>1.1695685925999999</v>
      </c>
      <c r="BF27" s="487">
        <v>1.178604</v>
      </c>
      <c r="BG27" s="487">
        <v>1.1900900000000001</v>
      </c>
      <c r="BH27" s="487">
        <v>1.2045189999999999</v>
      </c>
      <c r="BI27" s="487">
        <v>1.2205360000000001</v>
      </c>
      <c r="BJ27" s="487">
        <v>1.238634</v>
      </c>
      <c r="BK27" s="487">
        <v>1.2604359999999999</v>
      </c>
      <c r="BL27" s="487">
        <v>1.281477</v>
      </c>
      <c r="BM27" s="487">
        <v>1.3033809999999999</v>
      </c>
      <c r="BN27" s="487">
        <v>1.330082</v>
      </c>
      <c r="BO27" s="487">
        <v>1.35076</v>
      </c>
      <c r="BP27" s="487">
        <v>1.3693489999999999</v>
      </c>
      <c r="BQ27" s="487">
        <v>1.3837330000000001</v>
      </c>
      <c r="BR27" s="487">
        <v>1.399732</v>
      </c>
      <c r="BS27" s="487">
        <v>1.4152290000000001</v>
      </c>
      <c r="BT27" s="487">
        <v>1.4330499999999999</v>
      </c>
      <c r="BU27" s="487">
        <v>1.4454260000000001</v>
      </c>
      <c r="BV27" s="487">
        <v>1.455182</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746</v>
      </c>
      <c r="B30" s="631" t="s">
        <v>745</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104.54949999999999</v>
      </c>
      <c r="AZ30" s="258">
        <v>104.3717</v>
      </c>
      <c r="BA30" s="258">
        <v>103.3557</v>
      </c>
      <c r="BB30" s="258">
        <v>103.8246</v>
      </c>
      <c r="BC30" s="258">
        <v>103.511</v>
      </c>
      <c r="BD30" s="258">
        <v>104.13420000000001</v>
      </c>
      <c r="BE30" s="258">
        <v>103.31834815000001</v>
      </c>
      <c r="BF30" s="258">
        <v>103.22199999999999</v>
      </c>
      <c r="BG30" s="346">
        <v>103.21939999999999</v>
      </c>
      <c r="BH30" s="346">
        <v>103.3588</v>
      </c>
      <c r="BI30" s="346">
        <v>103.5073</v>
      </c>
      <c r="BJ30" s="346">
        <v>103.7133</v>
      </c>
      <c r="BK30" s="346">
        <v>104.0728</v>
      </c>
      <c r="BL30" s="346">
        <v>104.3215</v>
      </c>
      <c r="BM30" s="346">
        <v>104.55540000000001</v>
      </c>
      <c r="BN30" s="346">
        <v>104.6829</v>
      </c>
      <c r="BO30" s="346">
        <v>104.9562</v>
      </c>
      <c r="BP30" s="346">
        <v>105.2837</v>
      </c>
      <c r="BQ30" s="346">
        <v>105.7657</v>
      </c>
      <c r="BR30" s="346">
        <v>106.1262</v>
      </c>
      <c r="BS30" s="346">
        <v>106.46550000000001</v>
      </c>
      <c r="BT30" s="346">
        <v>106.7801</v>
      </c>
      <c r="BU30" s="346">
        <v>107.07980000000001</v>
      </c>
      <c r="BV30" s="346">
        <v>107.36109999999999</v>
      </c>
    </row>
    <row r="31" spans="1:74" ht="11.1" customHeight="1" x14ac:dyDescent="0.2">
      <c r="A31" s="325" t="s">
        <v>723</v>
      </c>
      <c r="B31" s="41" t="s">
        <v>1163</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104.0779</v>
      </c>
      <c r="AZ31" s="258">
        <v>104.0172</v>
      </c>
      <c r="BA31" s="258">
        <v>103.636</v>
      </c>
      <c r="BB31" s="258">
        <v>103.7171</v>
      </c>
      <c r="BC31" s="258">
        <v>103.43989999999999</v>
      </c>
      <c r="BD31" s="258">
        <v>103.9134</v>
      </c>
      <c r="BE31" s="258">
        <v>103.65624443999999</v>
      </c>
      <c r="BF31" s="258">
        <v>103.66070000000001</v>
      </c>
      <c r="BG31" s="346">
        <v>103.6781</v>
      </c>
      <c r="BH31" s="346">
        <v>103.66030000000001</v>
      </c>
      <c r="BI31" s="346">
        <v>103.7394</v>
      </c>
      <c r="BJ31" s="346">
        <v>103.86750000000001</v>
      </c>
      <c r="BK31" s="346">
        <v>104.1234</v>
      </c>
      <c r="BL31" s="346">
        <v>104.2902</v>
      </c>
      <c r="BM31" s="346">
        <v>104.4466</v>
      </c>
      <c r="BN31" s="346">
        <v>104.4953</v>
      </c>
      <c r="BO31" s="346">
        <v>104.7045</v>
      </c>
      <c r="BP31" s="346">
        <v>104.9765</v>
      </c>
      <c r="BQ31" s="346">
        <v>105.40260000000001</v>
      </c>
      <c r="BR31" s="346">
        <v>105.7321</v>
      </c>
      <c r="BS31" s="346">
        <v>106.056</v>
      </c>
      <c r="BT31" s="346">
        <v>106.40940000000001</v>
      </c>
      <c r="BU31" s="346">
        <v>106.6961</v>
      </c>
      <c r="BV31" s="346">
        <v>106.9511</v>
      </c>
    </row>
    <row r="32" spans="1:74" ht="11.1" customHeight="1" x14ac:dyDescent="0.2">
      <c r="A32" s="632" t="s">
        <v>1138</v>
      </c>
      <c r="B32" s="633" t="s">
        <v>1164</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104.9242</v>
      </c>
      <c r="AZ32" s="258">
        <v>104.116</v>
      </c>
      <c r="BA32" s="258">
        <v>104.14660000000001</v>
      </c>
      <c r="BB32" s="258">
        <v>103.8411</v>
      </c>
      <c r="BC32" s="258">
        <v>104.9195</v>
      </c>
      <c r="BD32" s="258">
        <v>105.014</v>
      </c>
      <c r="BE32" s="258">
        <v>104.81801480999999</v>
      </c>
      <c r="BF32" s="258">
        <v>104.9457</v>
      </c>
      <c r="BG32" s="346">
        <v>105.0821</v>
      </c>
      <c r="BH32" s="346">
        <v>105.2227</v>
      </c>
      <c r="BI32" s="346">
        <v>105.37990000000001</v>
      </c>
      <c r="BJ32" s="346">
        <v>105.5491</v>
      </c>
      <c r="BK32" s="346">
        <v>105.7469</v>
      </c>
      <c r="BL32" s="346">
        <v>105.92789999999999</v>
      </c>
      <c r="BM32" s="346">
        <v>106.1087</v>
      </c>
      <c r="BN32" s="346">
        <v>106.2799</v>
      </c>
      <c r="BO32" s="346">
        <v>106.46729999999999</v>
      </c>
      <c r="BP32" s="346">
        <v>106.6615</v>
      </c>
      <c r="BQ32" s="346">
        <v>106.8792</v>
      </c>
      <c r="BR32" s="346">
        <v>107.0744</v>
      </c>
      <c r="BS32" s="346">
        <v>107.264</v>
      </c>
      <c r="BT32" s="346">
        <v>107.45359999999999</v>
      </c>
      <c r="BU32" s="346">
        <v>107.62730000000001</v>
      </c>
      <c r="BV32" s="346">
        <v>107.79089999999999</v>
      </c>
    </row>
    <row r="33" spans="1:74" ht="11.1" customHeight="1" x14ac:dyDescent="0.2">
      <c r="A33" s="632" t="s">
        <v>1139</v>
      </c>
      <c r="B33" s="633" t="s">
        <v>1165</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96.532399999999996</v>
      </c>
      <c r="AZ33" s="258">
        <v>96.3947</v>
      </c>
      <c r="BA33" s="258">
        <v>96.149500000000003</v>
      </c>
      <c r="BB33" s="258">
        <v>95.088099999999997</v>
      </c>
      <c r="BC33" s="258">
        <v>95.899500000000003</v>
      </c>
      <c r="BD33" s="258">
        <v>95.562700000000007</v>
      </c>
      <c r="BE33" s="258">
        <v>95.299483703999996</v>
      </c>
      <c r="BF33" s="258">
        <v>95.151399999999995</v>
      </c>
      <c r="BG33" s="346">
        <v>94.979640000000003</v>
      </c>
      <c r="BH33" s="346">
        <v>94.691800000000001</v>
      </c>
      <c r="BI33" s="346">
        <v>94.542019999999994</v>
      </c>
      <c r="BJ33" s="346">
        <v>94.437889999999996</v>
      </c>
      <c r="BK33" s="346">
        <v>94.429239999999993</v>
      </c>
      <c r="BL33" s="346">
        <v>94.37903</v>
      </c>
      <c r="BM33" s="346">
        <v>94.337090000000003</v>
      </c>
      <c r="BN33" s="346">
        <v>94.262280000000004</v>
      </c>
      <c r="BO33" s="346">
        <v>94.267750000000007</v>
      </c>
      <c r="BP33" s="346">
        <v>94.312359999999998</v>
      </c>
      <c r="BQ33" s="346">
        <v>94.459540000000004</v>
      </c>
      <c r="BR33" s="346">
        <v>94.534819999999996</v>
      </c>
      <c r="BS33" s="346">
        <v>94.601659999999995</v>
      </c>
      <c r="BT33" s="346">
        <v>94.682509999999994</v>
      </c>
      <c r="BU33" s="346">
        <v>94.715580000000003</v>
      </c>
      <c r="BV33" s="346">
        <v>94.723349999999996</v>
      </c>
    </row>
    <row r="34" spans="1:74" ht="11.1" customHeight="1" x14ac:dyDescent="0.2">
      <c r="A34" s="632" t="s">
        <v>1140</v>
      </c>
      <c r="B34" s="633" t="s">
        <v>1166</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105.8137</v>
      </c>
      <c r="AZ34" s="258">
        <v>105.6918</v>
      </c>
      <c r="BA34" s="258">
        <v>108.00960000000001</v>
      </c>
      <c r="BB34" s="258">
        <v>105.73009999999999</v>
      </c>
      <c r="BC34" s="258">
        <v>105.051</v>
      </c>
      <c r="BD34" s="258">
        <v>105.8347</v>
      </c>
      <c r="BE34" s="258">
        <v>105.72324444</v>
      </c>
      <c r="BF34" s="258">
        <v>105.84229999999999</v>
      </c>
      <c r="BG34" s="346">
        <v>105.97750000000001</v>
      </c>
      <c r="BH34" s="346">
        <v>106.1194</v>
      </c>
      <c r="BI34" s="346">
        <v>106.2937</v>
      </c>
      <c r="BJ34" s="346">
        <v>106.491</v>
      </c>
      <c r="BK34" s="346">
        <v>106.74979999999999</v>
      </c>
      <c r="BL34" s="346">
        <v>106.9644</v>
      </c>
      <c r="BM34" s="346">
        <v>107.1733</v>
      </c>
      <c r="BN34" s="346">
        <v>107.3567</v>
      </c>
      <c r="BO34" s="346">
        <v>107.5688</v>
      </c>
      <c r="BP34" s="346">
        <v>107.7899</v>
      </c>
      <c r="BQ34" s="346">
        <v>108.0487</v>
      </c>
      <c r="BR34" s="346">
        <v>108.2664</v>
      </c>
      <c r="BS34" s="346">
        <v>108.47150000000001</v>
      </c>
      <c r="BT34" s="346">
        <v>108.6734</v>
      </c>
      <c r="BU34" s="346">
        <v>108.84650000000001</v>
      </c>
      <c r="BV34" s="346">
        <v>109.0001</v>
      </c>
    </row>
    <row r="35" spans="1:74" ht="11.1" customHeight="1" x14ac:dyDescent="0.2">
      <c r="A35" s="632" t="s">
        <v>1141</v>
      </c>
      <c r="B35" s="633" t="s">
        <v>1167</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99.184899999999999</v>
      </c>
      <c r="AZ35" s="258">
        <v>98.636600000000001</v>
      </c>
      <c r="BA35" s="258">
        <v>99.606300000000005</v>
      </c>
      <c r="BB35" s="258">
        <v>98.719499999999996</v>
      </c>
      <c r="BC35" s="258">
        <v>98.8767</v>
      </c>
      <c r="BD35" s="258">
        <v>98.332099999999997</v>
      </c>
      <c r="BE35" s="258">
        <v>98.769713332999999</v>
      </c>
      <c r="BF35" s="258">
        <v>98.835719999999995</v>
      </c>
      <c r="BG35" s="346">
        <v>98.90325</v>
      </c>
      <c r="BH35" s="346">
        <v>98.900639999999996</v>
      </c>
      <c r="BI35" s="346">
        <v>99.024950000000004</v>
      </c>
      <c r="BJ35" s="346">
        <v>99.204509999999999</v>
      </c>
      <c r="BK35" s="346">
        <v>99.476529999999997</v>
      </c>
      <c r="BL35" s="346">
        <v>99.738709999999998</v>
      </c>
      <c r="BM35" s="346">
        <v>100.0282</v>
      </c>
      <c r="BN35" s="346">
        <v>100.35169999999999</v>
      </c>
      <c r="BO35" s="346">
        <v>100.691</v>
      </c>
      <c r="BP35" s="346">
        <v>101.0527</v>
      </c>
      <c r="BQ35" s="346">
        <v>101.46680000000001</v>
      </c>
      <c r="BR35" s="346">
        <v>101.8507</v>
      </c>
      <c r="BS35" s="346">
        <v>102.2345</v>
      </c>
      <c r="BT35" s="346">
        <v>102.64879999999999</v>
      </c>
      <c r="BU35" s="346">
        <v>103.0091</v>
      </c>
      <c r="BV35" s="346">
        <v>103.3462</v>
      </c>
    </row>
    <row r="36" spans="1:74" ht="11.1" customHeight="1" x14ac:dyDescent="0.2">
      <c r="A36" s="632" t="s">
        <v>1142</v>
      </c>
      <c r="B36" s="633" t="s">
        <v>1168</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116.6263</v>
      </c>
      <c r="AZ36" s="258">
        <v>116.9823</v>
      </c>
      <c r="BA36" s="258">
        <v>116.4054</v>
      </c>
      <c r="BB36" s="258">
        <v>116.0608</v>
      </c>
      <c r="BC36" s="258">
        <v>115.9689</v>
      </c>
      <c r="BD36" s="258">
        <v>115.4502</v>
      </c>
      <c r="BE36" s="258">
        <v>116.3045</v>
      </c>
      <c r="BF36" s="258">
        <v>116.5509</v>
      </c>
      <c r="BG36" s="346">
        <v>116.8019</v>
      </c>
      <c r="BH36" s="346">
        <v>117.0277</v>
      </c>
      <c r="BI36" s="346">
        <v>117.3098</v>
      </c>
      <c r="BJ36" s="346">
        <v>117.6187</v>
      </c>
      <c r="BK36" s="346">
        <v>117.9918</v>
      </c>
      <c r="BL36" s="346">
        <v>118.3259</v>
      </c>
      <c r="BM36" s="346">
        <v>118.6585</v>
      </c>
      <c r="BN36" s="346">
        <v>118.9736</v>
      </c>
      <c r="BO36" s="346">
        <v>119.31529999999999</v>
      </c>
      <c r="BP36" s="346">
        <v>119.66759999999999</v>
      </c>
      <c r="BQ36" s="346">
        <v>120.0194</v>
      </c>
      <c r="BR36" s="346">
        <v>120.401</v>
      </c>
      <c r="BS36" s="346">
        <v>120.8013</v>
      </c>
      <c r="BT36" s="346">
        <v>121.2684</v>
      </c>
      <c r="BU36" s="346">
        <v>121.6704</v>
      </c>
      <c r="BV36" s="346">
        <v>122.05540000000001</v>
      </c>
    </row>
    <row r="37" spans="1:74" ht="11.1" customHeight="1" x14ac:dyDescent="0.2">
      <c r="A37" s="632" t="s">
        <v>1143</v>
      </c>
      <c r="B37" s="633" t="s">
        <v>1169</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93.706500000000005</v>
      </c>
      <c r="AZ37" s="258">
        <v>95.051100000000005</v>
      </c>
      <c r="BA37" s="258">
        <v>95.330100000000002</v>
      </c>
      <c r="BB37" s="258">
        <v>94.919700000000006</v>
      </c>
      <c r="BC37" s="258">
        <v>95.996799999999993</v>
      </c>
      <c r="BD37" s="258">
        <v>95.710499999999996</v>
      </c>
      <c r="BE37" s="258">
        <v>95.048119999999997</v>
      </c>
      <c r="BF37" s="258">
        <v>94.759330000000006</v>
      </c>
      <c r="BG37" s="346">
        <v>94.445530000000005</v>
      </c>
      <c r="BH37" s="346">
        <v>93.894369999999995</v>
      </c>
      <c r="BI37" s="346">
        <v>93.689809999999994</v>
      </c>
      <c r="BJ37" s="346">
        <v>93.619510000000005</v>
      </c>
      <c r="BK37" s="346">
        <v>93.908869999999993</v>
      </c>
      <c r="BL37" s="346">
        <v>93.938000000000002</v>
      </c>
      <c r="BM37" s="346">
        <v>93.932310000000001</v>
      </c>
      <c r="BN37" s="346">
        <v>93.747910000000005</v>
      </c>
      <c r="BO37" s="346">
        <v>93.780510000000007</v>
      </c>
      <c r="BP37" s="346">
        <v>93.886210000000005</v>
      </c>
      <c r="BQ37" s="346">
        <v>94.213030000000003</v>
      </c>
      <c r="BR37" s="346">
        <v>94.353920000000002</v>
      </c>
      <c r="BS37" s="346">
        <v>94.456890000000001</v>
      </c>
      <c r="BT37" s="346">
        <v>94.549809999999994</v>
      </c>
      <c r="BU37" s="346">
        <v>94.556060000000002</v>
      </c>
      <c r="BV37" s="346">
        <v>94.503489999999999</v>
      </c>
    </row>
    <row r="38" spans="1:74" ht="11.1" customHeight="1" x14ac:dyDescent="0.2">
      <c r="A38" s="325" t="s">
        <v>1133</v>
      </c>
      <c r="B38" s="41" t="s">
        <v>1170</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102.42090841</v>
      </c>
      <c r="AZ38" s="258">
        <v>102.67835122</v>
      </c>
      <c r="BA38" s="258">
        <v>103.06060676</v>
      </c>
      <c r="BB38" s="258">
        <v>102.15830509</v>
      </c>
      <c r="BC38" s="258">
        <v>102.68212684</v>
      </c>
      <c r="BD38" s="258">
        <v>102.45063828000001</v>
      </c>
      <c r="BE38" s="258">
        <v>102.40213092</v>
      </c>
      <c r="BF38" s="258">
        <v>102.36369999999999</v>
      </c>
      <c r="BG38" s="346">
        <v>102.3107</v>
      </c>
      <c r="BH38" s="346">
        <v>102.122</v>
      </c>
      <c r="BI38" s="346">
        <v>102.1307</v>
      </c>
      <c r="BJ38" s="346">
        <v>102.2158</v>
      </c>
      <c r="BK38" s="346">
        <v>102.4794</v>
      </c>
      <c r="BL38" s="346">
        <v>102.64060000000001</v>
      </c>
      <c r="BM38" s="346">
        <v>102.8015</v>
      </c>
      <c r="BN38" s="346">
        <v>102.91119999999999</v>
      </c>
      <c r="BO38" s="346">
        <v>103.1099</v>
      </c>
      <c r="BP38" s="346">
        <v>103.3466</v>
      </c>
      <c r="BQ38" s="346">
        <v>103.6909</v>
      </c>
      <c r="BR38" s="346">
        <v>103.9515</v>
      </c>
      <c r="BS38" s="346">
        <v>104.1981</v>
      </c>
      <c r="BT38" s="346">
        <v>104.4616</v>
      </c>
      <c r="BU38" s="346">
        <v>104.6567</v>
      </c>
      <c r="BV38" s="346">
        <v>104.8145</v>
      </c>
    </row>
    <row r="39" spans="1:74" ht="11.1" customHeight="1" x14ac:dyDescent="0.2">
      <c r="A39" s="325" t="s">
        <v>1134</v>
      </c>
      <c r="B39" s="41" t="s">
        <v>1171</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106.3324863</v>
      </c>
      <c r="AZ39" s="258">
        <v>106.00823636</v>
      </c>
      <c r="BA39" s="258">
        <v>106.11775742</v>
      </c>
      <c r="BB39" s="258">
        <v>105.58231053999999</v>
      </c>
      <c r="BC39" s="258">
        <v>105.49147687999999</v>
      </c>
      <c r="BD39" s="258">
        <v>105.63067547</v>
      </c>
      <c r="BE39" s="258">
        <v>105.66447103</v>
      </c>
      <c r="BF39" s="258">
        <v>105.7307</v>
      </c>
      <c r="BG39" s="346">
        <v>105.8079</v>
      </c>
      <c r="BH39" s="346">
        <v>105.8383</v>
      </c>
      <c r="BI39" s="346">
        <v>105.9803</v>
      </c>
      <c r="BJ39" s="346">
        <v>106.1763</v>
      </c>
      <c r="BK39" s="346">
        <v>106.4983</v>
      </c>
      <c r="BL39" s="346">
        <v>106.7484</v>
      </c>
      <c r="BM39" s="346">
        <v>106.9986</v>
      </c>
      <c r="BN39" s="346">
        <v>107.2216</v>
      </c>
      <c r="BO39" s="346">
        <v>107.4924</v>
      </c>
      <c r="BP39" s="346">
        <v>107.7838</v>
      </c>
      <c r="BQ39" s="346">
        <v>108.1382</v>
      </c>
      <c r="BR39" s="346">
        <v>108.4388</v>
      </c>
      <c r="BS39" s="346">
        <v>108.7281</v>
      </c>
      <c r="BT39" s="346">
        <v>109.0236</v>
      </c>
      <c r="BU39" s="346">
        <v>109.277</v>
      </c>
      <c r="BV39" s="346">
        <v>109.5059</v>
      </c>
    </row>
    <row r="40" spans="1:74" ht="11.1" customHeight="1" x14ac:dyDescent="0.2">
      <c r="A40" s="325" t="s">
        <v>1135</v>
      </c>
      <c r="B40" s="41" t="s">
        <v>1172</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103.36649022</v>
      </c>
      <c r="AZ40" s="258">
        <v>103.45370814</v>
      </c>
      <c r="BA40" s="258">
        <v>103.59659413999999</v>
      </c>
      <c r="BB40" s="258">
        <v>102.98991258</v>
      </c>
      <c r="BC40" s="258">
        <v>103.17745632</v>
      </c>
      <c r="BD40" s="258">
        <v>103.25362685</v>
      </c>
      <c r="BE40" s="258">
        <v>103.13197448</v>
      </c>
      <c r="BF40" s="258">
        <v>103.1125</v>
      </c>
      <c r="BG40" s="346">
        <v>103.0839</v>
      </c>
      <c r="BH40" s="346">
        <v>102.931</v>
      </c>
      <c r="BI40" s="346">
        <v>102.97029999999999</v>
      </c>
      <c r="BJ40" s="346">
        <v>103.08669999999999</v>
      </c>
      <c r="BK40" s="346">
        <v>103.39109999999999</v>
      </c>
      <c r="BL40" s="346">
        <v>103.5787</v>
      </c>
      <c r="BM40" s="346">
        <v>103.7603</v>
      </c>
      <c r="BN40" s="346">
        <v>103.8592</v>
      </c>
      <c r="BO40" s="346">
        <v>104.08620000000001</v>
      </c>
      <c r="BP40" s="346">
        <v>104.3647</v>
      </c>
      <c r="BQ40" s="346">
        <v>104.7792</v>
      </c>
      <c r="BR40" s="346">
        <v>105.0972</v>
      </c>
      <c r="BS40" s="346">
        <v>105.4033</v>
      </c>
      <c r="BT40" s="346">
        <v>105.7384</v>
      </c>
      <c r="BU40" s="346">
        <v>105.9898</v>
      </c>
      <c r="BV40" s="346">
        <v>106.1986</v>
      </c>
    </row>
    <row r="41" spans="1:74" ht="11.1" customHeight="1" x14ac:dyDescent="0.2">
      <c r="A41" s="325" t="s">
        <v>1136</v>
      </c>
      <c r="B41" s="41" t="s">
        <v>1173</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104.05718838</v>
      </c>
      <c r="AZ41" s="258">
        <v>104.11629148</v>
      </c>
      <c r="BA41" s="258">
        <v>104.91516153000001</v>
      </c>
      <c r="BB41" s="258">
        <v>103.70099799</v>
      </c>
      <c r="BC41" s="258">
        <v>104.16983524</v>
      </c>
      <c r="BD41" s="258">
        <v>104.19319692000001</v>
      </c>
      <c r="BE41" s="258">
        <v>104.04507997</v>
      </c>
      <c r="BF41" s="258">
        <v>104.0463</v>
      </c>
      <c r="BG41" s="346">
        <v>104.0412</v>
      </c>
      <c r="BH41" s="346">
        <v>103.90470000000001</v>
      </c>
      <c r="BI41" s="346">
        <v>103.98050000000001</v>
      </c>
      <c r="BJ41" s="346">
        <v>104.1435</v>
      </c>
      <c r="BK41" s="346">
        <v>104.48560000000001</v>
      </c>
      <c r="BL41" s="346">
        <v>104.7544</v>
      </c>
      <c r="BM41" s="346">
        <v>105.04179999999999</v>
      </c>
      <c r="BN41" s="346">
        <v>105.3142</v>
      </c>
      <c r="BO41" s="346">
        <v>105.66370000000001</v>
      </c>
      <c r="BP41" s="346">
        <v>106.0569</v>
      </c>
      <c r="BQ41" s="346">
        <v>106.5711</v>
      </c>
      <c r="BR41" s="346">
        <v>106.9933</v>
      </c>
      <c r="BS41" s="346">
        <v>107.40089999999999</v>
      </c>
      <c r="BT41" s="346">
        <v>107.83459999999999</v>
      </c>
      <c r="BU41" s="346">
        <v>108.18259999999999</v>
      </c>
      <c r="BV41" s="346">
        <v>108.48560000000001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741</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2.3940999999999999</v>
      </c>
      <c r="BD45" s="214">
        <v>2.39927</v>
      </c>
      <c r="BE45" s="214">
        <v>2.3998200741</v>
      </c>
      <c r="BF45" s="214">
        <v>2.4034759999999999</v>
      </c>
      <c r="BG45" s="355">
        <v>2.4076059999999999</v>
      </c>
      <c r="BH45" s="355">
        <v>2.4125570000000001</v>
      </c>
      <c r="BI45" s="355">
        <v>2.417376</v>
      </c>
      <c r="BJ45" s="355">
        <v>2.4224100000000002</v>
      </c>
      <c r="BK45" s="355">
        <v>2.4285990000000002</v>
      </c>
      <c r="BL45" s="355">
        <v>2.4333580000000001</v>
      </c>
      <c r="BM45" s="355">
        <v>2.4376250000000002</v>
      </c>
      <c r="BN45" s="355">
        <v>2.4406150000000002</v>
      </c>
      <c r="BO45" s="355">
        <v>2.4444919999999999</v>
      </c>
      <c r="BP45" s="355">
        <v>2.4484680000000001</v>
      </c>
      <c r="BQ45" s="355">
        <v>2.451784</v>
      </c>
      <c r="BR45" s="355">
        <v>2.456528</v>
      </c>
      <c r="BS45" s="355">
        <v>2.4619409999999999</v>
      </c>
      <c r="BT45" s="355">
        <v>2.4693040000000002</v>
      </c>
      <c r="BU45" s="355">
        <v>2.4750920000000001</v>
      </c>
      <c r="BV45" s="355">
        <v>2.4805860000000002</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740</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1.8787733734000001</v>
      </c>
      <c r="AW47" s="214">
        <v>1.8664726655999999</v>
      </c>
      <c r="AX47" s="214">
        <v>1.8544331158</v>
      </c>
      <c r="AY47" s="214">
        <v>1.8335738036</v>
      </c>
      <c r="AZ47" s="214">
        <v>1.8288672598</v>
      </c>
      <c r="BA47" s="214">
        <v>1.8312325642</v>
      </c>
      <c r="BB47" s="214">
        <v>1.8503645448999999</v>
      </c>
      <c r="BC47" s="214">
        <v>1.8596024244</v>
      </c>
      <c r="BD47" s="214">
        <v>1.8686410307000001</v>
      </c>
      <c r="BE47" s="214">
        <v>1.8792549629999999</v>
      </c>
      <c r="BF47" s="214">
        <v>1.8865639999999999</v>
      </c>
      <c r="BG47" s="355">
        <v>1.8923430000000001</v>
      </c>
      <c r="BH47" s="355">
        <v>1.893472</v>
      </c>
      <c r="BI47" s="355">
        <v>1.8985300000000001</v>
      </c>
      <c r="BJ47" s="355">
        <v>1.904398</v>
      </c>
      <c r="BK47" s="355">
        <v>1.915014</v>
      </c>
      <c r="BL47" s="355">
        <v>1.9195450000000001</v>
      </c>
      <c r="BM47" s="355">
        <v>1.9219310000000001</v>
      </c>
      <c r="BN47" s="355">
        <v>1.918317</v>
      </c>
      <c r="BO47" s="355">
        <v>1.919303</v>
      </c>
      <c r="BP47" s="355">
        <v>1.921033</v>
      </c>
      <c r="BQ47" s="355">
        <v>1.9216470000000001</v>
      </c>
      <c r="BR47" s="355">
        <v>1.9262630000000001</v>
      </c>
      <c r="BS47" s="355">
        <v>1.93302</v>
      </c>
      <c r="BT47" s="355">
        <v>1.945365</v>
      </c>
      <c r="BU47" s="355">
        <v>1.9538180000000001</v>
      </c>
      <c r="BV47" s="355">
        <v>1.961827</v>
      </c>
    </row>
    <row r="48" spans="1:74" ht="11.1" customHeight="1" x14ac:dyDescent="0.2">
      <c r="A48" s="134"/>
      <c r="B48" s="139" t="s">
        <v>902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742</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1.1897789999999999</v>
      </c>
      <c r="BA49" s="214">
        <v>1.250915</v>
      </c>
      <c r="BB49" s="214">
        <v>1.4119349999999999</v>
      </c>
      <c r="BC49" s="214">
        <v>1.5392889999999999</v>
      </c>
      <c r="BD49" s="214">
        <v>1.627575</v>
      </c>
      <c r="BE49" s="214">
        <v>1.552227</v>
      </c>
      <c r="BF49" s="214">
        <v>1.4657709999999999</v>
      </c>
      <c r="BG49" s="355">
        <v>1.446483</v>
      </c>
      <c r="BH49" s="355">
        <v>1.4260619999999999</v>
      </c>
      <c r="BI49" s="355">
        <v>1.4283539999999999</v>
      </c>
      <c r="BJ49" s="355">
        <v>1.421254</v>
      </c>
      <c r="BK49" s="355">
        <v>1.4315850000000001</v>
      </c>
      <c r="BL49" s="355">
        <v>1.4694309999999999</v>
      </c>
      <c r="BM49" s="355">
        <v>1.532438</v>
      </c>
      <c r="BN49" s="355">
        <v>1.614393</v>
      </c>
      <c r="BO49" s="355">
        <v>1.685962</v>
      </c>
      <c r="BP49" s="355">
        <v>1.741107</v>
      </c>
      <c r="BQ49" s="355">
        <v>1.7439910000000001</v>
      </c>
      <c r="BR49" s="355">
        <v>1.7726360000000001</v>
      </c>
      <c r="BS49" s="355">
        <v>1.7462819999999999</v>
      </c>
      <c r="BT49" s="355">
        <v>1.7567299999999999</v>
      </c>
      <c r="BU49" s="355">
        <v>1.781649</v>
      </c>
      <c r="BV49" s="355">
        <v>1.7803549999999999</v>
      </c>
    </row>
    <row r="50" spans="1:74" ht="11.1" customHeight="1" x14ac:dyDescent="0.2">
      <c r="A50" s="140"/>
      <c r="B50" s="139" t="s">
        <v>719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720</v>
      </c>
      <c r="B51" s="209" t="s">
        <v>1147</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109.94248148</v>
      </c>
      <c r="AT51" s="258">
        <v>110.04937037000001</v>
      </c>
      <c r="AU51" s="258">
        <v>110.14314815</v>
      </c>
      <c r="AV51" s="258">
        <v>110.22514815</v>
      </c>
      <c r="AW51" s="258">
        <v>110.2917037</v>
      </c>
      <c r="AX51" s="258">
        <v>110.34414815</v>
      </c>
      <c r="AY51" s="258">
        <v>110.38248148</v>
      </c>
      <c r="AZ51" s="258">
        <v>110.40670369999999</v>
      </c>
      <c r="BA51" s="258">
        <v>110.41681481000001</v>
      </c>
      <c r="BB51" s="258">
        <v>110.72571111000001</v>
      </c>
      <c r="BC51" s="258">
        <v>110.89117778000001</v>
      </c>
      <c r="BD51" s="258">
        <v>111.05881110999999</v>
      </c>
      <c r="BE51" s="258">
        <v>111.21311480999999</v>
      </c>
      <c r="BF51" s="258">
        <v>111.3967</v>
      </c>
      <c r="BG51" s="346">
        <v>111.5941</v>
      </c>
      <c r="BH51" s="346">
        <v>111.8207</v>
      </c>
      <c r="BI51" s="346">
        <v>112.0341</v>
      </c>
      <c r="BJ51" s="346">
        <v>112.2497</v>
      </c>
      <c r="BK51" s="346">
        <v>112.499</v>
      </c>
      <c r="BL51" s="346">
        <v>112.69540000000001</v>
      </c>
      <c r="BM51" s="346">
        <v>112.87050000000001</v>
      </c>
      <c r="BN51" s="346">
        <v>112.9902</v>
      </c>
      <c r="BO51" s="346">
        <v>113.148</v>
      </c>
      <c r="BP51" s="346">
        <v>113.31</v>
      </c>
      <c r="BQ51" s="346">
        <v>113.4645</v>
      </c>
      <c r="BR51" s="346">
        <v>113.6433</v>
      </c>
      <c r="BS51" s="346">
        <v>113.83499999999999</v>
      </c>
      <c r="BT51" s="346">
        <v>114.0519</v>
      </c>
      <c r="BU51" s="346">
        <v>114.2597</v>
      </c>
      <c r="BV51" s="346">
        <v>114.4708</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747</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748</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7610.8387097000004</v>
      </c>
      <c r="AN55" s="240">
        <v>7851.75</v>
      </c>
      <c r="AO55" s="240">
        <v>8399.3548386999992</v>
      </c>
      <c r="AP55" s="240">
        <v>8864.5666667000005</v>
      </c>
      <c r="AQ55" s="240">
        <v>8837.7741934999995</v>
      </c>
      <c r="AR55" s="240">
        <v>9122.1666667000009</v>
      </c>
      <c r="AS55" s="240">
        <v>9090.4838710000004</v>
      </c>
      <c r="AT55" s="240">
        <v>8886.4193548000003</v>
      </c>
      <c r="AU55" s="240">
        <v>8601.0333332999999</v>
      </c>
      <c r="AV55" s="240">
        <v>8764.3548386999992</v>
      </c>
      <c r="AW55" s="240">
        <v>8381.3333332999991</v>
      </c>
      <c r="AX55" s="240">
        <v>8464.1935484000005</v>
      </c>
      <c r="AY55" s="240">
        <v>7757.8387097000004</v>
      </c>
      <c r="AZ55" s="240">
        <v>8002.3793102999998</v>
      </c>
      <c r="BA55" s="240">
        <v>8813.2903225999999</v>
      </c>
      <c r="BB55" s="240">
        <v>9078.7333333000006</v>
      </c>
      <c r="BC55" s="240">
        <v>9013.2258065000005</v>
      </c>
      <c r="BD55" s="240">
        <v>9315.6180000000004</v>
      </c>
      <c r="BE55" s="240">
        <v>9260.223</v>
      </c>
      <c r="BF55" s="240">
        <v>9116.8089999999993</v>
      </c>
      <c r="BG55" s="333">
        <v>8762.1869999999999</v>
      </c>
      <c r="BH55" s="333">
        <v>8971.2369999999992</v>
      </c>
      <c r="BI55" s="333">
        <v>8573.8150000000005</v>
      </c>
      <c r="BJ55" s="333">
        <v>8579.6530000000002</v>
      </c>
      <c r="BK55" s="333">
        <v>7944.75</v>
      </c>
      <c r="BL55" s="333">
        <v>8260.8860000000004</v>
      </c>
      <c r="BM55" s="333">
        <v>8750.2909999999993</v>
      </c>
      <c r="BN55" s="333">
        <v>9201.9310000000005</v>
      </c>
      <c r="BO55" s="333">
        <v>9241.7669999999998</v>
      </c>
      <c r="BP55" s="333">
        <v>9401.9439999999995</v>
      </c>
      <c r="BQ55" s="333">
        <v>9309.6540000000005</v>
      </c>
      <c r="BR55" s="333">
        <v>9178.0820000000003</v>
      </c>
      <c r="BS55" s="333">
        <v>8802.3549999999996</v>
      </c>
      <c r="BT55" s="333">
        <v>9013.67</v>
      </c>
      <c r="BU55" s="333">
        <v>8610.223</v>
      </c>
      <c r="BV55" s="333">
        <v>8608.2000000000007</v>
      </c>
    </row>
    <row r="56" spans="1:74" ht="11.1" customHeight="1" x14ac:dyDescent="0.2">
      <c r="A56" s="134"/>
      <c r="B56" s="139" t="s">
        <v>749</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750</v>
      </c>
      <c r="B57" s="209" t="s">
        <v>1028</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559.52546167000003</v>
      </c>
      <c r="AV57" s="240">
        <v>553.95038552000005</v>
      </c>
      <c r="AW57" s="240">
        <v>553.06618146999995</v>
      </c>
      <c r="AX57" s="240">
        <v>573.91644102999999</v>
      </c>
      <c r="AY57" s="240">
        <v>527.85245694000002</v>
      </c>
      <c r="AZ57" s="240">
        <v>531.57503721</v>
      </c>
      <c r="BA57" s="240">
        <v>582.47648226000001</v>
      </c>
      <c r="BB57" s="240">
        <v>594.61708396999995</v>
      </c>
      <c r="BC57" s="240">
        <v>580.56489999999997</v>
      </c>
      <c r="BD57" s="240">
        <v>614.02509999999995</v>
      </c>
      <c r="BE57" s="240">
        <v>623.91089999999997</v>
      </c>
      <c r="BF57" s="240">
        <v>617.7835</v>
      </c>
      <c r="BG57" s="333">
        <v>565.46529999999996</v>
      </c>
      <c r="BH57" s="333">
        <v>552.99689999999998</v>
      </c>
      <c r="BI57" s="333">
        <v>538.75990000000002</v>
      </c>
      <c r="BJ57" s="333">
        <v>554.35289999999998</v>
      </c>
      <c r="BK57" s="333">
        <v>502.66570000000002</v>
      </c>
      <c r="BL57" s="333">
        <v>512.08519999999999</v>
      </c>
      <c r="BM57" s="333">
        <v>559.87530000000004</v>
      </c>
      <c r="BN57" s="333">
        <v>565.65009999999995</v>
      </c>
      <c r="BO57" s="333">
        <v>579.89430000000004</v>
      </c>
      <c r="BP57" s="333">
        <v>617.11720000000003</v>
      </c>
      <c r="BQ57" s="333">
        <v>627.90920000000006</v>
      </c>
      <c r="BR57" s="333">
        <v>622.68430000000001</v>
      </c>
      <c r="BS57" s="333">
        <v>571.12649999999996</v>
      </c>
      <c r="BT57" s="333">
        <v>557.77390000000003</v>
      </c>
      <c r="BU57" s="333">
        <v>541.71190000000001</v>
      </c>
      <c r="BV57" s="333">
        <v>557.58659999999998</v>
      </c>
    </row>
    <row r="58" spans="1:74" ht="11.1" customHeight="1" x14ac:dyDescent="0.2">
      <c r="A58" s="134"/>
      <c r="B58" s="139" t="s">
        <v>751</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752</v>
      </c>
      <c r="B59" s="209" t="s">
        <v>1029</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314.33565076999997</v>
      </c>
      <c r="AZ59" s="240">
        <v>310.63824238000001</v>
      </c>
      <c r="BA59" s="240">
        <v>352.82044318999999</v>
      </c>
      <c r="BB59" s="240">
        <v>351.54223789999998</v>
      </c>
      <c r="BC59" s="240">
        <v>357.96510000000001</v>
      </c>
      <c r="BD59" s="240">
        <v>389.01859999999999</v>
      </c>
      <c r="BE59" s="240">
        <v>400.52140000000003</v>
      </c>
      <c r="BF59" s="240">
        <v>388.04509999999999</v>
      </c>
      <c r="BG59" s="333">
        <v>351.38369999999998</v>
      </c>
      <c r="BH59" s="333">
        <v>349.62860000000001</v>
      </c>
      <c r="BI59" s="333">
        <v>333.53390000000002</v>
      </c>
      <c r="BJ59" s="333">
        <v>336.31110000000001</v>
      </c>
      <c r="BK59" s="333">
        <v>300.22710000000001</v>
      </c>
      <c r="BL59" s="333">
        <v>299.07920000000001</v>
      </c>
      <c r="BM59" s="333">
        <v>350.60250000000002</v>
      </c>
      <c r="BN59" s="333">
        <v>351.8537</v>
      </c>
      <c r="BO59" s="333">
        <v>363.4803</v>
      </c>
      <c r="BP59" s="333">
        <v>393.70499999999998</v>
      </c>
      <c r="BQ59" s="333">
        <v>404.32440000000003</v>
      </c>
      <c r="BR59" s="333">
        <v>390.774</v>
      </c>
      <c r="BS59" s="333">
        <v>353.53919999999999</v>
      </c>
      <c r="BT59" s="333">
        <v>351.58749999999998</v>
      </c>
      <c r="BU59" s="333">
        <v>335.5915</v>
      </c>
      <c r="BV59" s="333">
        <v>339.38150000000002</v>
      </c>
    </row>
    <row r="60" spans="1:74" ht="11.1" customHeight="1" x14ac:dyDescent="0.2">
      <c r="A60" s="134"/>
      <c r="B60" s="139" t="s">
        <v>753</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754</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305.97250000000003</v>
      </c>
      <c r="BE61" s="258">
        <v>298.97399999999999</v>
      </c>
      <c r="BF61" s="258">
        <v>283.41120000000001</v>
      </c>
      <c r="BG61" s="346">
        <v>282.70499999999998</v>
      </c>
      <c r="BH61" s="346">
        <v>293.38639999999998</v>
      </c>
      <c r="BI61" s="346">
        <v>302.8612</v>
      </c>
      <c r="BJ61" s="346">
        <v>287.38459999999998</v>
      </c>
      <c r="BK61" s="346">
        <v>285.18400000000003</v>
      </c>
      <c r="BL61" s="346">
        <v>289.26990000000001</v>
      </c>
      <c r="BM61" s="346">
        <v>290.86250000000001</v>
      </c>
      <c r="BN61" s="346">
        <v>301.1472</v>
      </c>
      <c r="BO61" s="346">
        <v>319.58800000000002</v>
      </c>
      <c r="BP61" s="346">
        <v>317.72019999999998</v>
      </c>
      <c r="BQ61" s="346">
        <v>311.41469999999998</v>
      </c>
      <c r="BR61" s="346">
        <v>295.98919999999998</v>
      </c>
      <c r="BS61" s="346">
        <v>295.64100000000002</v>
      </c>
      <c r="BT61" s="346">
        <v>307.108</v>
      </c>
      <c r="BU61" s="346">
        <v>317.3723</v>
      </c>
      <c r="BV61" s="346">
        <v>301.7611</v>
      </c>
    </row>
    <row r="62" spans="1:74" ht="11.1" customHeight="1" x14ac:dyDescent="0.2">
      <c r="A62" s="134"/>
      <c r="B62" s="139" t="s">
        <v>755</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756</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271">
        <v>0.24460952381000001</v>
      </c>
      <c r="BF63" s="271">
        <v>0.24341589999999999</v>
      </c>
      <c r="BG63" s="365">
        <v>0.2378208</v>
      </c>
      <c r="BH63" s="365">
        <v>0.22269140000000001</v>
      </c>
      <c r="BI63" s="365">
        <v>0.21504180000000001</v>
      </c>
      <c r="BJ63" s="365">
        <v>0.21071860000000001</v>
      </c>
      <c r="BK63" s="365">
        <v>0.21373700000000001</v>
      </c>
      <c r="BL63" s="365">
        <v>0.2094039</v>
      </c>
      <c r="BM63" s="365">
        <v>0.2234141</v>
      </c>
      <c r="BN63" s="365">
        <v>0.22396959999999999</v>
      </c>
      <c r="BO63" s="365">
        <v>0.23035949999999999</v>
      </c>
      <c r="BP63" s="365">
        <v>0.22379180000000001</v>
      </c>
      <c r="BQ63" s="365">
        <v>0.2155939</v>
      </c>
      <c r="BR63" s="365">
        <v>0.2050476</v>
      </c>
      <c r="BS63" s="365">
        <v>0.1937238</v>
      </c>
      <c r="BT63" s="365">
        <v>0.1795803</v>
      </c>
      <c r="BU63" s="365">
        <v>0.17397180000000001</v>
      </c>
      <c r="BV63" s="365">
        <v>0.17263680000000001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907</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999</v>
      </c>
      <c r="B66" s="209" t="s">
        <v>781</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192.4732238</v>
      </c>
      <c r="AN66" s="258">
        <v>174.75040630000001</v>
      </c>
      <c r="AO66" s="258">
        <v>194.11657460000001</v>
      </c>
      <c r="AP66" s="258">
        <v>184.94799699999999</v>
      </c>
      <c r="AQ66" s="258">
        <v>192.65164630000001</v>
      </c>
      <c r="AR66" s="258">
        <v>189.88201190000001</v>
      </c>
      <c r="AS66" s="258">
        <v>199.5788259</v>
      </c>
      <c r="AT66" s="258">
        <v>198.00622240000001</v>
      </c>
      <c r="AU66" s="258">
        <v>186.0143526</v>
      </c>
      <c r="AV66" s="258">
        <v>192.34283360000001</v>
      </c>
      <c r="AW66" s="258">
        <v>184.8511345</v>
      </c>
      <c r="AX66" s="258">
        <v>194.57872019999999</v>
      </c>
      <c r="AY66" s="258">
        <v>189.02937840000001</v>
      </c>
      <c r="AZ66" s="258">
        <v>184.6733437</v>
      </c>
      <c r="BA66" s="258">
        <v>197.4397137</v>
      </c>
      <c r="BB66" s="258">
        <v>188.1109189</v>
      </c>
      <c r="BC66" s="258">
        <v>190.47149999999999</v>
      </c>
      <c r="BD66" s="258">
        <v>188.01410000000001</v>
      </c>
      <c r="BE66" s="258">
        <v>196.33959999999999</v>
      </c>
      <c r="BF66" s="258">
        <v>197.3655</v>
      </c>
      <c r="BG66" s="346">
        <v>187.6636</v>
      </c>
      <c r="BH66" s="346">
        <v>194.34</v>
      </c>
      <c r="BI66" s="346">
        <v>187.8854</v>
      </c>
      <c r="BJ66" s="346">
        <v>195.8184</v>
      </c>
      <c r="BK66" s="346">
        <v>192.21520000000001</v>
      </c>
      <c r="BL66" s="346">
        <v>174.48699999999999</v>
      </c>
      <c r="BM66" s="346">
        <v>194.34800000000001</v>
      </c>
      <c r="BN66" s="346">
        <v>187.93170000000001</v>
      </c>
      <c r="BO66" s="346">
        <v>194.36709999999999</v>
      </c>
      <c r="BP66" s="346">
        <v>190.78970000000001</v>
      </c>
      <c r="BQ66" s="346">
        <v>196.6952</v>
      </c>
      <c r="BR66" s="346">
        <v>198.387</v>
      </c>
      <c r="BS66" s="346">
        <v>187.77279999999999</v>
      </c>
      <c r="BT66" s="346">
        <v>195.19130000000001</v>
      </c>
      <c r="BU66" s="346">
        <v>188.99299999999999</v>
      </c>
      <c r="BV66" s="346">
        <v>196.57490000000001</v>
      </c>
    </row>
    <row r="67" spans="1:74" ht="11.1" customHeight="1" x14ac:dyDescent="0.2">
      <c r="A67" s="140" t="s">
        <v>1000</v>
      </c>
      <c r="B67" s="209" t="s">
        <v>782</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169.11179920000001</v>
      </c>
      <c r="AN67" s="258">
        <v>159.25816979999999</v>
      </c>
      <c r="AO67" s="258">
        <v>140.85904099999999</v>
      </c>
      <c r="AP67" s="258">
        <v>109.2498271</v>
      </c>
      <c r="AQ67" s="258">
        <v>100.74890619999999</v>
      </c>
      <c r="AR67" s="258">
        <v>103.2205737</v>
      </c>
      <c r="AS67" s="258">
        <v>112.59018039999999</v>
      </c>
      <c r="AT67" s="258">
        <v>111.8545086</v>
      </c>
      <c r="AU67" s="258">
        <v>103.2701502</v>
      </c>
      <c r="AV67" s="258">
        <v>107.8070634</v>
      </c>
      <c r="AW67" s="258">
        <v>121.9863055</v>
      </c>
      <c r="AX67" s="258">
        <v>140.31710430000001</v>
      </c>
      <c r="AY67" s="258">
        <v>169.0528103</v>
      </c>
      <c r="AZ67" s="258">
        <v>144.91693950000001</v>
      </c>
      <c r="BA67" s="258">
        <v>127.8395654</v>
      </c>
      <c r="BB67" s="258">
        <v>113.5790243</v>
      </c>
      <c r="BC67" s="258">
        <v>107.52290000000001</v>
      </c>
      <c r="BD67" s="258">
        <v>109.42</v>
      </c>
      <c r="BE67" s="258">
        <v>118.8686</v>
      </c>
      <c r="BF67" s="258">
        <v>116.6998</v>
      </c>
      <c r="BG67" s="346">
        <v>105.67400000000001</v>
      </c>
      <c r="BH67" s="346">
        <v>109.1849</v>
      </c>
      <c r="BI67" s="346">
        <v>126.9272</v>
      </c>
      <c r="BJ67" s="346">
        <v>156.41820000000001</v>
      </c>
      <c r="BK67" s="346">
        <v>169.92160000000001</v>
      </c>
      <c r="BL67" s="346">
        <v>146.8921</v>
      </c>
      <c r="BM67" s="346">
        <v>139.5633</v>
      </c>
      <c r="BN67" s="346">
        <v>113.967</v>
      </c>
      <c r="BO67" s="346">
        <v>107.5196</v>
      </c>
      <c r="BP67" s="346">
        <v>106.7841</v>
      </c>
      <c r="BQ67" s="346">
        <v>117.4509</v>
      </c>
      <c r="BR67" s="346">
        <v>117.0776</v>
      </c>
      <c r="BS67" s="346">
        <v>105.2899</v>
      </c>
      <c r="BT67" s="346">
        <v>109.8972</v>
      </c>
      <c r="BU67" s="346">
        <v>127.60899999999999</v>
      </c>
      <c r="BV67" s="346">
        <v>156.88740000000001</v>
      </c>
    </row>
    <row r="68" spans="1:74" ht="11.1" customHeight="1" x14ac:dyDescent="0.2">
      <c r="A68" s="140" t="s">
        <v>285</v>
      </c>
      <c r="B68" s="209" t="s">
        <v>1015</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141.7295282</v>
      </c>
      <c r="AN68" s="258">
        <v>133.41179389999999</v>
      </c>
      <c r="AO68" s="258">
        <v>117.8509581</v>
      </c>
      <c r="AP68" s="258">
        <v>99.108919799999995</v>
      </c>
      <c r="AQ68" s="258">
        <v>114.83104040000001</v>
      </c>
      <c r="AR68" s="258">
        <v>136.83923129999999</v>
      </c>
      <c r="AS68" s="258">
        <v>151.421188</v>
      </c>
      <c r="AT68" s="258">
        <v>146.72345229999999</v>
      </c>
      <c r="AU68" s="258">
        <v>129.92152720000001</v>
      </c>
      <c r="AV68" s="258">
        <v>110.33201769999999</v>
      </c>
      <c r="AW68" s="258">
        <v>101.2638942</v>
      </c>
      <c r="AX68" s="258">
        <v>102.9854569</v>
      </c>
      <c r="AY68" s="258">
        <v>124.74860630000001</v>
      </c>
      <c r="AZ68" s="258">
        <v>103.4159413</v>
      </c>
      <c r="BA68" s="258">
        <v>83.349760610000004</v>
      </c>
      <c r="BB68" s="258">
        <v>80.863423569999995</v>
      </c>
      <c r="BC68" s="258">
        <v>94.930940000000007</v>
      </c>
      <c r="BD68" s="258">
        <v>124.4526</v>
      </c>
      <c r="BE68" s="258">
        <v>148.5821</v>
      </c>
      <c r="BF68" s="258">
        <v>143.577</v>
      </c>
      <c r="BG68" s="346">
        <v>122.6708</v>
      </c>
      <c r="BH68" s="346">
        <v>112.2559</v>
      </c>
      <c r="BI68" s="346">
        <v>106.01730000000001</v>
      </c>
      <c r="BJ68" s="346">
        <v>124.4817</v>
      </c>
      <c r="BK68" s="346">
        <v>130.3897</v>
      </c>
      <c r="BL68" s="346">
        <v>113.9657</v>
      </c>
      <c r="BM68" s="346">
        <v>107.0783</v>
      </c>
      <c r="BN68" s="346">
        <v>94.182119999999998</v>
      </c>
      <c r="BO68" s="346">
        <v>99.931650000000005</v>
      </c>
      <c r="BP68" s="346">
        <v>116.7118</v>
      </c>
      <c r="BQ68" s="346">
        <v>136.32589999999999</v>
      </c>
      <c r="BR68" s="346">
        <v>138.58670000000001</v>
      </c>
      <c r="BS68" s="346">
        <v>118.9699</v>
      </c>
      <c r="BT68" s="346">
        <v>110.6121</v>
      </c>
      <c r="BU68" s="346">
        <v>105.4169</v>
      </c>
      <c r="BV68" s="346">
        <v>125.2555</v>
      </c>
    </row>
    <row r="69" spans="1:74" ht="11.1" customHeight="1" x14ac:dyDescent="0.2">
      <c r="A69" s="630" t="s">
        <v>1252</v>
      </c>
      <c r="B69" s="650" t="s">
        <v>1251</v>
      </c>
      <c r="C69" s="326">
        <v>475.55962770000002</v>
      </c>
      <c r="D69" s="326">
        <v>438.8492885</v>
      </c>
      <c r="E69" s="326">
        <v>417.00086420000002</v>
      </c>
      <c r="F69" s="326">
        <v>390.47198709999998</v>
      </c>
      <c r="G69" s="326">
        <v>415.0534212</v>
      </c>
      <c r="H69" s="326">
        <v>428.05792339999999</v>
      </c>
      <c r="I69" s="326">
        <v>467.87233830000002</v>
      </c>
      <c r="J69" s="326">
        <v>464.28208799999999</v>
      </c>
      <c r="K69" s="326">
        <v>411.6953805</v>
      </c>
      <c r="L69" s="326">
        <v>422.64422050000002</v>
      </c>
      <c r="M69" s="326">
        <v>437.57615090000002</v>
      </c>
      <c r="N69" s="326">
        <v>462.90330790000002</v>
      </c>
      <c r="O69" s="326">
        <v>493.42902789999999</v>
      </c>
      <c r="P69" s="326">
        <v>441.1604969</v>
      </c>
      <c r="Q69" s="326">
        <v>463.09840709999997</v>
      </c>
      <c r="R69" s="326">
        <v>409.30490459999999</v>
      </c>
      <c r="S69" s="326">
        <v>414.54785550000003</v>
      </c>
      <c r="T69" s="326">
        <v>425.0070624</v>
      </c>
      <c r="U69" s="326">
        <v>460.33809669999999</v>
      </c>
      <c r="V69" s="326">
        <v>457.13786010000001</v>
      </c>
      <c r="W69" s="326">
        <v>425.81252169999999</v>
      </c>
      <c r="X69" s="326">
        <v>425.9009853</v>
      </c>
      <c r="Y69" s="326">
        <v>445.98273849999998</v>
      </c>
      <c r="Z69" s="326">
        <v>498.74029630000001</v>
      </c>
      <c r="AA69" s="326">
        <v>531.42743849999999</v>
      </c>
      <c r="AB69" s="326">
        <v>471.97378850000001</v>
      </c>
      <c r="AC69" s="326">
        <v>468.63560639999997</v>
      </c>
      <c r="AD69" s="326">
        <v>409.3097874</v>
      </c>
      <c r="AE69" s="326">
        <v>415.92166220000001</v>
      </c>
      <c r="AF69" s="326">
        <v>426.74581999999998</v>
      </c>
      <c r="AG69" s="326">
        <v>457.39671650000003</v>
      </c>
      <c r="AH69" s="326">
        <v>458.39341030000003</v>
      </c>
      <c r="AI69" s="326">
        <v>422.87599669999997</v>
      </c>
      <c r="AJ69" s="326">
        <v>425.5736043</v>
      </c>
      <c r="AK69" s="326">
        <v>446.49678560000001</v>
      </c>
      <c r="AL69" s="326">
        <v>476.36033859999998</v>
      </c>
      <c r="AM69" s="326">
        <v>504.2954421</v>
      </c>
      <c r="AN69" s="326">
        <v>468.30633610000001</v>
      </c>
      <c r="AO69" s="326">
        <v>453.80746470000003</v>
      </c>
      <c r="AP69" s="326">
        <v>394.25599310000001</v>
      </c>
      <c r="AQ69" s="326">
        <v>409.21248379999997</v>
      </c>
      <c r="AR69" s="326">
        <v>430.89106620000001</v>
      </c>
      <c r="AS69" s="326">
        <v>464.57108520000003</v>
      </c>
      <c r="AT69" s="326">
        <v>457.56507420000003</v>
      </c>
      <c r="AU69" s="326">
        <v>420.15527930000002</v>
      </c>
      <c r="AV69" s="326">
        <v>411.46280569999999</v>
      </c>
      <c r="AW69" s="326">
        <v>409.05058350000002</v>
      </c>
      <c r="AX69" s="326">
        <v>438.86217240000002</v>
      </c>
      <c r="AY69" s="326">
        <v>483.80900580000002</v>
      </c>
      <c r="AZ69" s="326">
        <v>433.92132509999999</v>
      </c>
      <c r="BA69" s="326">
        <v>409.60725059999999</v>
      </c>
      <c r="BB69" s="326">
        <v>383.50002260000002</v>
      </c>
      <c r="BC69" s="326">
        <v>393.90620000000001</v>
      </c>
      <c r="BD69" s="326">
        <v>422.83600000000001</v>
      </c>
      <c r="BE69" s="326">
        <v>464.77120000000002</v>
      </c>
      <c r="BF69" s="326">
        <v>458.6232</v>
      </c>
      <c r="BG69" s="363">
        <v>416.95760000000001</v>
      </c>
      <c r="BH69" s="363">
        <v>416.76170000000002</v>
      </c>
      <c r="BI69" s="363">
        <v>421.7792</v>
      </c>
      <c r="BJ69" s="363">
        <v>477.69920000000002</v>
      </c>
      <c r="BK69" s="363">
        <v>493.50479999999999</v>
      </c>
      <c r="BL69" s="363">
        <v>436.25990000000002</v>
      </c>
      <c r="BM69" s="363">
        <v>441.96780000000001</v>
      </c>
      <c r="BN69" s="363">
        <v>397.0274</v>
      </c>
      <c r="BO69" s="363">
        <v>402.79919999999998</v>
      </c>
      <c r="BP69" s="363">
        <v>415.23480000000001</v>
      </c>
      <c r="BQ69" s="363">
        <v>451.4529</v>
      </c>
      <c r="BR69" s="363">
        <v>455.03210000000001</v>
      </c>
      <c r="BS69" s="363">
        <v>412.9819</v>
      </c>
      <c r="BT69" s="363">
        <v>416.68150000000003</v>
      </c>
      <c r="BU69" s="363">
        <v>422.96820000000002</v>
      </c>
      <c r="BV69" s="363">
        <v>479.69880000000001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9" t="s">
        <v>1042</v>
      </c>
      <c r="C71" s="760"/>
      <c r="D71" s="760"/>
      <c r="E71" s="760"/>
      <c r="F71" s="760"/>
      <c r="G71" s="760"/>
      <c r="H71" s="760"/>
      <c r="I71" s="760"/>
      <c r="J71" s="760"/>
      <c r="K71" s="760"/>
      <c r="L71" s="760"/>
      <c r="M71" s="760"/>
      <c r="N71" s="760"/>
      <c r="O71" s="760"/>
      <c r="P71" s="760"/>
      <c r="Q71" s="760"/>
    </row>
    <row r="72" spans="1:74" ht="12" customHeight="1" x14ac:dyDescent="0.2">
      <c r="A72" s="134"/>
      <c r="B72" s="628" t="s">
        <v>1055</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5" t="s">
        <v>1137</v>
      </c>
      <c r="C73" s="778"/>
      <c r="D73" s="778"/>
      <c r="E73" s="778"/>
      <c r="F73" s="778"/>
      <c r="G73" s="778"/>
      <c r="H73" s="778"/>
      <c r="I73" s="778"/>
      <c r="J73" s="778"/>
      <c r="K73" s="778"/>
      <c r="L73" s="778"/>
      <c r="M73" s="778"/>
      <c r="N73" s="778"/>
      <c r="O73" s="778"/>
      <c r="P73" s="778"/>
      <c r="Q73" s="778"/>
      <c r="AY73" s="513"/>
      <c r="AZ73" s="513"/>
      <c r="BA73" s="513"/>
      <c r="BB73" s="513"/>
      <c r="BC73" s="513"/>
      <c r="BD73" s="513"/>
      <c r="BE73" s="513"/>
      <c r="BF73" s="727"/>
      <c r="BG73" s="513"/>
      <c r="BH73" s="513"/>
      <c r="BI73" s="513"/>
      <c r="BJ73" s="513"/>
    </row>
    <row r="74" spans="1:74" s="468" customFormat="1" ht="12" customHeight="1" x14ac:dyDescent="0.2">
      <c r="A74" s="467"/>
      <c r="B74" s="826" t="s">
        <v>1</v>
      </c>
      <c r="C74" s="778"/>
      <c r="D74" s="778"/>
      <c r="E74" s="778"/>
      <c r="F74" s="778"/>
      <c r="G74" s="778"/>
      <c r="H74" s="778"/>
      <c r="I74" s="778"/>
      <c r="J74" s="778"/>
      <c r="K74" s="778"/>
      <c r="L74" s="778"/>
      <c r="M74" s="778"/>
      <c r="N74" s="778"/>
      <c r="O74" s="778"/>
      <c r="P74" s="778"/>
      <c r="Q74" s="778"/>
      <c r="AY74" s="513"/>
      <c r="AZ74" s="513"/>
      <c r="BA74" s="513"/>
      <c r="BB74" s="513"/>
      <c r="BC74" s="513"/>
      <c r="BD74" s="513"/>
      <c r="BE74" s="513"/>
      <c r="BF74" s="727"/>
      <c r="BG74" s="513"/>
      <c r="BH74" s="513"/>
      <c r="BI74" s="513"/>
      <c r="BJ74" s="513"/>
    </row>
    <row r="75" spans="1:74" s="468" customFormat="1" ht="12" customHeight="1" x14ac:dyDescent="0.2">
      <c r="A75" s="467"/>
      <c r="B75" s="825" t="s">
        <v>1253</v>
      </c>
      <c r="C75" s="778"/>
      <c r="D75" s="778"/>
      <c r="E75" s="778"/>
      <c r="F75" s="778"/>
      <c r="G75" s="778"/>
      <c r="H75" s="778"/>
      <c r="I75" s="778"/>
      <c r="J75" s="778"/>
      <c r="K75" s="778"/>
      <c r="L75" s="778"/>
      <c r="M75" s="778"/>
      <c r="N75" s="778"/>
      <c r="O75" s="778"/>
      <c r="P75" s="778"/>
      <c r="Q75" s="778"/>
      <c r="AY75" s="513"/>
      <c r="AZ75" s="513"/>
      <c r="BA75" s="513"/>
      <c r="BB75" s="513"/>
      <c r="BC75" s="513"/>
      <c r="BD75" s="513"/>
      <c r="BE75" s="513"/>
      <c r="BF75" s="727"/>
      <c r="BG75" s="513"/>
      <c r="BH75" s="513"/>
      <c r="BI75" s="513"/>
      <c r="BJ75" s="513"/>
    </row>
    <row r="76" spans="1:74" s="468" customFormat="1" ht="12" customHeight="1" x14ac:dyDescent="0.2">
      <c r="A76" s="467"/>
      <c r="B76" s="781" t="s">
        <v>1069</v>
      </c>
      <c r="C76" s="782"/>
      <c r="D76" s="782"/>
      <c r="E76" s="782"/>
      <c r="F76" s="782"/>
      <c r="G76" s="782"/>
      <c r="H76" s="782"/>
      <c r="I76" s="782"/>
      <c r="J76" s="782"/>
      <c r="K76" s="782"/>
      <c r="L76" s="782"/>
      <c r="M76" s="782"/>
      <c r="N76" s="782"/>
      <c r="O76" s="782"/>
      <c r="P76" s="782"/>
      <c r="Q76" s="778"/>
      <c r="AY76" s="513"/>
      <c r="AZ76" s="513"/>
      <c r="BA76" s="513"/>
      <c r="BB76" s="513"/>
      <c r="BC76" s="513"/>
      <c r="BD76" s="513"/>
      <c r="BE76" s="513"/>
      <c r="BF76" s="727"/>
      <c r="BG76" s="513"/>
      <c r="BH76" s="513"/>
      <c r="BI76" s="513"/>
      <c r="BJ76" s="513"/>
    </row>
    <row r="77" spans="1:74" s="468" customFormat="1" ht="12" customHeight="1" x14ac:dyDescent="0.2">
      <c r="A77" s="467"/>
      <c r="B77" s="781" t="s">
        <v>2</v>
      </c>
      <c r="C77" s="782"/>
      <c r="D77" s="782"/>
      <c r="E77" s="782"/>
      <c r="F77" s="782"/>
      <c r="G77" s="782"/>
      <c r="H77" s="782"/>
      <c r="I77" s="782"/>
      <c r="J77" s="782"/>
      <c r="K77" s="782"/>
      <c r="L77" s="782"/>
      <c r="M77" s="782"/>
      <c r="N77" s="782"/>
      <c r="O77" s="782"/>
      <c r="P77" s="782"/>
      <c r="Q77" s="778"/>
      <c r="AY77" s="513"/>
      <c r="AZ77" s="513"/>
      <c r="BA77" s="513"/>
      <c r="BB77" s="513"/>
      <c r="BC77" s="513"/>
      <c r="BD77" s="513"/>
      <c r="BE77" s="513"/>
      <c r="BF77" s="727"/>
      <c r="BG77" s="513"/>
      <c r="BH77" s="513"/>
      <c r="BI77" s="513"/>
      <c r="BJ77" s="513"/>
    </row>
    <row r="78" spans="1:74" s="468" customFormat="1" ht="12" customHeight="1" x14ac:dyDescent="0.2">
      <c r="A78" s="467"/>
      <c r="B78" s="776" t="s">
        <v>3</v>
      </c>
      <c r="C78" s="777"/>
      <c r="D78" s="777"/>
      <c r="E78" s="777"/>
      <c r="F78" s="777"/>
      <c r="G78" s="777"/>
      <c r="H78" s="777"/>
      <c r="I78" s="777"/>
      <c r="J78" s="777"/>
      <c r="K78" s="777"/>
      <c r="L78" s="777"/>
      <c r="M78" s="777"/>
      <c r="N78" s="777"/>
      <c r="O78" s="777"/>
      <c r="P78" s="777"/>
      <c r="Q78" s="778"/>
      <c r="AY78" s="513"/>
      <c r="AZ78" s="513"/>
      <c r="BA78" s="513"/>
      <c r="BB78" s="513"/>
      <c r="BC78" s="513"/>
      <c r="BD78" s="513"/>
      <c r="BE78" s="513"/>
      <c r="BF78" s="727"/>
      <c r="BG78" s="513"/>
      <c r="BH78" s="513"/>
      <c r="BI78" s="513"/>
      <c r="BJ78" s="513"/>
    </row>
    <row r="79" spans="1:74" s="468" customFormat="1" ht="12" customHeight="1" x14ac:dyDescent="0.2">
      <c r="A79" s="467"/>
      <c r="B79" s="776" t="s">
        <v>1073</v>
      </c>
      <c r="C79" s="777"/>
      <c r="D79" s="777"/>
      <c r="E79" s="777"/>
      <c r="F79" s="777"/>
      <c r="G79" s="777"/>
      <c r="H79" s="777"/>
      <c r="I79" s="777"/>
      <c r="J79" s="777"/>
      <c r="K79" s="777"/>
      <c r="L79" s="777"/>
      <c r="M79" s="777"/>
      <c r="N79" s="777"/>
      <c r="O79" s="777"/>
      <c r="P79" s="777"/>
      <c r="Q79" s="778"/>
      <c r="AY79" s="513"/>
      <c r="AZ79" s="513"/>
      <c r="BA79" s="513"/>
      <c r="BB79" s="513"/>
      <c r="BC79" s="513"/>
      <c r="BD79" s="513"/>
      <c r="BE79" s="513"/>
      <c r="BF79" s="727"/>
      <c r="BG79" s="513"/>
      <c r="BH79" s="513"/>
      <c r="BI79" s="513"/>
      <c r="BJ79" s="513"/>
    </row>
    <row r="80" spans="1:74" s="468" customFormat="1" ht="12" customHeight="1" x14ac:dyDescent="0.2">
      <c r="A80" s="467"/>
      <c r="B80" s="779" t="s">
        <v>1183</v>
      </c>
      <c r="C80" s="778"/>
      <c r="D80" s="778"/>
      <c r="E80" s="778"/>
      <c r="F80" s="778"/>
      <c r="G80" s="778"/>
      <c r="H80" s="778"/>
      <c r="I80" s="778"/>
      <c r="J80" s="778"/>
      <c r="K80" s="778"/>
      <c r="L80" s="778"/>
      <c r="M80" s="778"/>
      <c r="N80" s="778"/>
      <c r="O80" s="778"/>
      <c r="P80" s="778"/>
      <c r="Q80" s="778"/>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33" activePane="bottomRight" state="frozen"/>
      <selection activeCell="BC15" sqref="BC15"/>
      <selection pane="topRight" activeCell="BC15" sqref="BC15"/>
      <selection pane="bottomLeft" activeCell="BC15" sqref="BC15"/>
      <selection pane="bottomRight" activeCell="BE55" sqref="BE55"/>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9" t="s">
        <v>1021</v>
      </c>
      <c r="B1" s="829" t="s">
        <v>255</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63"/>
    </row>
    <row r="2" spans="1:74" s="165"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910</v>
      </c>
      <c r="B6" s="210" t="s">
        <v>587</v>
      </c>
      <c r="C6" s="240">
        <v>834.78269060000002</v>
      </c>
      <c r="D6" s="240">
        <v>836.71499979999999</v>
      </c>
      <c r="E6" s="240">
        <v>838.40155630000004</v>
      </c>
      <c r="F6" s="240">
        <v>840.07579318000001</v>
      </c>
      <c r="G6" s="240">
        <v>841.09576944000003</v>
      </c>
      <c r="H6" s="240">
        <v>841.69491818999995</v>
      </c>
      <c r="I6" s="240">
        <v>842.51853670000003</v>
      </c>
      <c r="J6" s="240">
        <v>841.79205744000001</v>
      </c>
      <c r="K6" s="240">
        <v>840.16077768000002</v>
      </c>
      <c r="L6" s="240">
        <v>835.04793542000004</v>
      </c>
      <c r="M6" s="240">
        <v>833.53962620000004</v>
      </c>
      <c r="N6" s="240">
        <v>833.05908798999997</v>
      </c>
      <c r="O6" s="240">
        <v>835.68068583000002</v>
      </c>
      <c r="P6" s="240">
        <v>835.69991589000006</v>
      </c>
      <c r="Q6" s="240">
        <v>835.19114320999995</v>
      </c>
      <c r="R6" s="240">
        <v>831.89192889000003</v>
      </c>
      <c r="S6" s="240">
        <v>832.02397986000005</v>
      </c>
      <c r="T6" s="240">
        <v>833.32485723000002</v>
      </c>
      <c r="U6" s="240">
        <v>838.60394995000001</v>
      </c>
      <c r="V6" s="240">
        <v>840.13543845000004</v>
      </c>
      <c r="W6" s="240">
        <v>840.72871166000004</v>
      </c>
      <c r="X6" s="240">
        <v>838.30113056000005</v>
      </c>
      <c r="Y6" s="240">
        <v>838.57995245999996</v>
      </c>
      <c r="Z6" s="240">
        <v>839.48253833000001</v>
      </c>
      <c r="AA6" s="240">
        <v>841.64084580999997</v>
      </c>
      <c r="AB6" s="240">
        <v>843.31699140000001</v>
      </c>
      <c r="AC6" s="240">
        <v>845.14293273999999</v>
      </c>
      <c r="AD6" s="240">
        <v>847.22448401999998</v>
      </c>
      <c r="AE6" s="240">
        <v>849.27065621999998</v>
      </c>
      <c r="AF6" s="240">
        <v>851.38726354000005</v>
      </c>
      <c r="AG6" s="240">
        <v>853.72419536999996</v>
      </c>
      <c r="AH6" s="240">
        <v>855.86925584999994</v>
      </c>
      <c r="AI6" s="240">
        <v>857.97233438000001</v>
      </c>
      <c r="AJ6" s="240">
        <v>861.50575739999999</v>
      </c>
      <c r="AK6" s="240">
        <v>862.42062723000004</v>
      </c>
      <c r="AL6" s="240">
        <v>862.18927027999996</v>
      </c>
      <c r="AM6" s="240">
        <v>857.09499661999996</v>
      </c>
      <c r="AN6" s="240">
        <v>857.35870361000002</v>
      </c>
      <c r="AO6" s="240">
        <v>859.26370128999997</v>
      </c>
      <c r="AP6" s="240">
        <v>867.33122656</v>
      </c>
      <c r="AQ6" s="240">
        <v>869.12787795999998</v>
      </c>
      <c r="AR6" s="240">
        <v>869.17489237999996</v>
      </c>
      <c r="AS6" s="240">
        <v>863.80110328000001</v>
      </c>
      <c r="AT6" s="240">
        <v>863.10221865999995</v>
      </c>
      <c r="AU6" s="240">
        <v>863.40707196000005</v>
      </c>
      <c r="AV6" s="240">
        <v>866.44397368</v>
      </c>
      <c r="AW6" s="240">
        <v>867.46006999999997</v>
      </c>
      <c r="AX6" s="240">
        <v>868.18367138999997</v>
      </c>
      <c r="AY6" s="240">
        <v>867.67262833999996</v>
      </c>
      <c r="AZ6" s="240">
        <v>868.51785199999995</v>
      </c>
      <c r="BA6" s="240">
        <v>869.77719288000003</v>
      </c>
      <c r="BB6" s="240">
        <v>872.07564262999995</v>
      </c>
      <c r="BC6" s="240">
        <v>873.69447417000003</v>
      </c>
      <c r="BD6" s="240">
        <v>875.25867917000005</v>
      </c>
      <c r="BE6" s="240">
        <v>876.70197441000005</v>
      </c>
      <c r="BF6" s="333">
        <v>878.20659999999998</v>
      </c>
      <c r="BG6" s="333">
        <v>879.70640000000003</v>
      </c>
      <c r="BH6" s="333">
        <v>881.10540000000003</v>
      </c>
      <c r="BI6" s="333">
        <v>882.66719999999998</v>
      </c>
      <c r="BJ6" s="333">
        <v>884.29589999999996</v>
      </c>
      <c r="BK6" s="333">
        <v>886.23540000000003</v>
      </c>
      <c r="BL6" s="333">
        <v>887.81500000000005</v>
      </c>
      <c r="BM6" s="333">
        <v>889.27869999999996</v>
      </c>
      <c r="BN6" s="333">
        <v>890.42319999999995</v>
      </c>
      <c r="BO6" s="333">
        <v>891.80719999999997</v>
      </c>
      <c r="BP6" s="333">
        <v>893.22739999999999</v>
      </c>
      <c r="BQ6" s="333">
        <v>894.72889999999995</v>
      </c>
      <c r="BR6" s="333">
        <v>896.18799999999999</v>
      </c>
      <c r="BS6" s="333">
        <v>897.64959999999996</v>
      </c>
      <c r="BT6" s="333">
        <v>899.11389999999994</v>
      </c>
      <c r="BU6" s="333">
        <v>900.58069999999998</v>
      </c>
      <c r="BV6" s="333">
        <v>902.05010000000004</v>
      </c>
    </row>
    <row r="7" spans="1:74" ht="11.1" customHeight="1" x14ac:dyDescent="0.2">
      <c r="A7" s="148" t="s">
        <v>911</v>
      </c>
      <c r="B7" s="210" t="s">
        <v>621</v>
      </c>
      <c r="C7" s="240">
        <v>2308.5426260999998</v>
      </c>
      <c r="D7" s="240">
        <v>2311.9089103000001</v>
      </c>
      <c r="E7" s="240">
        <v>2317.2392949999999</v>
      </c>
      <c r="F7" s="240">
        <v>2327.5302096999999</v>
      </c>
      <c r="G7" s="240">
        <v>2334.5414731999999</v>
      </c>
      <c r="H7" s="240">
        <v>2341.2695150999998</v>
      </c>
      <c r="I7" s="240">
        <v>2348.9008471000002</v>
      </c>
      <c r="J7" s="240">
        <v>2354.1725620000002</v>
      </c>
      <c r="K7" s="240">
        <v>2358.2711714000002</v>
      </c>
      <c r="L7" s="240">
        <v>2365.0214605000001</v>
      </c>
      <c r="M7" s="240">
        <v>2363.9052701999999</v>
      </c>
      <c r="N7" s="240">
        <v>2358.7473857999998</v>
      </c>
      <c r="O7" s="240">
        <v>2336.9476264</v>
      </c>
      <c r="P7" s="240">
        <v>2333.156489</v>
      </c>
      <c r="Q7" s="240">
        <v>2334.7737929999998</v>
      </c>
      <c r="R7" s="240">
        <v>2351.2634853</v>
      </c>
      <c r="S7" s="240">
        <v>2356.5997115</v>
      </c>
      <c r="T7" s="240">
        <v>2360.2464186000002</v>
      </c>
      <c r="U7" s="240">
        <v>2358.5915407000002</v>
      </c>
      <c r="V7" s="240">
        <v>2361.5682591</v>
      </c>
      <c r="W7" s="240">
        <v>2365.5645076999999</v>
      </c>
      <c r="X7" s="240">
        <v>2374.8904406000001</v>
      </c>
      <c r="Y7" s="240">
        <v>2377.6931344</v>
      </c>
      <c r="Z7" s="240">
        <v>2378.2827430000002</v>
      </c>
      <c r="AA7" s="240">
        <v>2370.8947285999998</v>
      </c>
      <c r="AB7" s="240">
        <v>2371.3815703999999</v>
      </c>
      <c r="AC7" s="240">
        <v>2373.9787305999998</v>
      </c>
      <c r="AD7" s="240">
        <v>2380.4767505999998</v>
      </c>
      <c r="AE7" s="240">
        <v>2385.9516411999998</v>
      </c>
      <c r="AF7" s="240">
        <v>2392.1939440000001</v>
      </c>
      <c r="AG7" s="240">
        <v>2401.6383085000002</v>
      </c>
      <c r="AH7" s="240">
        <v>2407.5894484999999</v>
      </c>
      <c r="AI7" s="240">
        <v>2412.4820132999998</v>
      </c>
      <c r="AJ7" s="240">
        <v>2419.6067191000002</v>
      </c>
      <c r="AK7" s="240">
        <v>2419.9140969999999</v>
      </c>
      <c r="AL7" s="240">
        <v>2416.6948628999999</v>
      </c>
      <c r="AM7" s="240">
        <v>2396.915109</v>
      </c>
      <c r="AN7" s="240">
        <v>2396.4180818</v>
      </c>
      <c r="AO7" s="240">
        <v>2402.1698734000001</v>
      </c>
      <c r="AP7" s="240">
        <v>2425.4863046999999</v>
      </c>
      <c r="AQ7" s="240">
        <v>2435.2488684</v>
      </c>
      <c r="AR7" s="240">
        <v>2442.7733853</v>
      </c>
      <c r="AS7" s="240">
        <v>2446.7792297999999</v>
      </c>
      <c r="AT7" s="240">
        <v>2450.7881223999998</v>
      </c>
      <c r="AU7" s="240">
        <v>2453.5194376999998</v>
      </c>
      <c r="AV7" s="240">
        <v>2453.3428724999999</v>
      </c>
      <c r="AW7" s="240">
        <v>2454.7417599</v>
      </c>
      <c r="AX7" s="240">
        <v>2456.0857971</v>
      </c>
      <c r="AY7" s="240">
        <v>2455.7468358000001</v>
      </c>
      <c r="AZ7" s="240">
        <v>2458.2022837</v>
      </c>
      <c r="BA7" s="240">
        <v>2461.8239926000001</v>
      </c>
      <c r="BB7" s="240">
        <v>2468.1832789</v>
      </c>
      <c r="BC7" s="240">
        <v>2472.9590222000002</v>
      </c>
      <c r="BD7" s="240">
        <v>2477.7225392</v>
      </c>
      <c r="BE7" s="240">
        <v>2482.8896202999999</v>
      </c>
      <c r="BF7" s="333">
        <v>2487.317</v>
      </c>
      <c r="BG7" s="333">
        <v>2491.42</v>
      </c>
      <c r="BH7" s="333">
        <v>2495.2550000000001</v>
      </c>
      <c r="BI7" s="333">
        <v>2498.6680000000001</v>
      </c>
      <c r="BJ7" s="333">
        <v>2501.7150000000001</v>
      </c>
      <c r="BK7" s="333">
        <v>2503.2220000000002</v>
      </c>
      <c r="BL7" s="333">
        <v>2506.4169999999999</v>
      </c>
      <c r="BM7" s="333">
        <v>2510.1260000000002</v>
      </c>
      <c r="BN7" s="333">
        <v>2515.1660000000002</v>
      </c>
      <c r="BO7" s="333">
        <v>2519.2910000000002</v>
      </c>
      <c r="BP7" s="333">
        <v>2523.317</v>
      </c>
      <c r="BQ7" s="333">
        <v>2527.174</v>
      </c>
      <c r="BR7" s="333">
        <v>2531.0569999999998</v>
      </c>
      <c r="BS7" s="333">
        <v>2534.895</v>
      </c>
      <c r="BT7" s="333">
        <v>2538.6869999999999</v>
      </c>
      <c r="BU7" s="333">
        <v>2542.4340000000002</v>
      </c>
      <c r="BV7" s="333">
        <v>2546.136</v>
      </c>
    </row>
    <row r="8" spans="1:74" ht="11.1" customHeight="1" x14ac:dyDescent="0.2">
      <c r="A8" s="148" t="s">
        <v>912</v>
      </c>
      <c r="B8" s="210" t="s">
        <v>588</v>
      </c>
      <c r="C8" s="240">
        <v>2145.9068941</v>
      </c>
      <c r="D8" s="240">
        <v>2147.7800963</v>
      </c>
      <c r="E8" s="240">
        <v>2150.4836295999999</v>
      </c>
      <c r="F8" s="240">
        <v>2157.5258687</v>
      </c>
      <c r="G8" s="240">
        <v>2159.2587831000001</v>
      </c>
      <c r="H8" s="240">
        <v>2159.1907474999998</v>
      </c>
      <c r="I8" s="240">
        <v>2157.0334796000002</v>
      </c>
      <c r="J8" s="240">
        <v>2153.5797557000001</v>
      </c>
      <c r="K8" s="240">
        <v>2148.5412935999998</v>
      </c>
      <c r="L8" s="240">
        <v>2132.2449522000002</v>
      </c>
      <c r="M8" s="240">
        <v>2131.2918693000001</v>
      </c>
      <c r="N8" s="240">
        <v>2136.0089039</v>
      </c>
      <c r="O8" s="240">
        <v>2159.7243459000001</v>
      </c>
      <c r="P8" s="240">
        <v>2165.7853980999998</v>
      </c>
      <c r="Q8" s="240">
        <v>2167.5203502999998</v>
      </c>
      <c r="R8" s="240">
        <v>2156.7730446</v>
      </c>
      <c r="S8" s="240">
        <v>2155.9729154000001</v>
      </c>
      <c r="T8" s="240">
        <v>2156.9638046999999</v>
      </c>
      <c r="U8" s="240">
        <v>2160.5078124000001</v>
      </c>
      <c r="V8" s="240">
        <v>2164.5091639000002</v>
      </c>
      <c r="W8" s="240">
        <v>2169.7299589999998</v>
      </c>
      <c r="X8" s="240">
        <v>2180.9385717</v>
      </c>
      <c r="Y8" s="240">
        <v>2185.0219735999999</v>
      </c>
      <c r="Z8" s="240">
        <v>2186.7485387000002</v>
      </c>
      <c r="AA8" s="240">
        <v>2178.7587938000001</v>
      </c>
      <c r="AB8" s="240">
        <v>2181.2912900000001</v>
      </c>
      <c r="AC8" s="240">
        <v>2186.9865540999999</v>
      </c>
      <c r="AD8" s="240">
        <v>2200.7084396999999</v>
      </c>
      <c r="AE8" s="240">
        <v>2209.0813496999999</v>
      </c>
      <c r="AF8" s="240">
        <v>2216.9691375000002</v>
      </c>
      <c r="AG8" s="240">
        <v>2226.0737428000002</v>
      </c>
      <c r="AH8" s="240">
        <v>2231.7148318</v>
      </c>
      <c r="AI8" s="240">
        <v>2235.5943440999999</v>
      </c>
      <c r="AJ8" s="240">
        <v>2236.5643464999998</v>
      </c>
      <c r="AK8" s="240">
        <v>2237.7816551000001</v>
      </c>
      <c r="AL8" s="240">
        <v>2238.0983368000002</v>
      </c>
      <c r="AM8" s="240">
        <v>2234.0112261999998</v>
      </c>
      <c r="AN8" s="240">
        <v>2235.1540282000001</v>
      </c>
      <c r="AO8" s="240">
        <v>2238.0235772999999</v>
      </c>
      <c r="AP8" s="240">
        <v>2244.0963428999999</v>
      </c>
      <c r="AQ8" s="240">
        <v>2249.3120343000001</v>
      </c>
      <c r="AR8" s="240">
        <v>2255.1471207999998</v>
      </c>
      <c r="AS8" s="240">
        <v>2264.1374615</v>
      </c>
      <c r="AT8" s="240">
        <v>2269.3094440999998</v>
      </c>
      <c r="AU8" s="240">
        <v>2273.1989275999999</v>
      </c>
      <c r="AV8" s="240">
        <v>2275.0740214000002</v>
      </c>
      <c r="AW8" s="240">
        <v>2276.9474246999998</v>
      </c>
      <c r="AX8" s="240">
        <v>2278.0872469000001</v>
      </c>
      <c r="AY8" s="240">
        <v>2276.2163679</v>
      </c>
      <c r="AZ8" s="240">
        <v>2277.5968678999998</v>
      </c>
      <c r="BA8" s="240">
        <v>2279.9516269999999</v>
      </c>
      <c r="BB8" s="240">
        <v>2284.5188124000001</v>
      </c>
      <c r="BC8" s="240">
        <v>2287.8934640000002</v>
      </c>
      <c r="BD8" s="240">
        <v>2291.3137489999999</v>
      </c>
      <c r="BE8" s="240">
        <v>2294.7483587000002</v>
      </c>
      <c r="BF8" s="333">
        <v>2298.2829999999999</v>
      </c>
      <c r="BG8" s="333">
        <v>2301.8879999999999</v>
      </c>
      <c r="BH8" s="333">
        <v>2305.431</v>
      </c>
      <c r="BI8" s="333">
        <v>2309.2710000000002</v>
      </c>
      <c r="BJ8" s="333">
        <v>2313.277</v>
      </c>
      <c r="BK8" s="333">
        <v>2317.9380000000001</v>
      </c>
      <c r="BL8" s="333">
        <v>2321.913</v>
      </c>
      <c r="BM8" s="333">
        <v>2325.6889999999999</v>
      </c>
      <c r="BN8" s="333">
        <v>2328.9090000000001</v>
      </c>
      <c r="BO8" s="333">
        <v>2332.5569999999998</v>
      </c>
      <c r="BP8" s="333">
        <v>2336.277</v>
      </c>
      <c r="BQ8" s="333">
        <v>2340.46</v>
      </c>
      <c r="BR8" s="333">
        <v>2344.0259999999998</v>
      </c>
      <c r="BS8" s="333">
        <v>2347.3679999999999</v>
      </c>
      <c r="BT8" s="333">
        <v>2350.4850000000001</v>
      </c>
      <c r="BU8" s="333">
        <v>2353.3789999999999</v>
      </c>
      <c r="BV8" s="333">
        <v>2356.0479999999998</v>
      </c>
    </row>
    <row r="9" spans="1:74" ht="11.1" customHeight="1" x14ac:dyDescent="0.2">
      <c r="A9" s="148" t="s">
        <v>913</v>
      </c>
      <c r="B9" s="210" t="s">
        <v>589</v>
      </c>
      <c r="C9" s="240">
        <v>997.63067531000002</v>
      </c>
      <c r="D9" s="240">
        <v>999.07965934000003</v>
      </c>
      <c r="E9" s="240">
        <v>1000.3715263</v>
      </c>
      <c r="F9" s="240">
        <v>1002.3447969</v>
      </c>
      <c r="G9" s="240">
        <v>1002.6935391</v>
      </c>
      <c r="H9" s="240">
        <v>1002.2562736</v>
      </c>
      <c r="I9" s="240">
        <v>999.64951570000005</v>
      </c>
      <c r="J9" s="240">
        <v>998.67784846999996</v>
      </c>
      <c r="K9" s="240">
        <v>997.95778714999994</v>
      </c>
      <c r="L9" s="240">
        <v>995.85989006</v>
      </c>
      <c r="M9" s="240">
        <v>996.86512182000001</v>
      </c>
      <c r="N9" s="240">
        <v>999.34404074999998</v>
      </c>
      <c r="O9" s="240">
        <v>1007.0420695</v>
      </c>
      <c r="P9" s="240">
        <v>1009.6592958</v>
      </c>
      <c r="Q9" s="240">
        <v>1010.9411423</v>
      </c>
      <c r="R9" s="240">
        <v>1007.4099887</v>
      </c>
      <c r="S9" s="240">
        <v>1008.6292909</v>
      </c>
      <c r="T9" s="240">
        <v>1011.1214285</v>
      </c>
      <c r="U9" s="240">
        <v>1017.3892648</v>
      </c>
      <c r="V9" s="240">
        <v>1020.5499258999999</v>
      </c>
      <c r="W9" s="240">
        <v>1023.1062749</v>
      </c>
      <c r="X9" s="240">
        <v>1026.4449282999999</v>
      </c>
      <c r="Y9" s="240">
        <v>1026.7526909000001</v>
      </c>
      <c r="Z9" s="240">
        <v>1025.4161793000001</v>
      </c>
      <c r="AA9" s="240">
        <v>1015.9881738</v>
      </c>
      <c r="AB9" s="240">
        <v>1016.198528</v>
      </c>
      <c r="AC9" s="240">
        <v>1019.6000226</v>
      </c>
      <c r="AD9" s="240">
        <v>1031.6285350999999</v>
      </c>
      <c r="AE9" s="240">
        <v>1037.3354018</v>
      </c>
      <c r="AF9" s="240">
        <v>1042.1565003000001</v>
      </c>
      <c r="AG9" s="240">
        <v>1045.5864584999999</v>
      </c>
      <c r="AH9" s="240">
        <v>1049.01505</v>
      </c>
      <c r="AI9" s="240">
        <v>1051.9369025000001</v>
      </c>
      <c r="AJ9" s="240">
        <v>1056.0092771</v>
      </c>
      <c r="AK9" s="240">
        <v>1056.6747061000001</v>
      </c>
      <c r="AL9" s="240">
        <v>1055.5904504</v>
      </c>
      <c r="AM9" s="240">
        <v>1048.1041545999999</v>
      </c>
      <c r="AN9" s="240">
        <v>1047.0097963000001</v>
      </c>
      <c r="AO9" s="240">
        <v>1047.6550199999999</v>
      </c>
      <c r="AP9" s="240">
        <v>1053.1462819999999</v>
      </c>
      <c r="AQ9" s="240">
        <v>1054.9408275999999</v>
      </c>
      <c r="AR9" s="240">
        <v>1056.1451132</v>
      </c>
      <c r="AS9" s="240">
        <v>1056.1071291999999</v>
      </c>
      <c r="AT9" s="240">
        <v>1056.6199016</v>
      </c>
      <c r="AU9" s="240">
        <v>1057.0314209999999</v>
      </c>
      <c r="AV9" s="240">
        <v>1056.9754992000001</v>
      </c>
      <c r="AW9" s="240">
        <v>1057.4591535</v>
      </c>
      <c r="AX9" s="240">
        <v>1058.1161959999999</v>
      </c>
      <c r="AY9" s="240">
        <v>1058.6988219</v>
      </c>
      <c r="AZ9" s="240">
        <v>1059.8884938000001</v>
      </c>
      <c r="BA9" s="240">
        <v>1061.4374072999999</v>
      </c>
      <c r="BB9" s="240">
        <v>1063.7561697000001</v>
      </c>
      <c r="BC9" s="240">
        <v>1065.7156106</v>
      </c>
      <c r="BD9" s="240">
        <v>1067.7263373999999</v>
      </c>
      <c r="BE9" s="240">
        <v>1069.8634194000001</v>
      </c>
      <c r="BF9" s="333">
        <v>1071.92</v>
      </c>
      <c r="BG9" s="333">
        <v>1073.972</v>
      </c>
      <c r="BH9" s="333">
        <v>1076.058</v>
      </c>
      <c r="BI9" s="333">
        <v>1078.0709999999999</v>
      </c>
      <c r="BJ9" s="333">
        <v>1080.05</v>
      </c>
      <c r="BK9" s="333">
        <v>1081.921</v>
      </c>
      <c r="BL9" s="333">
        <v>1083.8879999999999</v>
      </c>
      <c r="BM9" s="333">
        <v>1085.876</v>
      </c>
      <c r="BN9" s="333">
        <v>1087.884</v>
      </c>
      <c r="BO9" s="333">
        <v>1089.9169999999999</v>
      </c>
      <c r="BP9" s="333">
        <v>1091.972</v>
      </c>
      <c r="BQ9" s="333">
        <v>1094.173</v>
      </c>
      <c r="BR9" s="333">
        <v>1096.182</v>
      </c>
      <c r="BS9" s="333">
        <v>1098.1220000000001</v>
      </c>
      <c r="BT9" s="333">
        <v>1099.9929999999999</v>
      </c>
      <c r="BU9" s="333">
        <v>1101.7940000000001</v>
      </c>
      <c r="BV9" s="333">
        <v>1103.527</v>
      </c>
    </row>
    <row r="10" spans="1:74" ht="11.1" customHeight="1" x14ac:dyDescent="0.2">
      <c r="A10" s="148" t="s">
        <v>914</v>
      </c>
      <c r="B10" s="210" t="s">
        <v>590</v>
      </c>
      <c r="C10" s="240">
        <v>2725.1184911999999</v>
      </c>
      <c r="D10" s="240">
        <v>2728.7977804000002</v>
      </c>
      <c r="E10" s="240">
        <v>2729.6973237000002</v>
      </c>
      <c r="F10" s="240">
        <v>2722.0190252000002</v>
      </c>
      <c r="G10" s="240">
        <v>2721.7076484999998</v>
      </c>
      <c r="H10" s="240">
        <v>2722.9650978</v>
      </c>
      <c r="I10" s="240">
        <v>2732.6257179999998</v>
      </c>
      <c r="J10" s="240">
        <v>2731.8950605999999</v>
      </c>
      <c r="K10" s="240">
        <v>2727.6074705999999</v>
      </c>
      <c r="L10" s="240">
        <v>2706.3642208000001</v>
      </c>
      <c r="M10" s="240">
        <v>2705.0118109</v>
      </c>
      <c r="N10" s="240">
        <v>2710.1515135999998</v>
      </c>
      <c r="O10" s="240">
        <v>2735.6938617000001</v>
      </c>
      <c r="P10" s="240">
        <v>2743.3848905</v>
      </c>
      <c r="Q10" s="240">
        <v>2747.1351327000002</v>
      </c>
      <c r="R10" s="240">
        <v>2738.6454825000001</v>
      </c>
      <c r="S10" s="240">
        <v>2740.7384806999999</v>
      </c>
      <c r="T10" s="240">
        <v>2745.1150214999998</v>
      </c>
      <c r="U10" s="240">
        <v>2754.1622354000001</v>
      </c>
      <c r="V10" s="240">
        <v>2761.3155136999999</v>
      </c>
      <c r="W10" s="240">
        <v>2768.9619868</v>
      </c>
      <c r="X10" s="240">
        <v>2781.867013</v>
      </c>
      <c r="Y10" s="240">
        <v>2786.9258570000002</v>
      </c>
      <c r="Z10" s="240">
        <v>2788.9038771</v>
      </c>
      <c r="AA10" s="240">
        <v>2778.6752719999999</v>
      </c>
      <c r="AB10" s="240">
        <v>2781.3359952999999</v>
      </c>
      <c r="AC10" s="240">
        <v>2787.7602458000001</v>
      </c>
      <c r="AD10" s="240">
        <v>2804.4236299999998</v>
      </c>
      <c r="AE10" s="240">
        <v>2813.5182298</v>
      </c>
      <c r="AF10" s="240">
        <v>2821.5196517999998</v>
      </c>
      <c r="AG10" s="240">
        <v>2828.4513633000001</v>
      </c>
      <c r="AH10" s="240">
        <v>2834.2488291</v>
      </c>
      <c r="AI10" s="240">
        <v>2838.9355166</v>
      </c>
      <c r="AJ10" s="240">
        <v>2842.0173960000002</v>
      </c>
      <c r="AK10" s="240">
        <v>2844.8530491000001</v>
      </c>
      <c r="AL10" s="240">
        <v>2846.9484462</v>
      </c>
      <c r="AM10" s="240">
        <v>2843.7416985999998</v>
      </c>
      <c r="AN10" s="240">
        <v>2847.7780002</v>
      </c>
      <c r="AO10" s="240">
        <v>2854.4954624000002</v>
      </c>
      <c r="AP10" s="240">
        <v>2867.9168930999999</v>
      </c>
      <c r="AQ10" s="240">
        <v>2876.9795703999998</v>
      </c>
      <c r="AR10" s="240">
        <v>2885.7063022000002</v>
      </c>
      <c r="AS10" s="240">
        <v>2895.1953002999999</v>
      </c>
      <c r="AT10" s="240">
        <v>2902.4264824000002</v>
      </c>
      <c r="AU10" s="240">
        <v>2908.4980602000001</v>
      </c>
      <c r="AV10" s="240">
        <v>2912.1306493000002</v>
      </c>
      <c r="AW10" s="240">
        <v>2916.8425567999998</v>
      </c>
      <c r="AX10" s="240">
        <v>2921.3543983</v>
      </c>
      <c r="AY10" s="240">
        <v>2924.6835999</v>
      </c>
      <c r="AZ10" s="240">
        <v>2929.5322399000001</v>
      </c>
      <c r="BA10" s="240">
        <v>2934.9177442</v>
      </c>
      <c r="BB10" s="240">
        <v>2941.4143333000002</v>
      </c>
      <c r="BC10" s="240">
        <v>2947.4429012999999</v>
      </c>
      <c r="BD10" s="240">
        <v>2953.5776684000002</v>
      </c>
      <c r="BE10" s="240">
        <v>2959.7080780000001</v>
      </c>
      <c r="BF10" s="333">
        <v>2966.1379999999999</v>
      </c>
      <c r="BG10" s="333">
        <v>2972.7570000000001</v>
      </c>
      <c r="BH10" s="333">
        <v>2979.6379999999999</v>
      </c>
      <c r="BI10" s="333">
        <v>2986.5810000000001</v>
      </c>
      <c r="BJ10" s="333">
        <v>2993.6590000000001</v>
      </c>
      <c r="BK10" s="333">
        <v>3001.3510000000001</v>
      </c>
      <c r="BL10" s="333">
        <v>3008.337</v>
      </c>
      <c r="BM10" s="333">
        <v>3015.0990000000002</v>
      </c>
      <c r="BN10" s="333">
        <v>3021.335</v>
      </c>
      <c r="BO10" s="333">
        <v>3027.87</v>
      </c>
      <c r="BP10" s="333">
        <v>3034.404</v>
      </c>
      <c r="BQ10" s="333">
        <v>3040.9989999999998</v>
      </c>
      <c r="BR10" s="333">
        <v>3047.4850000000001</v>
      </c>
      <c r="BS10" s="333">
        <v>3053.924</v>
      </c>
      <c r="BT10" s="333">
        <v>3060.3150000000001</v>
      </c>
      <c r="BU10" s="333">
        <v>3066.66</v>
      </c>
      <c r="BV10" s="333">
        <v>3072.9569999999999</v>
      </c>
    </row>
    <row r="11" spans="1:74" ht="11.1" customHeight="1" x14ac:dyDescent="0.2">
      <c r="A11" s="148" t="s">
        <v>915</v>
      </c>
      <c r="B11" s="210" t="s">
        <v>591</v>
      </c>
      <c r="C11" s="240">
        <v>712.62567367999998</v>
      </c>
      <c r="D11" s="240">
        <v>714.48280609999995</v>
      </c>
      <c r="E11" s="240">
        <v>716.21656182000004</v>
      </c>
      <c r="F11" s="240">
        <v>719.25060510000003</v>
      </c>
      <c r="G11" s="240">
        <v>719.66985924000005</v>
      </c>
      <c r="H11" s="240">
        <v>718.89798848999999</v>
      </c>
      <c r="I11" s="240">
        <v>714.95951748000004</v>
      </c>
      <c r="J11" s="240">
        <v>713.28700347999995</v>
      </c>
      <c r="K11" s="240">
        <v>711.90497112000003</v>
      </c>
      <c r="L11" s="240">
        <v>708.97001718000001</v>
      </c>
      <c r="M11" s="240">
        <v>709.55150050999998</v>
      </c>
      <c r="N11" s="240">
        <v>711.80601789000002</v>
      </c>
      <c r="O11" s="240">
        <v>720.41168740000001</v>
      </c>
      <c r="P11" s="240">
        <v>722.50368433000006</v>
      </c>
      <c r="Q11" s="240">
        <v>722.76012675000004</v>
      </c>
      <c r="R11" s="240">
        <v>717.08970994000003</v>
      </c>
      <c r="S11" s="240">
        <v>716.74352190000002</v>
      </c>
      <c r="T11" s="240">
        <v>717.63025790999995</v>
      </c>
      <c r="U11" s="240">
        <v>722.28502251999998</v>
      </c>
      <c r="V11" s="240">
        <v>723.73627820000002</v>
      </c>
      <c r="W11" s="240">
        <v>724.51912950999997</v>
      </c>
      <c r="X11" s="240">
        <v>724.09776073</v>
      </c>
      <c r="Y11" s="240">
        <v>723.94566507000002</v>
      </c>
      <c r="Z11" s="240">
        <v>723.52702681999995</v>
      </c>
      <c r="AA11" s="240">
        <v>720.86808123000003</v>
      </c>
      <c r="AB11" s="240">
        <v>721.39668137000001</v>
      </c>
      <c r="AC11" s="240">
        <v>723.13906247</v>
      </c>
      <c r="AD11" s="240">
        <v>728.51482403</v>
      </c>
      <c r="AE11" s="240">
        <v>730.87006744999996</v>
      </c>
      <c r="AF11" s="240">
        <v>732.62439221</v>
      </c>
      <c r="AG11" s="240">
        <v>733.14784497000005</v>
      </c>
      <c r="AH11" s="240">
        <v>734.17279743999995</v>
      </c>
      <c r="AI11" s="240">
        <v>735.06929627</v>
      </c>
      <c r="AJ11" s="240">
        <v>736.59999292999998</v>
      </c>
      <c r="AK11" s="240">
        <v>736.66759589000003</v>
      </c>
      <c r="AL11" s="240">
        <v>736.03475661000004</v>
      </c>
      <c r="AM11" s="240">
        <v>731.92751232000001</v>
      </c>
      <c r="AN11" s="240">
        <v>731.97426066000003</v>
      </c>
      <c r="AO11" s="240">
        <v>733.40103885999997</v>
      </c>
      <c r="AP11" s="240">
        <v>738.49255019999998</v>
      </c>
      <c r="AQ11" s="240">
        <v>740.96586063999996</v>
      </c>
      <c r="AR11" s="240">
        <v>743.10567347000006</v>
      </c>
      <c r="AS11" s="240">
        <v>744.75492532999999</v>
      </c>
      <c r="AT11" s="240">
        <v>746.34554046000005</v>
      </c>
      <c r="AU11" s="240">
        <v>747.72045548999995</v>
      </c>
      <c r="AV11" s="240">
        <v>748.78922308999995</v>
      </c>
      <c r="AW11" s="240">
        <v>749.80057343999999</v>
      </c>
      <c r="AX11" s="240">
        <v>750.6640592</v>
      </c>
      <c r="AY11" s="240">
        <v>751.05336424999996</v>
      </c>
      <c r="AZ11" s="240">
        <v>751.86585791000005</v>
      </c>
      <c r="BA11" s="240">
        <v>752.77522407000004</v>
      </c>
      <c r="BB11" s="240">
        <v>753.84844458999999</v>
      </c>
      <c r="BC11" s="240">
        <v>754.90131931999997</v>
      </c>
      <c r="BD11" s="240">
        <v>756.00083012000005</v>
      </c>
      <c r="BE11" s="240">
        <v>757.04219900999999</v>
      </c>
      <c r="BF11" s="333">
        <v>758.31359999999995</v>
      </c>
      <c r="BG11" s="333">
        <v>759.71019999999999</v>
      </c>
      <c r="BH11" s="333">
        <v>761.39440000000002</v>
      </c>
      <c r="BI11" s="333">
        <v>762.91959999999995</v>
      </c>
      <c r="BJ11" s="333">
        <v>764.44820000000004</v>
      </c>
      <c r="BK11" s="333">
        <v>765.98019999999997</v>
      </c>
      <c r="BL11" s="333">
        <v>767.51559999999995</v>
      </c>
      <c r="BM11" s="333">
        <v>769.05430000000001</v>
      </c>
      <c r="BN11" s="333">
        <v>770.62109999999996</v>
      </c>
      <c r="BO11" s="333">
        <v>772.1481</v>
      </c>
      <c r="BP11" s="333">
        <v>773.66</v>
      </c>
      <c r="BQ11" s="333">
        <v>775.19860000000006</v>
      </c>
      <c r="BR11" s="333">
        <v>776.64890000000003</v>
      </c>
      <c r="BS11" s="333">
        <v>778.05259999999998</v>
      </c>
      <c r="BT11" s="333">
        <v>779.40989999999999</v>
      </c>
      <c r="BU11" s="333">
        <v>780.72059999999999</v>
      </c>
      <c r="BV11" s="333">
        <v>781.98479999999995</v>
      </c>
    </row>
    <row r="12" spans="1:74" ht="11.1" customHeight="1" x14ac:dyDescent="0.2">
      <c r="A12" s="148" t="s">
        <v>916</v>
      </c>
      <c r="B12" s="210" t="s">
        <v>592</v>
      </c>
      <c r="C12" s="240">
        <v>1781.2791609000001</v>
      </c>
      <c r="D12" s="240">
        <v>1789.7262189</v>
      </c>
      <c r="E12" s="240">
        <v>1795.5893309999999</v>
      </c>
      <c r="F12" s="240">
        <v>1796.4411052</v>
      </c>
      <c r="G12" s="240">
        <v>1798.9568698999999</v>
      </c>
      <c r="H12" s="240">
        <v>1800.709233</v>
      </c>
      <c r="I12" s="240">
        <v>1796.5878384</v>
      </c>
      <c r="J12" s="240">
        <v>1800.6461651</v>
      </c>
      <c r="K12" s="240">
        <v>1807.7738569000001</v>
      </c>
      <c r="L12" s="240">
        <v>1824.4068662</v>
      </c>
      <c r="M12" s="240">
        <v>1832.8463245999999</v>
      </c>
      <c r="N12" s="240">
        <v>1839.528184</v>
      </c>
      <c r="O12" s="240">
        <v>1842.4864719</v>
      </c>
      <c r="P12" s="240">
        <v>1847.1276132999999</v>
      </c>
      <c r="Q12" s="240">
        <v>1851.4856354000001</v>
      </c>
      <c r="R12" s="240">
        <v>1854.4755866999999</v>
      </c>
      <c r="S12" s="240">
        <v>1859.0810841</v>
      </c>
      <c r="T12" s="240">
        <v>1864.2171760000001</v>
      </c>
      <c r="U12" s="240">
        <v>1871.0215722999999</v>
      </c>
      <c r="V12" s="240">
        <v>1876.3655707999999</v>
      </c>
      <c r="W12" s="240">
        <v>1881.3868814</v>
      </c>
      <c r="X12" s="240">
        <v>1887.5149841</v>
      </c>
      <c r="Y12" s="240">
        <v>1890.8188087999999</v>
      </c>
      <c r="Z12" s="240">
        <v>1892.7278355999999</v>
      </c>
      <c r="AA12" s="240">
        <v>1887.4143721</v>
      </c>
      <c r="AB12" s="240">
        <v>1890.9045724</v>
      </c>
      <c r="AC12" s="240">
        <v>1897.3707440000001</v>
      </c>
      <c r="AD12" s="240">
        <v>1909.5101066</v>
      </c>
      <c r="AE12" s="240">
        <v>1919.9053064</v>
      </c>
      <c r="AF12" s="240">
        <v>1931.253563</v>
      </c>
      <c r="AG12" s="240">
        <v>1947.3097964999999</v>
      </c>
      <c r="AH12" s="240">
        <v>1957.7479765</v>
      </c>
      <c r="AI12" s="240">
        <v>1966.3230231</v>
      </c>
      <c r="AJ12" s="240">
        <v>1969.7285973</v>
      </c>
      <c r="AK12" s="240">
        <v>1977.0571313</v>
      </c>
      <c r="AL12" s="240">
        <v>1985.0022861</v>
      </c>
      <c r="AM12" s="240">
        <v>1999.7445428000001</v>
      </c>
      <c r="AN12" s="240">
        <v>2004.2875785000001</v>
      </c>
      <c r="AO12" s="240">
        <v>2004.8118741000001</v>
      </c>
      <c r="AP12" s="240">
        <v>1993.3600891000001</v>
      </c>
      <c r="AQ12" s="240">
        <v>1991.8149103000001</v>
      </c>
      <c r="AR12" s="240">
        <v>1992.2189969999999</v>
      </c>
      <c r="AS12" s="240">
        <v>1997.7405191</v>
      </c>
      <c r="AT12" s="240">
        <v>1999.6670094000001</v>
      </c>
      <c r="AU12" s="240">
        <v>2001.1666376999999</v>
      </c>
      <c r="AV12" s="240">
        <v>2001.6699071999999</v>
      </c>
      <c r="AW12" s="240">
        <v>2002.7429344</v>
      </c>
      <c r="AX12" s="240">
        <v>2003.8162225000001</v>
      </c>
      <c r="AY12" s="240">
        <v>2004.2793359</v>
      </c>
      <c r="AZ12" s="240">
        <v>2005.8109721999999</v>
      </c>
      <c r="BA12" s="240">
        <v>2007.800696</v>
      </c>
      <c r="BB12" s="240">
        <v>2010.2452281999999</v>
      </c>
      <c r="BC12" s="240">
        <v>2013.1535861</v>
      </c>
      <c r="BD12" s="240">
        <v>2016.5224906000001</v>
      </c>
      <c r="BE12" s="240">
        <v>2020.8090139999999</v>
      </c>
      <c r="BF12" s="333">
        <v>2024.7560000000001</v>
      </c>
      <c r="BG12" s="333">
        <v>2028.8209999999999</v>
      </c>
      <c r="BH12" s="333">
        <v>2032.19</v>
      </c>
      <c r="BI12" s="333">
        <v>2037.1010000000001</v>
      </c>
      <c r="BJ12" s="333">
        <v>2042.74</v>
      </c>
      <c r="BK12" s="333">
        <v>2050.2260000000001</v>
      </c>
      <c r="BL12" s="333">
        <v>2056.4839999999999</v>
      </c>
      <c r="BM12" s="333">
        <v>2062.6309999999999</v>
      </c>
      <c r="BN12" s="333">
        <v>2068.2060000000001</v>
      </c>
      <c r="BO12" s="333">
        <v>2074.4780000000001</v>
      </c>
      <c r="BP12" s="333">
        <v>2080.9859999999999</v>
      </c>
      <c r="BQ12" s="333">
        <v>2088.098</v>
      </c>
      <c r="BR12" s="333">
        <v>2094.8000000000002</v>
      </c>
      <c r="BS12" s="333">
        <v>2101.46</v>
      </c>
      <c r="BT12" s="333">
        <v>2108.078</v>
      </c>
      <c r="BU12" s="333">
        <v>2114.6550000000002</v>
      </c>
      <c r="BV12" s="333">
        <v>2121.19</v>
      </c>
    </row>
    <row r="13" spans="1:74" ht="11.1" customHeight="1" x14ac:dyDescent="0.2">
      <c r="A13" s="148" t="s">
        <v>917</v>
      </c>
      <c r="B13" s="210" t="s">
        <v>593</v>
      </c>
      <c r="C13" s="240">
        <v>972.48937924999996</v>
      </c>
      <c r="D13" s="240">
        <v>972.44161423000003</v>
      </c>
      <c r="E13" s="240">
        <v>973.84020481000005</v>
      </c>
      <c r="F13" s="240">
        <v>980.52393284000004</v>
      </c>
      <c r="G13" s="240">
        <v>981.93614829000001</v>
      </c>
      <c r="H13" s="240">
        <v>981.91563298000005</v>
      </c>
      <c r="I13" s="240">
        <v>978.24958261999996</v>
      </c>
      <c r="J13" s="240">
        <v>977.02320903999998</v>
      </c>
      <c r="K13" s="240">
        <v>976.02370794000001</v>
      </c>
      <c r="L13" s="240">
        <v>974.26671428999998</v>
      </c>
      <c r="M13" s="240">
        <v>974.45923192999999</v>
      </c>
      <c r="N13" s="240">
        <v>975.61689581999997</v>
      </c>
      <c r="O13" s="240">
        <v>979.56699674000004</v>
      </c>
      <c r="P13" s="240">
        <v>981.28448504999994</v>
      </c>
      <c r="Q13" s="240">
        <v>982.59665154000004</v>
      </c>
      <c r="R13" s="240">
        <v>982.45104979999996</v>
      </c>
      <c r="S13" s="240">
        <v>983.74190742999997</v>
      </c>
      <c r="T13" s="240">
        <v>985.41677804000005</v>
      </c>
      <c r="U13" s="240">
        <v>987.34542369999997</v>
      </c>
      <c r="V13" s="240">
        <v>989.88599869999996</v>
      </c>
      <c r="W13" s="240">
        <v>992.90826513000002</v>
      </c>
      <c r="X13" s="240">
        <v>998.25145654000005</v>
      </c>
      <c r="Y13" s="240">
        <v>1000.8576806</v>
      </c>
      <c r="Z13" s="240">
        <v>1002.5661709</v>
      </c>
      <c r="AA13" s="240">
        <v>1001.126133</v>
      </c>
      <c r="AB13" s="240">
        <v>1002.7272517</v>
      </c>
      <c r="AC13" s="240">
        <v>1005.1187325</v>
      </c>
      <c r="AD13" s="240">
        <v>1009.0663063</v>
      </c>
      <c r="AE13" s="240">
        <v>1012.4642132</v>
      </c>
      <c r="AF13" s="240">
        <v>1016.0781842</v>
      </c>
      <c r="AG13" s="240">
        <v>1020.4724771</v>
      </c>
      <c r="AH13" s="240">
        <v>1024.0953826</v>
      </c>
      <c r="AI13" s="240">
        <v>1027.5111586999999</v>
      </c>
      <c r="AJ13" s="240">
        <v>1031.9247473999999</v>
      </c>
      <c r="AK13" s="240">
        <v>1034.0225581</v>
      </c>
      <c r="AL13" s="240">
        <v>1035.0095328</v>
      </c>
      <c r="AM13" s="240">
        <v>1031.9924996</v>
      </c>
      <c r="AN13" s="240">
        <v>1032.9276814</v>
      </c>
      <c r="AO13" s="240">
        <v>1034.9219063</v>
      </c>
      <c r="AP13" s="240">
        <v>1040.2633188</v>
      </c>
      <c r="AQ13" s="240">
        <v>1042.6595213999999</v>
      </c>
      <c r="AR13" s="240">
        <v>1044.3986585</v>
      </c>
      <c r="AS13" s="240">
        <v>1044.5790121</v>
      </c>
      <c r="AT13" s="240">
        <v>1045.6803072</v>
      </c>
      <c r="AU13" s="240">
        <v>1046.8008256999999</v>
      </c>
      <c r="AV13" s="240">
        <v>1047.7952846999999</v>
      </c>
      <c r="AW13" s="240">
        <v>1049.063212</v>
      </c>
      <c r="AX13" s="240">
        <v>1050.4593248000001</v>
      </c>
      <c r="AY13" s="240">
        <v>1051.9130112</v>
      </c>
      <c r="AZ13" s="240">
        <v>1053.6184539000001</v>
      </c>
      <c r="BA13" s="240">
        <v>1055.5050409999999</v>
      </c>
      <c r="BB13" s="240">
        <v>1057.6186293999999</v>
      </c>
      <c r="BC13" s="240">
        <v>1059.8331126999999</v>
      </c>
      <c r="BD13" s="240">
        <v>1062.1943477</v>
      </c>
      <c r="BE13" s="240">
        <v>1064.7324943000001</v>
      </c>
      <c r="BF13" s="333">
        <v>1067.365</v>
      </c>
      <c r="BG13" s="333">
        <v>1070.1210000000001</v>
      </c>
      <c r="BH13" s="333">
        <v>1073.0250000000001</v>
      </c>
      <c r="BI13" s="333">
        <v>1076.0119999999999</v>
      </c>
      <c r="BJ13" s="333">
        <v>1079.105</v>
      </c>
      <c r="BK13" s="333">
        <v>1082.499</v>
      </c>
      <c r="BL13" s="333">
        <v>1085.6610000000001</v>
      </c>
      <c r="BM13" s="333">
        <v>1088.7829999999999</v>
      </c>
      <c r="BN13" s="333">
        <v>1091.825</v>
      </c>
      <c r="BO13" s="333">
        <v>1094.9000000000001</v>
      </c>
      <c r="BP13" s="333">
        <v>1097.9690000000001</v>
      </c>
      <c r="BQ13" s="333">
        <v>1101.0360000000001</v>
      </c>
      <c r="BR13" s="333">
        <v>1104.0840000000001</v>
      </c>
      <c r="BS13" s="333">
        <v>1107.1179999999999</v>
      </c>
      <c r="BT13" s="333">
        <v>1110.1379999999999</v>
      </c>
      <c r="BU13" s="333">
        <v>1113.146</v>
      </c>
      <c r="BV13" s="333">
        <v>1116.1400000000001</v>
      </c>
    </row>
    <row r="14" spans="1:74" ht="11.1" customHeight="1" x14ac:dyDescent="0.2">
      <c r="A14" s="148" t="s">
        <v>918</v>
      </c>
      <c r="B14" s="210" t="s">
        <v>594</v>
      </c>
      <c r="C14" s="240">
        <v>2687.8197352000002</v>
      </c>
      <c r="D14" s="240">
        <v>2695.3845249999999</v>
      </c>
      <c r="E14" s="240">
        <v>2701.3632987000001</v>
      </c>
      <c r="F14" s="240">
        <v>2704.6314624000001</v>
      </c>
      <c r="G14" s="240">
        <v>2708.2816489000002</v>
      </c>
      <c r="H14" s="240">
        <v>2711.1892647</v>
      </c>
      <c r="I14" s="240">
        <v>2710.0494629</v>
      </c>
      <c r="J14" s="240">
        <v>2713.9505718999999</v>
      </c>
      <c r="K14" s="240">
        <v>2719.5877449</v>
      </c>
      <c r="L14" s="240">
        <v>2734.3954093000002</v>
      </c>
      <c r="M14" s="240">
        <v>2737.9288901</v>
      </c>
      <c r="N14" s="240">
        <v>2737.6226145999999</v>
      </c>
      <c r="O14" s="240">
        <v>2723.0976983</v>
      </c>
      <c r="P14" s="240">
        <v>2722.8960735000001</v>
      </c>
      <c r="Q14" s="240">
        <v>2726.6388557999999</v>
      </c>
      <c r="R14" s="240">
        <v>2738.4021459999999</v>
      </c>
      <c r="S14" s="240">
        <v>2746.9766666</v>
      </c>
      <c r="T14" s="240">
        <v>2756.4385185000001</v>
      </c>
      <c r="U14" s="240">
        <v>2764.0342479000001</v>
      </c>
      <c r="V14" s="240">
        <v>2777.3358527</v>
      </c>
      <c r="W14" s="240">
        <v>2793.5898791999998</v>
      </c>
      <c r="X14" s="240">
        <v>2828.8034941000001</v>
      </c>
      <c r="Y14" s="240">
        <v>2838.9569886999998</v>
      </c>
      <c r="Z14" s="240">
        <v>2840.0575297999999</v>
      </c>
      <c r="AA14" s="240">
        <v>2811.7906855000001</v>
      </c>
      <c r="AB14" s="240">
        <v>2810.0211435000001</v>
      </c>
      <c r="AC14" s="240">
        <v>2814.4344719999999</v>
      </c>
      <c r="AD14" s="240">
        <v>2833.2329556999998</v>
      </c>
      <c r="AE14" s="240">
        <v>2843.8603112000001</v>
      </c>
      <c r="AF14" s="240">
        <v>2854.5188234000002</v>
      </c>
      <c r="AG14" s="240">
        <v>2868.8151085</v>
      </c>
      <c r="AH14" s="240">
        <v>2876.8309718999999</v>
      </c>
      <c r="AI14" s="240">
        <v>2882.1730299999999</v>
      </c>
      <c r="AJ14" s="240">
        <v>2877.2795179</v>
      </c>
      <c r="AK14" s="240">
        <v>2882.9452887000002</v>
      </c>
      <c r="AL14" s="240">
        <v>2891.6085778000001</v>
      </c>
      <c r="AM14" s="240">
        <v>2904.6791183999999</v>
      </c>
      <c r="AN14" s="240">
        <v>2918.2801439</v>
      </c>
      <c r="AO14" s="240">
        <v>2933.8213878000001</v>
      </c>
      <c r="AP14" s="240">
        <v>2960.6161100999998</v>
      </c>
      <c r="AQ14" s="240">
        <v>2973.0528453000002</v>
      </c>
      <c r="AR14" s="240">
        <v>2980.4448535000001</v>
      </c>
      <c r="AS14" s="240">
        <v>2974.9822970999999</v>
      </c>
      <c r="AT14" s="240">
        <v>2978.1422298000002</v>
      </c>
      <c r="AU14" s="240">
        <v>2982.1148139000002</v>
      </c>
      <c r="AV14" s="240">
        <v>2988.3358641999998</v>
      </c>
      <c r="AW14" s="240">
        <v>2992.8568897999999</v>
      </c>
      <c r="AX14" s="240">
        <v>2997.1137055999998</v>
      </c>
      <c r="AY14" s="240">
        <v>2999.4613045999999</v>
      </c>
      <c r="AZ14" s="240">
        <v>3004.4234560999998</v>
      </c>
      <c r="BA14" s="240">
        <v>3010.3551529000001</v>
      </c>
      <c r="BB14" s="240">
        <v>3018.6958451</v>
      </c>
      <c r="BC14" s="240">
        <v>3025.4870454000002</v>
      </c>
      <c r="BD14" s="240">
        <v>3032.1682036000002</v>
      </c>
      <c r="BE14" s="240">
        <v>3038.5158157000001</v>
      </c>
      <c r="BF14" s="333">
        <v>3045.145</v>
      </c>
      <c r="BG14" s="333">
        <v>3051.8310000000001</v>
      </c>
      <c r="BH14" s="333">
        <v>3057.9029999999998</v>
      </c>
      <c r="BI14" s="333">
        <v>3065.2080000000001</v>
      </c>
      <c r="BJ14" s="333">
        <v>3073.0749999999998</v>
      </c>
      <c r="BK14" s="333">
        <v>3082.915</v>
      </c>
      <c r="BL14" s="333">
        <v>3090.846</v>
      </c>
      <c r="BM14" s="333">
        <v>3098.2809999999999</v>
      </c>
      <c r="BN14" s="333">
        <v>3104.5659999999998</v>
      </c>
      <c r="BO14" s="333">
        <v>3111.4960000000001</v>
      </c>
      <c r="BP14" s="333">
        <v>3118.4169999999999</v>
      </c>
      <c r="BQ14" s="333">
        <v>3125.3980000000001</v>
      </c>
      <c r="BR14" s="333">
        <v>3132.2530000000002</v>
      </c>
      <c r="BS14" s="333">
        <v>3139.049</v>
      </c>
      <c r="BT14" s="333">
        <v>3145.7860000000001</v>
      </c>
      <c r="BU14" s="333">
        <v>3152.4639999999999</v>
      </c>
      <c r="BV14" s="333">
        <v>3159.0839999999998</v>
      </c>
    </row>
    <row r="15" spans="1:74" ht="11.1" customHeight="1" x14ac:dyDescent="0.2">
      <c r="A15" s="148"/>
      <c r="B15" s="168" t="s">
        <v>1267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919</v>
      </c>
      <c r="B16" s="210" t="s">
        <v>587</v>
      </c>
      <c r="C16" s="258">
        <v>100.36502659999999</v>
      </c>
      <c r="D16" s="258">
        <v>100.53090428</v>
      </c>
      <c r="E16" s="258">
        <v>100.559203</v>
      </c>
      <c r="F16" s="258">
        <v>100.30333727999999</v>
      </c>
      <c r="G16" s="258">
        <v>100.16641719</v>
      </c>
      <c r="H16" s="258">
        <v>100.00185724000001</v>
      </c>
      <c r="I16" s="258">
        <v>99.637849587999995</v>
      </c>
      <c r="J16" s="258">
        <v>99.546865823000005</v>
      </c>
      <c r="K16" s="258">
        <v>99.557098095000001</v>
      </c>
      <c r="L16" s="258">
        <v>99.786659938</v>
      </c>
      <c r="M16" s="258">
        <v>99.910739131</v>
      </c>
      <c r="N16" s="258">
        <v>100.04744921</v>
      </c>
      <c r="O16" s="258">
        <v>100.32072875</v>
      </c>
      <c r="P16" s="258">
        <v>100.38974666</v>
      </c>
      <c r="Q16" s="258">
        <v>100.37844151</v>
      </c>
      <c r="R16" s="258">
        <v>100.19599236000001</v>
      </c>
      <c r="S16" s="258">
        <v>100.09215682</v>
      </c>
      <c r="T16" s="258">
        <v>99.976113943000001</v>
      </c>
      <c r="U16" s="258">
        <v>99.778099534999996</v>
      </c>
      <c r="V16" s="258">
        <v>99.689965127999997</v>
      </c>
      <c r="W16" s="258">
        <v>99.641946528000005</v>
      </c>
      <c r="X16" s="258">
        <v>99.793686491000003</v>
      </c>
      <c r="Y16" s="258">
        <v>99.706167437999994</v>
      </c>
      <c r="Z16" s="258">
        <v>99.539032125999995</v>
      </c>
      <c r="AA16" s="258">
        <v>99.000588993999997</v>
      </c>
      <c r="AB16" s="258">
        <v>98.892989830999994</v>
      </c>
      <c r="AC16" s="258">
        <v>98.924543076000006</v>
      </c>
      <c r="AD16" s="258">
        <v>99.331425503999995</v>
      </c>
      <c r="AE16" s="258">
        <v>99.464150986999996</v>
      </c>
      <c r="AF16" s="258">
        <v>99.558896298999997</v>
      </c>
      <c r="AG16" s="258">
        <v>99.545394395000002</v>
      </c>
      <c r="AH16" s="258">
        <v>99.616879647000005</v>
      </c>
      <c r="AI16" s="258">
        <v>99.703085010999999</v>
      </c>
      <c r="AJ16" s="258">
        <v>99.950952029000007</v>
      </c>
      <c r="AK16" s="258">
        <v>99.956391461999999</v>
      </c>
      <c r="AL16" s="258">
        <v>99.866344850000004</v>
      </c>
      <c r="AM16" s="258">
        <v>99.43822917</v>
      </c>
      <c r="AN16" s="258">
        <v>99.339147740000001</v>
      </c>
      <c r="AO16" s="258">
        <v>99.326517534000004</v>
      </c>
      <c r="AP16" s="258">
        <v>99.502801114999997</v>
      </c>
      <c r="AQ16" s="258">
        <v>99.586226437999997</v>
      </c>
      <c r="AR16" s="258">
        <v>99.679256062999997</v>
      </c>
      <c r="AS16" s="258">
        <v>99.894280825999999</v>
      </c>
      <c r="AT16" s="258">
        <v>99.922225932000003</v>
      </c>
      <c r="AU16" s="258">
        <v>99.875482215999995</v>
      </c>
      <c r="AV16" s="258">
        <v>99.565220292000006</v>
      </c>
      <c r="AW16" s="258">
        <v>99.510720970999998</v>
      </c>
      <c r="AX16" s="258">
        <v>99.523154865999999</v>
      </c>
      <c r="AY16" s="258">
        <v>99.660564880999999</v>
      </c>
      <c r="AZ16" s="258">
        <v>99.763333032999995</v>
      </c>
      <c r="BA16" s="258">
        <v>99.889502225000001</v>
      </c>
      <c r="BB16" s="258">
        <v>100.14241624</v>
      </c>
      <c r="BC16" s="258">
        <v>100.23787968000001</v>
      </c>
      <c r="BD16" s="258">
        <v>100.27923631</v>
      </c>
      <c r="BE16" s="258">
        <v>100.19219875</v>
      </c>
      <c r="BF16" s="346">
        <v>100.1811</v>
      </c>
      <c r="BG16" s="346">
        <v>100.17149999999999</v>
      </c>
      <c r="BH16" s="346">
        <v>100.09650000000001</v>
      </c>
      <c r="BI16" s="346">
        <v>100.1405</v>
      </c>
      <c r="BJ16" s="346">
        <v>100.2364</v>
      </c>
      <c r="BK16" s="346">
        <v>100.4669</v>
      </c>
      <c r="BL16" s="346">
        <v>100.60469999999999</v>
      </c>
      <c r="BM16" s="346">
        <v>100.7325</v>
      </c>
      <c r="BN16" s="346">
        <v>100.75539999999999</v>
      </c>
      <c r="BO16" s="346">
        <v>100.9342</v>
      </c>
      <c r="BP16" s="346">
        <v>101.1741</v>
      </c>
      <c r="BQ16" s="346">
        <v>101.55759999999999</v>
      </c>
      <c r="BR16" s="346">
        <v>101.8578</v>
      </c>
      <c r="BS16" s="346">
        <v>102.1571</v>
      </c>
      <c r="BT16" s="346">
        <v>102.4556</v>
      </c>
      <c r="BU16" s="346">
        <v>102.7533</v>
      </c>
      <c r="BV16" s="346">
        <v>103.0501</v>
      </c>
    </row>
    <row r="17" spans="1:74" ht="11.1" customHeight="1" x14ac:dyDescent="0.2">
      <c r="A17" s="148" t="s">
        <v>920</v>
      </c>
      <c r="B17" s="210" t="s">
        <v>621</v>
      </c>
      <c r="C17" s="258">
        <v>100.31961203</v>
      </c>
      <c r="D17" s="258">
        <v>100.51895775</v>
      </c>
      <c r="E17" s="258">
        <v>100.58106277</v>
      </c>
      <c r="F17" s="258">
        <v>100.36844385000001</v>
      </c>
      <c r="G17" s="258">
        <v>100.25917989</v>
      </c>
      <c r="H17" s="258">
        <v>100.11578766</v>
      </c>
      <c r="I17" s="258">
        <v>99.816132617999997</v>
      </c>
      <c r="J17" s="258">
        <v>99.696084720000002</v>
      </c>
      <c r="K17" s="258">
        <v>99.633509435999997</v>
      </c>
      <c r="L17" s="258">
        <v>99.630670909000003</v>
      </c>
      <c r="M17" s="258">
        <v>99.681342749999999</v>
      </c>
      <c r="N17" s="258">
        <v>99.787789099999998</v>
      </c>
      <c r="O17" s="258">
        <v>100.1386672</v>
      </c>
      <c r="P17" s="258">
        <v>100.21516964</v>
      </c>
      <c r="Q17" s="258">
        <v>100.20595366000001</v>
      </c>
      <c r="R17" s="258">
        <v>100.02027901</v>
      </c>
      <c r="S17" s="258">
        <v>99.907681369000002</v>
      </c>
      <c r="T17" s="258">
        <v>99.777420484000004</v>
      </c>
      <c r="U17" s="258">
        <v>99.508238950000006</v>
      </c>
      <c r="V17" s="258">
        <v>99.433594639999995</v>
      </c>
      <c r="W17" s="258">
        <v>99.432230145000005</v>
      </c>
      <c r="X17" s="258">
        <v>99.725384270999996</v>
      </c>
      <c r="Y17" s="258">
        <v>99.704650303999998</v>
      </c>
      <c r="Z17" s="258">
        <v>99.591267048000006</v>
      </c>
      <c r="AA17" s="258">
        <v>99.045241959999998</v>
      </c>
      <c r="AB17" s="258">
        <v>99.001554534999997</v>
      </c>
      <c r="AC17" s="258">
        <v>99.120212229000003</v>
      </c>
      <c r="AD17" s="258">
        <v>99.707858235000003</v>
      </c>
      <c r="AE17" s="258">
        <v>99.921223773999998</v>
      </c>
      <c r="AF17" s="258">
        <v>100.06695204</v>
      </c>
      <c r="AG17" s="258">
        <v>100.05434510000001</v>
      </c>
      <c r="AH17" s="258">
        <v>100.13282226</v>
      </c>
      <c r="AI17" s="258">
        <v>100.2116856</v>
      </c>
      <c r="AJ17" s="258">
        <v>100.40614282</v>
      </c>
      <c r="AK17" s="258">
        <v>100.39937272</v>
      </c>
      <c r="AL17" s="258">
        <v>100.30658302000001</v>
      </c>
      <c r="AM17" s="258">
        <v>99.924053611999994</v>
      </c>
      <c r="AN17" s="258">
        <v>99.812014775999998</v>
      </c>
      <c r="AO17" s="258">
        <v>99.766746409999996</v>
      </c>
      <c r="AP17" s="258">
        <v>99.836061474000005</v>
      </c>
      <c r="AQ17" s="258">
        <v>99.888474333000005</v>
      </c>
      <c r="AR17" s="258">
        <v>99.971797945999995</v>
      </c>
      <c r="AS17" s="258">
        <v>100.24404294</v>
      </c>
      <c r="AT17" s="258">
        <v>100.27068009</v>
      </c>
      <c r="AU17" s="258">
        <v>100.20972002000001</v>
      </c>
      <c r="AV17" s="258">
        <v>99.837914452000007</v>
      </c>
      <c r="AW17" s="258">
        <v>99.769196170000001</v>
      </c>
      <c r="AX17" s="258">
        <v>99.780316886999998</v>
      </c>
      <c r="AY17" s="258">
        <v>100.07893367</v>
      </c>
      <c r="AZ17" s="258">
        <v>100.09398959000001</v>
      </c>
      <c r="BA17" s="258">
        <v>100.03314171</v>
      </c>
      <c r="BB17" s="258">
        <v>99.730082615000001</v>
      </c>
      <c r="BC17" s="258">
        <v>99.642157710000006</v>
      </c>
      <c r="BD17" s="258">
        <v>99.603059574</v>
      </c>
      <c r="BE17" s="258">
        <v>99.686586974999997</v>
      </c>
      <c r="BF17" s="346">
        <v>99.689790000000002</v>
      </c>
      <c r="BG17" s="346">
        <v>99.686480000000003</v>
      </c>
      <c r="BH17" s="346">
        <v>99.599699999999999</v>
      </c>
      <c r="BI17" s="346">
        <v>99.641040000000004</v>
      </c>
      <c r="BJ17" s="346">
        <v>99.733559999999997</v>
      </c>
      <c r="BK17" s="346">
        <v>99.95205</v>
      </c>
      <c r="BL17" s="346">
        <v>100.0908</v>
      </c>
      <c r="BM17" s="346">
        <v>100.2247</v>
      </c>
      <c r="BN17" s="346">
        <v>100.26479999999999</v>
      </c>
      <c r="BO17" s="346">
        <v>100.4555</v>
      </c>
      <c r="BP17" s="346">
        <v>100.70780000000001</v>
      </c>
      <c r="BQ17" s="346">
        <v>101.1113</v>
      </c>
      <c r="BR17" s="346">
        <v>101.4198</v>
      </c>
      <c r="BS17" s="346">
        <v>101.7229</v>
      </c>
      <c r="BT17" s="346">
        <v>102.0205</v>
      </c>
      <c r="BU17" s="346">
        <v>102.31270000000001</v>
      </c>
      <c r="BV17" s="346">
        <v>102.5994</v>
      </c>
    </row>
    <row r="18" spans="1:74" ht="11.1" customHeight="1" x14ac:dyDescent="0.2">
      <c r="A18" s="148" t="s">
        <v>921</v>
      </c>
      <c r="B18" s="210" t="s">
        <v>588</v>
      </c>
      <c r="C18" s="258">
        <v>98.926263802999998</v>
      </c>
      <c r="D18" s="258">
        <v>99.392604454999997</v>
      </c>
      <c r="E18" s="258">
        <v>99.730870066999998</v>
      </c>
      <c r="F18" s="258">
        <v>99.831629336999995</v>
      </c>
      <c r="G18" s="258">
        <v>99.995818346999997</v>
      </c>
      <c r="H18" s="258">
        <v>100.11400578999999</v>
      </c>
      <c r="I18" s="258">
        <v>100.09598295000001</v>
      </c>
      <c r="J18" s="258">
        <v>100.18982380999999</v>
      </c>
      <c r="K18" s="258">
        <v>100.30531967</v>
      </c>
      <c r="L18" s="258">
        <v>100.37821384999999</v>
      </c>
      <c r="M18" s="258">
        <v>100.58521217000001</v>
      </c>
      <c r="N18" s="258">
        <v>100.86205798</v>
      </c>
      <c r="O18" s="258">
        <v>101.46663397</v>
      </c>
      <c r="P18" s="258">
        <v>101.68976271</v>
      </c>
      <c r="Q18" s="258">
        <v>101.78932691999999</v>
      </c>
      <c r="R18" s="258">
        <v>101.61927657</v>
      </c>
      <c r="S18" s="258">
        <v>101.5812492</v>
      </c>
      <c r="T18" s="258">
        <v>101.52919479000001</v>
      </c>
      <c r="U18" s="258">
        <v>101.31303581</v>
      </c>
      <c r="V18" s="258">
        <v>101.34548549</v>
      </c>
      <c r="W18" s="258">
        <v>101.47646628</v>
      </c>
      <c r="X18" s="258">
        <v>101.92225384</v>
      </c>
      <c r="Y18" s="258">
        <v>102.08809015</v>
      </c>
      <c r="Z18" s="258">
        <v>102.19025086000001</v>
      </c>
      <c r="AA18" s="258">
        <v>101.91779741000001</v>
      </c>
      <c r="AB18" s="258">
        <v>102.1258108</v>
      </c>
      <c r="AC18" s="258">
        <v>102.50335249</v>
      </c>
      <c r="AD18" s="258">
        <v>103.41199364000001</v>
      </c>
      <c r="AE18" s="258">
        <v>103.85741357000001</v>
      </c>
      <c r="AF18" s="258">
        <v>104.20118343</v>
      </c>
      <c r="AG18" s="258">
        <v>104.28450753</v>
      </c>
      <c r="AH18" s="258">
        <v>104.54407404</v>
      </c>
      <c r="AI18" s="258">
        <v>104.82108725000001</v>
      </c>
      <c r="AJ18" s="258">
        <v>105.31052054</v>
      </c>
      <c r="AK18" s="258">
        <v>105.47619713</v>
      </c>
      <c r="AL18" s="258">
        <v>105.51309039</v>
      </c>
      <c r="AM18" s="258">
        <v>105.17921032</v>
      </c>
      <c r="AN18" s="258">
        <v>105.14002944000001</v>
      </c>
      <c r="AO18" s="258">
        <v>105.15355771999999</v>
      </c>
      <c r="AP18" s="258">
        <v>105.22880746</v>
      </c>
      <c r="AQ18" s="258">
        <v>105.3409949</v>
      </c>
      <c r="AR18" s="258">
        <v>105.4991323</v>
      </c>
      <c r="AS18" s="258">
        <v>105.82211504</v>
      </c>
      <c r="AT18" s="258">
        <v>105.98298087000001</v>
      </c>
      <c r="AU18" s="258">
        <v>106.10062515</v>
      </c>
      <c r="AV18" s="258">
        <v>106.12552325999999</v>
      </c>
      <c r="AW18" s="258">
        <v>106.1938679</v>
      </c>
      <c r="AX18" s="258">
        <v>106.25613446</v>
      </c>
      <c r="AY18" s="258">
        <v>106.40135002</v>
      </c>
      <c r="AZ18" s="258">
        <v>106.38469009000001</v>
      </c>
      <c r="BA18" s="258">
        <v>106.29518175</v>
      </c>
      <c r="BB18" s="258">
        <v>105.9971506</v>
      </c>
      <c r="BC18" s="258">
        <v>105.86370125000001</v>
      </c>
      <c r="BD18" s="258">
        <v>105.75915929</v>
      </c>
      <c r="BE18" s="258">
        <v>105.66198088</v>
      </c>
      <c r="BF18" s="346">
        <v>105.6314</v>
      </c>
      <c r="BG18" s="346">
        <v>105.6459</v>
      </c>
      <c r="BH18" s="346">
        <v>105.7315</v>
      </c>
      <c r="BI18" s="346">
        <v>105.81659999999999</v>
      </c>
      <c r="BJ18" s="346">
        <v>105.9272</v>
      </c>
      <c r="BK18" s="346">
        <v>106.1095</v>
      </c>
      <c r="BL18" s="346">
        <v>106.23650000000001</v>
      </c>
      <c r="BM18" s="346">
        <v>106.3544</v>
      </c>
      <c r="BN18" s="346">
        <v>106.3711</v>
      </c>
      <c r="BO18" s="346">
        <v>106.5397</v>
      </c>
      <c r="BP18" s="346">
        <v>106.7683</v>
      </c>
      <c r="BQ18" s="346">
        <v>107.1621</v>
      </c>
      <c r="BR18" s="346">
        <v>107.4315</v>
      </c>
      <c r="BS18" s="346">
        <v>107.6818</v>
      </c>
      <c r="BT18" s="346">
        <v>107.913</v>
      </c>
      <c r="BU18" s="346">
        <v>108.12520000000001</v>
      </c>
      <c r="BV18" s="346">
        <v>108.3182</v>
      </c>
    </row>
    <row r="19" spans="1:74" ht="11.1" customHeight="1" x14ac:dyDescent="0.2">
      <c r="A19" s="148" t="s">
        <v>922</v>
      </c>
      <c r="B19" s="210" t="s">
        <v>589</v>
      </c>
      <c r="C19" s="258">
        <v>99.439344363999993</v>
      </c>
      <c r="D19" s="258">
        <v>99.778115423000003</v>
      </c>
      <c r="E19" s="258">
        <v>99.989214337999996</v>
      </c>
      <c r="F19" s="258">
        <v>99.939596332999997</v>
      </c>
      <c r="G19" s="258">
        <v>99.995134539999995</v>
      </c>
      <c r="H19" s="258">
        <v>100.02278419</v>
      </c>
      <c r="I19" s="258">
        <v>99.919086734999993</v>
      </c>
      <c r="J19" s="258">
        <v>99.968553154000006</v>
      </c>
      <c r="K19" s="258">
        <v>100.06772491</v>
      </c>
      <c r="L19" s="258">
        <v>100.22319981</v>
      </c>
      <c r="M19" s="258">
        <v>100.41683389000001</v>
      </c>
      <c r="N19" s="258">
        <v>100.65522495</v>
      </c>
      <c r="O19" s="258">
        <v>101.13849836999999</v>
      </c>
      <c r="P19" s="258">
        <v>101.31630935</v>
      </c>
      <c r="Q19" s="258">
        <v>101.38878327</v>
      </c>
      <c r="R19" s="258">
        <v>101.24929453</v>
      </c>
      <c r="S19" s="258">
        <v>101.19106355</v>
      </c>
      <c r="T19" s="258">
        <v>101.10746472</v>
      </c>
      <c r="U19" s="258">
        <v>100.83821936</v>
      </c>
      <c r="V19" s="258">
        <v>100.82409384</v>
      </c>
      <c r="W19" s="258">
        <v>100.90480948</v>
      </c>
      <c r="X19" s="258">
        <v>101.31293744</v>
      </c>
      <c r="Y19" s="258">
        <v>101.40890700999999</v>
      </c>
      <c r="Z19" s="258">
        <v>101.42528937</v>
      </c>
      <c r="AA19" s="258">
        <v>101.04182193</v>
      </c>
      <c r="AB19" s="258">
        <v>101.1392268</v>
      </c>
      <c r="AC19" s="258">
        <v>101.3972414</v>
      </c>
      <c r="AD19" s="258">
        <v>102.12013205</v>
      </c>
      <c r="AE19" s="258">
        <v>102.47116633</v>
      </c>
      <c r="AF19" s="258">
        <v>102.75461059</v>
      </c>
      <c r="AG19" s="258">
        <v>102.8858156</v>
      </c>
      <c r="AH19" s="258">
        <v>103.0975667</v>
      </c>
      <c r="AI19" s="258">
        <v>103.30521467</v>
      </c>
      <c r="AJ19" s="258">
        <v>103.65721596</v>
      </c>
      <c r="AK19" s="258">
        <v>103.74531536000001</v>
      </c>
      <c r="AL19" s="258">
        <v>103.71796929999999</v>
      </c>
      <c r="AM19" s="258">
        <v>103.3681935</v>
      </c>
      <c r="AN19" s="258">
        <v>103.26519476999999</v>
      </c>
      <c r="AO19" s="258">
        <v>103.20198883</v>
      </c>
      <c r="AP19" s="258">
        <v>103.1966686</v>
      </c>
      <c r="AQ19" s="258">
        <v>103.19947852</v>
      </c>
      <c r="AR19" s="258">
        <v>103.22851152</v>
      </c>
      <c r="AS19" s="258">
        <v>103.38175895000001</v>
      </c>
      <c r="AT19" s="258">
        <v>103.38974459000001</v>
      </c>
      <c r="AU19" s="258">
        <v>103.35045979</v>
      </c>
      <c r="AV19" s="258">
        <v>103.18387196</v>
      </c>
      <c r="AW19" s="258">
        <v>103.11007073</v>
      </c>
      <c r="AX19" s="258">
        <v>103.04902351</v>
      </c>
      <c r="AY19" s="258">
        <v>103.02920497</v>
      </c>
      <c r="AZ19" s="258">
        <v>102.97230974999999</v>
      </c>
      <c r="BA19" s="258">
        <v>102.90681254</v>
      </c>
      <c r="BB19" s="258">
        <v>102.78816671</v>
      </c>
      <c r="BC19" s="258">
        <v>102.73887544999999</v>
      </c>
      <c r="BD19" s="258">
        <v>102.71439212999999</v>
      </c>
      <c r="BE19" s="258">
        <v>102.73279964</v>
      </c>
      <c r="BF19" s="346">
        <v>102.7444</v>
      </c>
      <c r="BG19" s="346">
        <v>102.7672</v>
      </c>
      <c r="BH19" s="346">
        <v>102.75149999999999</v>
      </c>
      <c r="BI19" s="346">
        <v>102.83410000000001</v>
      </c>
      <c r="BJ19" s="346">
        <v>102.9653</v>
      </c>
      <c r="BK19" s="346">
        <v>103.23090000000001</v>
      </c>
      <c r="BL19" s="346">
        <v>103.3948</v>
      </c>
      <c r="BM19" s="346">
        <v>103.5429</v>
      </c>
      <c r="BN19" s="346">
        <v>103.5705</v>
      </c>
      <c r="BO19" s="346">
        <v>103.7653</v>
      </c>
      <c r="BP19" s="346">
        <v>104.0228</v>
      </c>
      <c r="BQ19" s="346">
        <v>104.4319</v>
      </c>
      <c r="BR19" s="346">
        <v>104.748</v>
      </c>
      <c r="BS19" s="346">
        <v>105.0599</v>
      </c>
      <c r="BT19" s="346">
        <v>105.3678</v>
      </c>
      <c r="BU19" s="346">
        <v>105.6716</v>
      </c>
      <c r="BV19" s="346">
        <v>105.9713</v>
      </c>
    </row>
    <row r="20" spans="1:74" ht="11.1" customHeight="1" x14ac:dyDescent="0.2">
      <c r="A20" s="148" t="s">
        <v>923</v>
      </c>
      <c r="B20" s="210" t="s">
        <v>590</v>
      </c>
      <c r="C20" s="258">
        <v>99.782102676999997</v>
      </c>
      <c r="D20" s="258">
        <v>100.08414121</v>
      </c>
      <c r="E20" s="258">
        <v>100.23573287000001</v>
      </c>
      <c r="F20" s="258">
        <v>100.08290331000001</v>
      </c>
      <c r="G20" s="258">
        <v>100.04908196</v>
      </c>
      <c r="H20" s="258">
        <v>99.980294482999994</v>
      </c>
      <c r="I20" s="258">
        <v>99.691996864000004</v>
      </c>
      <c r="J20" s="258">
        <v>99.691685132999993</v>
      </c>
      <c r="K20" s="258">
        <v>99.794815279999995</v>
      </c>
      <c r="L20" s="258">
        <v>100.12502428000001</v>
      </c>
      <c r="M20" s="258">
        <v>100.34231045</v>
      </c>
      <c r="N20" s="258">
        <v>100.57031077000001</v>
      </c>
      <c r="O20" s="258">
        <v>100.94451993</v>
      </c>
      <c r="P20" s="258">
        <v>101.09232752</v>
      </c>
      <c r="Q20" s="258">
        <v>101.14922823000001</v>
      </c>
      <c r="R20" s="258">
        <v>100.99496608</v>
      </c>
      <c r="S20" s="258">
        <v>100.96024504</v>
      </c>
      <c r="T20" s="258">
        <v>100.92480911</v>
      </c>
      <c r="U20" s="258">
        <v>100.80000708</v>
      </c>
      <c r="V20" s="258">
        <v>100.82962978</v>
      </c>
      <c r="W20" s="258">
        <v>100.92502601</v>
      </c>
      <c r="X20" s="258">
        <v>101.26972943</v>
      </c>
      <c r="Y20" s="258">
        <v>101.35902245</v>
      </c>
      <c r="Z20" s="258">
        <v>101.37643873</v>
      </c>
      <c r="AA20" s="258">
        <v>100.9923625</v>
      </c>
      <c r="AB20" s="258">
        <v>101.11323717</v>
      </c>
      <c r="AC20" s="258">
        <v>101.40944694</v>
      </c>
      <c r="AD20" s="258">
        <v>102.20714484</v>
      </c>
      <c r="AE20" s="258">
        <v>102.60941007</v>
      </c>
      <c r="AF20" s="258">
        <v>102.94239566</v>
      </c>
      <c r="AG20" s="258">
        <v>103.08553578999999</v>
      </c>
      <c r="AH20" s="258">
        <v>103.37038643</v>
      </c>
      <c r="AI20" s="258">
        <v>103.67638178</v>
      </c>
      <c r="AJ20" s="258">
        <v>104.18286318</v>
      </c>
      <c r="AK20" s="258">
        <v>104.39664191</v>
      </c>
      <c r="AL20" s="258">
        <v>104.49705933</v>
      </c>
      <c r="AM20" s="258">
        <v>104.23890316000001</v>
      </c>
      <c r="AN20" s="258">
        <v>104.29650715</v>
      </c>
      <c r="AO20" s="258">
        <v>104.42465901</v>
      </c>
      <c r="AP20" s="258">
        <v>104.66925551</v>
      </c>
      <c r="AQ20" s="258">
        <v>104.90408059000001</v>
      </c>
      <c r="AR20" s="258">
        <v>105.175031</v>
      </c>
      <c r="AS20" s="258">
        <v>105.6121967</v>
      </c>
      <c r="AT20" s="258">
        <v>105.8578303</v>
      </c>
      <c r="AU20" s="258">
        <v>106.04202174</v>
      </c>
      <c r="AV20" s="258">
        <v>106.09448018000001</v>
      </c>
      <c r="AW20" s="258">
        <v>106.20850547000001</v>
      </c>
      <c r="AX20" s="258">
        <v>106.31380676000001</v>
      </c>
      <c r="AY20" s="258">
        <v>106.41638428</v>
      </c>
      <c r="AZ20" s="258">
        <v>106.49973737000001</v>
      </c>
      <c r="BA20" s="258">
        <v>106.56986627000001</v>
      </c>
      <c r="BB20" s="258">
        <v>106.63230586</v>
      </c>
      <c r="BC20" s="258">
        <v>106.67183523</v>
      </c>
      <c r="BD20" s="258">
        <v>106.69398923999999</v>
      </c>
      <c r="BE20" s="258">
        <v>106.66979071</v>
      </c>
      <c r="BF20" s="346">
        <v>106.6789</v>
      </c>
      <c r="BG20" s="346">
        <v>106.69240000000001</v>
      </c>
      <c r="BH20" s="346">
        <v>106.6478</v>
      </c>
      <c r="BI20" s="346">
        <v>106.7169</v>
      </c>
      <c r="BJ20" s="346">
        <v>106.8372</v>
      </c>
      <c r="BK20" s="346">
        <v>107.102</v>
      </c>
      <c r="BL20" s="346">
        <v>107.2548</v>
      </c>
      <c r="BM20" s="346">
        <v>107.38890000000001</v>
      </c>
      <c r="BN20" s="346">
        <v>107.3989</v>
      </c>
      <c r="BO20" s="346">
        <v>107.5748</v>
      </c>
      <c r="BP20" s="346">
        <v>107.81100000000001</v>
      </c>
      <c r="BQ20" s="346">
        <v>108.1927</v>
      </c>
      <c r="BR20" s="346">
        <v>108.4858</v>
      </c>
      <c r="BS20" s="346">
        <v>108.7753</v>
      </c>
      <c r="BT20" s="346">
        <v>109.0612</v>
      </c>
      <c r="BU20" s="346">
        <v>109.3436</v>
      </c>
      <c r="BV20" s="346">
        <v>109.6225</v>
      </c>
    </row>
    <row r="21" spans="1:74" ht="11.1" customHeight="1" x14ac:dyDescent="0.2">
      <c r="A21" s="148" t="s">
        <v>924</v>
      </c>
      <c r="B21" s="210" t="s">
        <v>591</v>
      </c>
      <c r="C21" s="258">
        <v>98.308117089999996</v>
      </c>
      <c r="D21" s="258">
        <v>98.772240674000003</v>
      </c>
      <c r="E21" s="258">
        <v>99.179783814999993</v>
      </c>
      <c r="F21" s="258">
        <v>99.521450846999997</v>
      </c>
      <c r="G21" s="258">
        <v>99.822804849999997</v>
      </c>
      <c r="H21" s="258">
        <v>100.07455016</v>
      </c>
      <c r="I21" s="258">
        <v>100.18785441</v>
      </c>
      <c r="J21" s="258">
        <v>100.4070066</v>
      </c>
      <c r="K21" s="258">
        <v>100.64317436</v>
      </c>
      <c r="L21" s="258">
        <v>100.90248511999999</v>
      </c>
      <c r="M21" s="258">
        <v>101.16808847</v>
      </c>
      <c r="N21" s="258">
        <v>101.44611183000001</v>
      </c>
      <c r="O21" s="258">
        <v>101.89000667000001</v>
      </c>
      <c r="P21" s="258">
        <v>102.07778145</v>
      </c>
      <c r="Q21" s="258">
        <v>102.16288763999999</v>
      </c>
      <c r="R21" s="258">
        <v>101.99493572999999</v>
      </c>
      <c r="S21" s="258">
        <v>101.98749685</v>
      </c>
      <c r="T21" s="258">
        <v>101.99018151999999</v>
      </c>
      <c r="U21" s="258">
        <v>101.90939681</v>
      </c>
      <c r="V21" s="258">
        <v>102.00252322999999</v>
      </c>
      <c r="W21" s="258">
        <v>102.17596786</v>
      </c>
      <c r="X21" s="258">
        <v>102.65660677</v>
      </c>
      <c r="Y21" s="258">
        <v>102.82053078</v>
      </c>
      <c r="Z21" s="258">
        <v>102.89461595</v>
      </c>
      <c r="AA21" s="258">
        <v>102.58172304</v>
      </c>
      <c r="AB21" s="258">
        <v>102.69898497</v>
      </c>
      <c r="AC21" s="258">
        <v>102.9492625</v>
      </c>
      <c r="AD21" s="258">
        <v>103.50539723</v>
      </c>
      <c r="AE21" s="258">
        <v>103.89207476</v>
      </c>
      <c r="AF21" s="258">
        <v>104.28213671</v>
      </c>
      <c r="AG21" s="258">
        <v>104.76039333999999</v>
      </c>
      <c r="AH21" s="258">
        <v>105.09361638</v>
      </c>
      <c r="AI21" s="258">
        <v>105.3666161</v>
      </c>
      <c r="AJ21" s="258">
        <v>105.62633494000001</v>
      </c>
      <c r="AK21" s="258">
        <v>105.74368123000001</v>
      </c>
      <c r="AL21" s="258">
        <v>105.76559739</v>
      </c>
      <c r="AM21" s="258">
        <v>105.45194223</v>
      </c>
      <c r="AN21" s="258">
        <v>105.46310403</v>
      </c>
      <c r="AO21" s="258">
        <v>105.55894161000001</v>
      </c>
      <c r="AP21" s="258">
        <v>105.76092422000001</v>
      </c>
      <c r="AQ21" s="258">
        <v>106.0100114</v>
      </c>
      <c r="AR21" s="258">
        <v>106.32767241000001</v>
      </c>
      <c r="AS21" s="258">
        <v>106.92511838</v>
      </c>
      <c r="AT21" s="258">
        <v>107.22151868</v>
      </c>
      <c r="AU21" s="258">
        <v>107.42808445</v>
      </c>
      <c r="AV21" s="258">
        <v>107.36162029</v>
      </c>
      <c r="AW21" s="258">
        <v>107.52591354</v>
      </c>
      <c r="AX21" s="258">
        <v>107.73776881000001</v>
      </c>
      <c r="AY21" s="258">
        <v>108.11975906000001</v>
      </c>
      <c r="AZ21" s="258">
        <v>108.33480863</v>
      </c>
      <c r="BA21" s="258">
        <v>108.50549049</v>
      </c>
      <c r="BB21" s="258">
        <v>108.63607492</v>
      </c>
      <c r="BC21" s="258">
        <v>108.71481863</v>
      </c>
      <c r="BD21" s="258">
        <v>108.74599191999999</v>
      </c>
      <c r="BE21" s="258">
        <v>108.65152068</v>
      </c>
      <c r="BF21" s="346">
        <v>108.6461</v>
      </c>
      <c r="BG21" s="346">
        <v>108.65170000000001</v>
      </c>
      <c r="BH21" s="346">
        <v>108.6189</v>
      </c>
      <c r="BI21" s="346">
        <v>108.6835</v>
      </c>
      <c r="BJ21" s="346">
        <v>108.7959</v>
      </c>
      <c r="BK21" s="346">
        <v>109.0352</v>
      </c>
      <c r="BL21" s="346">
        <v>109.1845</v>
      </c>
      <c r="BM21" s="346">
        <v>109.32250000000001</v>
      </c>
      <c r="BN21" s="346">
        <v>109.35420000000001</v>
      </c>
      <c r="BO21" s="346">
        <v>109.541</v>
      </c>
      <c r="BP21" s="346">
        <v>109.788</v>
      </c>
      <c r="BQ21" s="346">
        <v>110.188</v>
      </c>
      <c r="BR21" s="346">
        <v>110.4854</v>
      </c>
      <c r="BS21" s="346">
        <v>110.7731</v>
      </c>
      <c r="BT21" s="346">
        <v>111.05119999999999</v>
      </c>
      <c r="BU21" s="346">
        <v>111.31950000000001</v>
      </c>
      <c r="BV21" s="346">
        <v>111.5782</v>
      </c>
    </row>
    <row r="22" spans="1:74" ht="11.1" customHeight="1" x14ac:dyDescent="0.2">
      <c r="A22" s="148" t="s">
        <v>925</v>
      </c>
      <c r="B22" s="210" t="s">
        <v>592</v>
      </c>
      <c r="C22" s="258">
        <v>99.071958056</v>
      </c>
      <c r="D22" s="258">
        <v>99.475222260999999</v>
      </c>
      <c r="E22" s="258">
        <v>99.779477415000002</v>
      </c>
      <c r="F22" s="258">
        <v>99.934203983000003</v>
      </c>
      <c r="G22" s="258">
        <v>100.07833067999999</v>
      </c>
      <c r="H22" s="258">
        <v>100.16133798</v>
      </c>
      <c r="I22" s="258">
        <v>100.05336703</v>
      </c>
      <c r="J22" s="258">
        <v>100.11152967</v>
      </c>
      <c r="K22" s="258">
        <v>100.20596704</v>
      </c>
      <c r="L22" s="258">
        <v>100.33666164</v>
      </c>
      <c r="M22" s="258">
        <v>100.50366163</v>
      </c>
      <c r="N22" s="258">
        <v>100.70694949</v>
      </c>
      <c r="O22" s="258">
        <v>101.14134503</v>
      </c>
      <c r="P22" s="258">
        <v>101.2710938</v>
      </c>
      <c r="Q22" s="258">
        <v>101.29101562</v>
      </c>
      <c r="R22" s="258">
        <v>101.05801658999999</v>
      </c>
      <c r="S22" s="258">
        <v>100.96560488</v>
      </c>
      <c r="T22" s="258">
        <v>100.87068661000001</v>
      </c>
      <c r="U22" s="258">
        <v>100.69134273</v>
      </c>
      <c r="V22" s="258">
        <v>100.65285064</v>
      </c>
      <c r="W22" s="258">
        <v>100.67329128999999</v>
      </c>
      <c r="X22" s="258">
        <v>100.92488425000001</v>
      </c>
      <c r="Y22" s="258">
        <v>100.93402568</v>
      </c>
      <c r="Z22" s="258">
        <v>100.87293516</v>
      </c>
      <c r="AA22" s="258">
        <v>100.33513162</v>
      </c>
      <c r="AB22" s="258">
        <v>100.43843802000001</v>
      </c>
      <c r="AC22" s="258">
        <v>100.77637328</v>
      </c>
      <c r="AD22" s="258">
        <v>101.79958239</v>
      </c>
      <c r="AE22" s="258">
        <v>102.26879162</v>
      </c>
      <c r="AF22" s="258">
        <v>102.63464598</v>
      </c>
      <c r="AG22" s="258">
        <v>102.75865459000001</v>
      </c>
      <c r="AH22" s="258">
        <v>103.02166733</v>
      </c>
      <c r="AI22" s="258">
        <v>103.28519334000001</v>
      </c>
      <c r="AJ22" s="258">
        <v>103.80383863</v>
      </c>
      <c r="AK22" s="258">
        <v>103.87743666999999</v>
      </c>
      <c r="AL22" s="258">
        <v>103.76059347</v>
      </c>
      <c r="AM22" s="258">
        <v>103.24955692</v>
      </c>
      <c r="AN22" s="258">
        <v>102.90464534</v>
      </c>
      <c r="AO22" s="258">
        <v>102.5221066</v>
      </c>
      <c r="AP22" s="258">
        <v>101.96690331000001</v>
      </c>
      <c r="AQ22" s="258">
        <v>101.61038833000001</v>
      </c>
      <c r="AR22" s="258">
        <v>101.31752425000001</v>
      </c>
      <c r="AS22" s="258">
        <v>101.26021193</v>
      </c>
      <c r="AT22" s="258">
        <v>100.96572402</v>
      </c>
      <c r="AU22" s="258">
        <v>100.60596138</v>
      </c>
      <c r="AV22" s="258">
        <v>100.00745972999999</v>
      </c>
      <c r="AW22" s="258">
        <v>99.647245830000003</v>
      </c>
      <c r="AX22" s="258">
        <v>99.351855396999994</v>
      </c>
      <c r="AY22" s="258">
        <v>99.295802201000001</v>
      </c>
      <c r="AZ22" s="258">
        <v>98.999173385999995</v>
      </c>
      <c r="BA22" s="258">
        <v>98.636482719</v>
      </c>
      <c r="BB22" s="258">
        <v>97.956398370000002</v>
      </c>
      <c r="BC22" s="258">
        <v>97.650082867999998</v>
      </c>
      <c r="BD22" s="258">
        <v>97.466204383000004</v>
      </c>
      <c r="BE22" s="258">
        <v>97.540892327999998</v>
      </c>
      <c r="BF22" s="346">
        <v>97.499790000000004</v>
      </c>
      <c r="BG22" s="346">
        <v>97.479029999999995</v>
      </c>
      <c r="BH22" s="346">
        <v>97.422120000000007</v>
      </c>
      <c r="BI22" s="346">
        <v>97.484399999999994</v>
      </c>
      <c r="BJ22" s="346">
        <v>97.609390000000005</v>
      </c>
      <c r="BK22" s="346">
        <v>97.88897</v>
      </c>
      <c r="BL22" s="346">
        <v>98.070440000000005</v>
      </c>
      <c r="BM22" s="346">
        <v>98.245710000000003</v>
      </c>
      <c r="BN22" s="346">
        <v>98.31944</v>
      </c>
      <c r="BO22" s="346">
        <v>98.55377</v>
      </c>
      <c r="BP22" s="346">
        <v>98.853380000000001</v>
      </c>
      <c r="BQ22" s="346">
        <v>99.292180000000002</v>
      </c>
      <c r="BR22" s="346">
        <v>99.666910000000001</v>
      </c>
      <c r="BS22" s="346">
        <v>100.0515</v>
      </c>
      <c r="BT22" s="346">
        <v>100.44589999999999</v>
      </c>
      <c r="BU22" s="346">
        <v>100.8502</v>
      </c>
      <c r="BV22" s="346">
        <v>101.26430000000001</v>
      </c>
    </row>
    <row r="23" spans="1:74" ht="11.1" customHeight="1" x14ac:dyDescent="0.2">
      <c r="A23" s="148" t="s">
        <v>926</v>
      </c>
      <c r="B23" s="210" t="s">
        <v>593</v>
      </c>
      <c r="C23" s="258">
        <v>98.883387198999998</v>
      </c>
      <c r="D23" s="258">
        <v>99.295987574999998</v>
      </c>
      <c r="E23" s="258">
        <v>99.616625060000004</v>
      </c>
      <c r="F23" s="258">
        <v>99.814469638000006</v>
      </c>
      <c r="G23" s="258">
        <v>99.974303853999999</v>
      </c>
      <c r="H23" s="258">
        <v>100.06529768999999</v>
      </c>
      <c r="I23" s="258">
        <v>99.874019165999997</v>
      </c>
      <c r="J23" s="258">
        <v>99.987406239999999</v>
      </c>
      <c r="K23" s="258">
        <v>100.19202693</v>
      </c>
      <c r="L23" s="258">
        <v>100.59816456</v>
      </c>
      <c r="M23" s="258">
        <v>100.90253997000001</v>
      </c>
      <c r="N23" s="258">
        <v>101.21543649</v>
      </c>
      <c r="O23" s="258">
        <v>101.67367105</v>
      </c>
      <c r="P23" s="258">
        <v>101.90099709</v>
      </c>
      <c r="Q23" s="258">
        <v>102.03423155</v>
      </c>
      <c r="R23" s="258">
        <v>101.98278062</v>
      </c>
      <c r="S23" s="258">
        <v>101.99577724</v>
      </c>
      <c r="T23" s="258">
        <v>101.98262760999999</v>
      </c>
      <c r="U23" s="258">
        <v>101.83513017</v>
      </c>
      <c r="V23" s="258">
        <v>101.85083922</v>
      </c>
      <c r="W23" s="258">
        <v>101.92155320000001</v>
      </c>
      <c r="X23" s="258">
        <v>102.16063059</v>
      </c>
      <c r="Y23" s="258">
        <v>102.25633555</v>
      </c>
      <c r="Z23" s="258">
        <v>102.32202655</v>
      </c>
      <c r="AA23" s="258">
        <v>102.17403992</v>
      </c>
      <c r="AB23" s="258">
        <v>102.3174508</v>
      </c>
      <c r="AC23" s="258">
        <v>102.56859550999999</v>
      </c>
      <c r="AD23" s="258">
        <v>103.15257998</v>
      </c>
      <c r="AE23" s="258">
        <v>103.45036287000001</v>
      </c>
      <c r="AF23" s="258">
        <v>103.68705013</v>
      </c>
      <c r="AG23" s="258">
        <v>103.75717840999999</v>
      </c>
      <c r="AH23" s="258">
        <v>103.95077189</v>
      </c>
      <c r="AI23" s="258">
        <v>104.16236723</v>
      </c>
      <c r="AJ23" s="258">
        <v>104.51477271</v>
      </c>
      <c r="AK23" s="258">
        <v>104.67026557</v>
      </c>
      <c r="AL23" s="258">
        <v>104.75165407999999</v>
      </c>
      <c r="AM23" s="258">
        <v>104.58983995</v>
      </c>
      <c r="AN23" s="258">
        <v>104.64984348999999</v>
      </c>
      <c r="AO23" s="258">
        <v>104.76256642</v>
      </c>
      <c r="AP23" s="258">
        <v>104.92649689</v>
      </c>
      <c r="AQ23" s="258">
        <v>105.14579243999999</v>
      </c>
      <c r="AR23" s="258">
        <v>105.41894124</v>
      </c>
      <c r="AS23" s="258">
        <v>105.87544329000001</v>
      </c>
      <c r="AT23" s="258">
        <v>106.15917358999999</v>
      </c>
      <c r="AU23" s="258">
        <v>106.39963213999999</v>
      </c>
      <c r="AV23" s="258">
        <v>106.51658234999999</v>
      </c>
      <c r="AW23" s="258">
        <v>106.73067483</v>
      </c>
      <c r="AX23" s="258">
        <v>106.96167301</v>
      </c>
      <c r="AY23" s="258">
        <v>107.37080704</v>
      </c>
      <c r="AZ23" s="258">
        <v>107.51469398</v>
      </c>
      <c r="BA23" s="258">
        <v>107.55456401000001</v>
      </c>
      <c r="BB23" s="258">
        <v>107.28016479</v>
      </c>
      <c r="BC23" s="258">
        <v>107.2696902</v>
      </c>
      <c r="BD23" s="258">
        <v>107.31288791999999</v>
      </c>
      <c r="BE23" s="258">
        <v>107.48168262</v>
      </c>
      <c r="BF23" s="346">
        <v>107.5783</v>
      </c>
      <c r="BG23" s="346">
        <v>107.6746</v>
      </c>
      <c r="BH23" s="346">
        <v>107.68510000000001</v>
      </c>
      <c r="BI23" s="346">
        <v>107.8451</v>
      </c>
      <c r="BJ23" s="346">
        <v>108.069</v>
      </c>
      <c r="BK23" s="346">
        <v>108.4671</v>
      </c>
      <c r="BL23" s="346">
        <v>108.7362</v>
      </c>
      <c r="BM23" s="346">
        <v>108.9864</v>
      </c>
      <c r="BN23" s="346">
        <v>109.1011</v>
      </c>
      <c r="BO23" s="346">
        <v>109.40130000000001</v>
      </c>
      <c r="BP23" s="346">
        <v>109.77030000000001</v>
      </c>
      <c r="BQ23" s="346">
        <v>110.31319999999999</v>
      </c>
      <c r="BR23" s="346">
        <v>110.74079999999999</v>
      </c>
      <c r="BS23" s="346">
        <v>111.15819999999999</v>
      </c>
      <c r="BT23" s="346">
        <v>111.5655</v>
      </c>
      <c r="BU23" s="346">
        <v>111.96259999999999</v>
      </c>
      <c r="BV23" s="346">
        <v>112.3497</v>
      </c>
    </row>
    <row r="24" spans="1:74" ht="11.1" customHeight="1" x14ac:dyDescent="0.2">
      <c r="A24" s="148" t="s">
        <v>927</v>
      </c>
      <c r="B24" s="210" t="s">
        <v>594</v>
      </c>
      <c r="C24" s="258">
        <v>99.569270720999995</v>
      </c>
      <c r="D24" s="258">
        <v>99.833120937999993</v>
      </c>
      <c r="E24" s="258">
        <v>100.00828668</v>
      </c>
      <c r="F24" s="258">
        <v>100.0351745</v>
      </c>
      <c r="G24" s="258">
        <v>100.07766635999999</v>
      </c>
      <c r="H24" s="258">
        <v>100.07616881</v>
      </c>
      <c r="I24" s="258">
        <v>99.888978385000001</v>
      </c>
      <c r="J24" s="258">
        <v>99.905779647000003</v>
      </c>
      <c r="K24" s="258">
        <v>99.984869118000006</v>
      </c>
      <c r="L24" s="258">
        <v>100.15998365</v>
      </c>
      <c r="M24" s="258">
        <v>100.3383469</v>
      </c>
      <c r="N24" s="258">
        <v>100.55369571999999</v>
      </c>
      <c r="O24" s="258">
        <v>100.97761235999999</v>
      </c>
      <c r="P24" s="258">
        <v>101.13824563999999</v>
      </c>
      <c r="Q24" s="258">
        <v>101.20717782</v>
      </c>
      <c r="R24" s="258">
        <v>101.07077805999999</v>
      </c>
      <c r="S24" s="258">
        <v>101.04153115</v>
      </c>
      <c r="T24" s="258">
        <v>101.00580625000001</v>
      </c>
      <c r="U24" s="258">
        <v>100.85697073999999</v>
      </c>
      <c r="V24" s="258">
        <v>100.88826435</v>
      </c>
      <c r="W24" s="258">
        <v>100.99305443999999</v>
      </c>
      <c r="X24" s="258">
        <v>101.37452527000001</v>
      </c>
      <c r="Y24" s="258">
        <v>101.47392015</v>
      </c>
      <c r="Z24" s="258">
        <v>101.49442333</v>
      </c>
      <c r="AA24" s="258">
        <v>101.13670260000001</v>
      </c>
      <c r="AB24" s="258">
        <v>101.22392153</v>
      </c>
      <c r="AC24" s="258">
        <v>101.45674791</v>
      </c>
      <c r="AD24" s="258">
        <v>102.11220969999999</v>
      </c>
      <c r="AE24" s="258">
        <v>102.42848003</v>
      </c>
      <c r="AF24" s="258">
        <v>102.68258686</v>
      </c>
      <c r="AG24" s="258">
        <v>102.76340260000001</v>
      </c>
      <c r="AH24" s="258">
        <v>102.97652811</v>
      </c>
      <c r="AI24" s="258">
        <v>103.21083579</v>
      </c>
      <c r="AJ24" s="258">
        <v>103.63373591</v>
      </c>
      <c r="AK24" s="258">
        <v>103.78485027000001</v>
      </c>
      <c r="AL24" s="258">
        <v>103.83158912</v>
      </c>
      <c r="AM24" s="258">
        <v>103.53585321</v>
      </c>
      <c r="AN24" s="258">
        <v>103.55241549</v>
      </c>
      <c r="AO24" s="258">
        <v>103.64317671000001</v>
      </c>
      <c r="AP24" s="258">
        <v>103.89291444</v>
      </c>
      <c r="AQ24" s="258">
        <v>104.06849035</v>
      </c>
      <c r="AR24" s="258">
        <v>104.25468201</v>
      </c>
      <c r="AS24" s="258">
        <v>104.62626201</v>
      </c>
      <c r="AT24" s="258">
        <v>104.70260573</v>
      </c>
      <c r="AU24" s="258">
        <v>104.65848577</v>
      </c>
      <c r="AV24" s="258">
        <v>104.27279679999999</v>
      </c>
      <c r="AW24" s="258">
        <v>104.15357846000001</v>
      </c>
      <c r="AX24" s="258">
        <v>104.07972542</v>
      </c>
      <c r="AY24" s="258">
        <v>104.14874897</v>
      </c>
      <c r="AZ24" s="258">
        <v>104.09249308</v>
      </c>
      <c r="BA24" s="258">
        <v>104.00846903999999</v>
      </c>
      <c r="BB24" s="258">
        <v>103.80977539</v>
      </c>
      <c r="BC24" s="258">
        <v>103.73539112</v>
      </c>
      <c r="BD24" s="258">
        <v>103.69841477</v>
      </c>
      <c r="BE24" s="258">
        <v>103.72310103</v>
      </c>
      <c r="BF24" s="346">
        <v>103.7427</v>
      </c>
      <c r="BG24" s="346">
        <v>103.7816</v>
      </c>
      <c r="BH24" s="346">
        <v>103.8113</v>
      </c>
      <c r="BI24" s="346">
        <v>103.90989999999999</v>
      </c>
      <c r="BJ24" s="346">
        <v>104.04900000000001</v>
      </c>
      <c r="BK24" s="346">
        <v>104.28400000000001</v>
      </c>
      <c r="BL24" s="346">
        <v>104.4627</v>
      </c>
      <c r="BM24" s="346">
        <v>104.6405</v>
      </c>
      <c r="BN24" s="346">
        <v>104.7243</v>
      </c>
      <c r="BO24" s="346">
        <v>104.97</v>
      </c>
      <c r="BP24" s="346">
        <v>105.2843</v>
      </c>
      <c r="BQ24" s="346">
        <v>105.7632</v>
      </c>
      <c r="BR24" s="346">
        <v>106.1433</v>
      </c>
      <c r="BS24" s="346">
        <v>106.5205</v>
      </c>
      <c r="BT24" s="346">
        <v>106.8946</v>
      </c>
      <c r="BU24" s="346">
        <v>107.26560000000001</v>
      </c>
      <c r="BV24" s="346">
        <v>107.6337</v>
      </c>
    </row>
    <row r="25" spans="1:74" ht="11.1" customHeight="1" x14ac:dyDescent="0.2">
      <c r="A25" s="148"/>
      <c r="B25" s="168" t="s">
        <v>1186</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928</v>
      </c>
      <c r="B26" s="210" t="s">
        <v>587</v>
      </c>
      <c r="C26" s="240">
        <v>700.19756164</v>
      </c>
      <c r="D26" s="240">
        <v>703.97407404</v>
      </c>
      <c r="E26" s="240">
        <v>706.83524154999998</v>
      </c>
      <c r="F26" s="240">
        <v>708.58150510999997</v>
      </c>
      <c r="G26" s="240">
        <v>709.76165215000003</v>
      </c>
      <c r="H26" s="240">
        <v>710.17612359999998</v>
      </c>
      <c r="I26" s="240">
        <v>706.19987573000003</v>
      </c>
      <c r="J26" s="240">
        <v>707.80177881999998</v>
      </c>
      <c r="K26" s="240">
        <v>711.35678914000005</v>
      </c>
      <c r="L26" s="240">
        <v>725.90225382000006</v>
      </c>
      <c r="M26" s="240">
        <v>726.58546823999995</v>
      </c>
      <c r="N26" s="240">
        <v>722.44377954000004</v>
      </c>
      <c r="O26" s="240">
        <v>702.48829295999997</v>
      </c>
      <c r="P26" s="240">
        <v>696.93846908</v>
      </c>
      <c r="Q26" s="240">
        <v>694.80541315000005</v>
      </c>
      <c r="R26" s="240">
        <v>700.98529302999998</v>
      </c>
      <c r="S26" s="240">
        <v>702.01364708999995</v>
      </c>
      <c r="T26" s="240">
        <v>702.78664319999996</v>
      </c>
      <c r="U26" s="240">
        <v>703.06131211000002</v>
      </c>
      <c r="V26" s="240">
        <v>703.50581924000005</v>
      </c>
      <c r="W26" s="240">
        <v>703.87719535999997</v>
      </c>
      <c r="X26" s="240">
        <v>702.68481713999995</v>
      </c>
      <c r="Y26" s="240">
        <v>704.02789872000005</v>
      </c>
      <c r="Z26" s="240">
        <v>706.41581678</v>
      </c>
      <c r="AA26" s="240">
        <v>712.41208850999999</v>
      </c>
      <c r="AB26" s="240">
        <v>714.96704164000005</v>
      </c>
      <c r="AC26" s="240">
        <v>716.64419336000003</v>
      </c>
      <c r="AD26" s="240">
        <v>715.79752064000002</v>
      </c>
      <c r="AE26" s="240">
        <v>716.95358682000006</v>
      </c>
      <c r="AF26" s="240">
        <v>718.46636887</v>
      </c>
      <c r="AG26" s="240">
        <v>719.94505755</v>
      </c>
      <c r="AH26" s="240">
        <v>722.46437824999998</v>
      </c>
      <c r="AI26" s="240">
        <v>725.63352172999998</v>
      </c>
      <c r="AJ26" s="240">
        <v>731.04466761000003</v>
      </c>
      <c r="AK26" s="240">
        <v>734.31932196000002</v>
      </c>
      <c r="AL26" s="240">
        <v>737.04966438999998</v>
      </c>
      <c r="AM26" s="240">
        <v>738.39529854</v>
      </c>
      <c r="AN26" s="240">
        <v>740.66731442000003</v>
      </c>
      <c r="AO26" s="240">
        <v>743.02531567000005</v>
      </c>
      <c r="AP26" s="240">
        <v>746.19927815999995</v>
      </c>
      <c r="AQ26" s="240">
        <v>748.18176820999997</v>
      </c>
      <c r="AR26" s="240">
        <v>749.70276168999999</v>
      </c>
      <c r="AS26" s="240">
        <v>748.95311580999999</v>
      </c>
      <c r="AT26" s="240">
        <v>750.90797328999997</v>
      </c>
      <c r="AU26" s="240">
        <v>753.75819132000004</v>
      </c>
      <c r="AV26" s="240">
        <v>759.31171117999997</v>
      </c>
      <c r="AW26" s="240">
        <v>762.59669436000001</v>
      </c>
      <c r="AX26" s="240">
        <v>765.42108213999995</v>
      </c>
      <c r="AY26" s="240">
        <v>767.57610106000004</v>
      </c>
      <c r="AZ26" s="240">
        <v>769.63587812000003</v>
      </c>
      <c r="BA26" s="240">
        <v>771.39163987999996</v>
      </c>
      <c r="BB26" s="240">
        <v>772.46541729</v>
      </c>
      <c r="BC26" s="240">
        <v>773.89662520000002</v>
      </c>
      <c r="BD26" s="240">
        <v>775.30729458999997</v>
      </c>
      <c r="BE26" s="240">
        <v>776.72287301999995</v>
      </c>
      <c r="BF26" s="333">
        <v>778.07339999999999</v>
      </c>
      <c r="BG26" s="333">
        <v>779.38430000000005</v>
      </c>
      <c r="BH26" s="333">
        <v>780.40279999999996</v>
      </c>
      <c r="BI26" s="333">
        <v>781.82399999999996</v>
      </c>
      <c r="BJ26" s="333">
        <v>783.39499999999998</v>
      </c>
      <c r="BK26" s="333">
        <v>785.28060000000005</v>
      </c>
      <c r="BL26" s="333">
        <v>787.02800000000002</v>
      </c>
      <c r="BM26" s="333">
        <v>788.80200000000002</v>
      </c>
      <c r="BN26" s="333">
        <v>790.69290000000001</v>
      </c>
      <c r="BO26" s="333">
        <v>792.45190000000002</v>
      </c>
      <c r="BP26" s="333">
        <v>794.16959999999995</v>
      </c>
      <c r="BQ26" s="333">
        <v>795.93259999999998</v>
      </c>
      <c r="BR26" s="333">
        <v>797.50239999999997</v>
      </c>
      <c r="BS26" s="333">
        <v>798.96569999999997</v>
      </c>
      <c r="BT26" s="333">
        <v>800.32259999999997</v>
      </c>
      <c r="BU26" s="333">
        <v>801.57299999999998</v>
      </c>
      <c r="BV26" s="333">
        <v>802.71690000000001</v>
      </c>
    </row>
    <row r="27" spans="1:74" ht="11.1" customHeight="1" x14ac:dyDescent="0.2">
      <c r="A27" s="148" t="s">
        <v>929</v>
      </c>
      <c r="B27" s="210" t="s">
        <v>621</v>
      </c>
      <c r="C27" s="240">
        <v>1795.5995496999999</v>
      </c>
      <c r="D27" s="240">
        <v>1800.0027539</v>
      </c>
      <c r="E27" s="240">
        <v>1804.6472584000001</v>
      </c>
      <c r="F27" s="240">
        <v>1811.5325232</v>
      </c>
      <c r="G27" s="240">
        <v>1815.1600332</v>
      </c>
      <c r="H27" s="240">
        <v>1817.5292485</v>
      </c>
      <c r="I27" s="240">
        <v>1811.1726538</v>
      </c>
      <c r="J27" s="240">
        <v>1816.6259158</v>
      </c>
      <c r="K27" s="240">
        <v>1826.4215193</v>
      </c>
      <c r="L27" s="240">
        <v>1863.2694530000001</v>
      </c>
      <c r="M27" s="240">
        <v>1864.7172479999999</v>
      </c>
      <c r="N27" s="240">
        <v>1853.4748930000001</v>
      </c>
      <c r="O27" s="240">
        <v>1799.0923249</v>
      </c>
      <c r="P27" s="240">
        <v>1785.3072172</v>
      </c>
      <c r="Q27" s="240">
        <v>1781.6695069</v>
      </c>
      <c r="R27" s="240">
        <v>1804.2029175</v>
      </c>
      <c r="S27" s="240">
        <v>1808.8422091</v>
      </c>
      <c r="T27" s="240">
        <v>1811.6111054</v>
      </c>
      <c r="U27" s="240">
        <v>1809.5806201</v>
      </c>
      <c r="V27" s="240">
        <v>1810.8054654</v>
      </c>
      <c r="W27" s="240">
        <v>1812.3566550999999</v>
      </c>
      <c r="X27" s="240">
        <v>1812.9293729999999</v>
      </c>
      <c r="Y27" s="240">
        <v>1816.1118635</v>
      </c>
      <c r="Z27" s="240">
        <v>1820.5993106000001</v>
      </c>
      <c r="AA27" s="240">
        <v>1829.7962493</v>
      </c>
      <c r="AB27" s="240">
        <v>1834.3402079</v>
      </c>
      <c r="AC27" s="240">
        <v>1837.6357217</v>
      </c>
      <c r="AD27" s="240">
        <v>1836.481344</v>
      </c>
      <c r="AE27" s="240">
        <v>1839.6810528999999</v>
      </c>
      <c r="AF27" s="240">
        <v>1844.0334017</v>
      </c>
      <c r="AG27" s="240">
        <v>1849.8823551999999</v>
      </c>
      <c r="AH27" s="240">
        <v>1856.2820105000001</v>
      </c>
      <c r="AI27" s="240">
        <v>1863.5763322</v>
      </c>
      <c r="AJ27" s="240">
        <v>1874.5103973</v>
      </c>
      <c r="AK27" s="240">
        <v>1881.5352442999999</v>
      </c>
      <c r="AL27" s="240">
        <v>1887.3959500999999</v>
      </c>
      <c r="AM27" s="240">
        <v>1889.9877528</v>
      </c>
      <c r="AN27" s="240">
        <v>1895.0987476</v>
      </c>
      <c r="AO27" s="240">
        <v>1900.6241726999999</v>
      </c>
      <c r="AP27" s="240">
        <v>1907.4507785999999</v>
      </c>
      <c r="AQ27" s="240">
        <v>1913.140001</v>
      </c>
      <c r="AR27" s="240">
        <v>1918.5785905</v>
      </c>
      <c r="AS27" s="240">
        <v>1923.7650834999999</v>
      </c>
      <c r="AT27" s="240">
        <v>1928.7035051</v>
      </c>
      <c r="AU27" s="240">
        <v>1933.3923916000001</v>
      </c>
      <c r="AV27" s="240">
        <v>1937.0884539000001</v>
      </c>
      <c r="AW27" s="240">
        <v>1941.8357369</v>
      </c>
      <c r="AX27" s="240">
        <v>1946.8909516000001</v>
      </c>
      <c r="AY27" s="240">
        <v>1953.6440249</v>
      </c>
      <c r="AZ27" s="240">
        <v>1958.2726577999999</v>
      </c>
      <c r="BA27" s="240">
        <v>1962.1667772999999</v>
      </c>
      <c r="BB27" s="240">
        <v>1964.1521911</v>
      </c>
      <c r="BC27" s="240">
        <v>1967.4579279</v>
      </c>
      <c r="BD27" s="240">
        <v>1970.9097956000001</v>
      </c>
      <c r="BE27" s="240">
        <v>1974.9153696999999</v>
      </c>
      <c r="BF27" s="333">
        <v>1978.354</v>
      </c>
      <c r="BG27" s="333">
        <v>1981.633</v>
      </c>
      <c r="BH27" s="333">
        <v>1984.3689999999999</v>
      </c>
      <c r="BI27" s="333">
        <v>1987.616</v>
      </c>
      <c r="BJ27" s="333">
        <v>1990.991</v>
      </c>
      <c r="BK27" s="333">
        <v>1994.296</v>
      </c>
      <c r="BL27" s="333">
        <v>1998.0740000000001</v>
      </c>
      <c r="BM27" s="333">
        <v>2002.1289999999999</v>
      </c>
      <c r="BN27" s="333">
        <v>2007.05</v>
      </c>
      <c r="BO27" s="333">
        <v>2011.213</v>
      </c>
      <c r="BP27" s="333">
        <v>2015.2080000000001</v>
      </c>
      <c r="BQ27" s="333">
        <v>2019.1310000000001</v>
      </c>
      <c r="BR27" s="333">
        <v>2022.7190000000001</v>
      </c>
      <c r="BS27" s="333">
        <v>2026.066</v>
      </c>
      <c r="BT27" s="333">
        <v>2029.175</v>
      </c>
      <c r="BU27" s="333">
        <v>2032.0429999999999</v>
      </c>
      <c r="BV27" s="333">
        <v>2034.672</v>
      </c>
    </row>
    <row r="28" spans="1:74" ht="11.1" customHeight="1" x14ac:dyDescent="0.2">
      <c r="A28" s="148" t="s">
        <v>930</v>
      </c>
      <c r="B28" s="210" t="s">
        <v>588</v>
      </c>
      <c r="C28" s="240">
        <v>1905.3386783000001</v>
      </c>
      <c r="D28" s="240">
        <v>1910.5979224</v>
      </c>
      <c r="E28" s="240">
        <v>1915.4010172000001</v>
      </c>
      <c r="F28" s="240">
        <v>1921.2567256</v>
      </c>
      <c r="G28" s="240">
        <v>1924.0159490000001</v>
      </c>
      <c r="H28" s="240">
        <v>1925.1874507</v>
      </c>
      <c r="I28" s="240">
        <v>1915.8950889</v>
      </c>
      <c r="J28" s="240">
        <v>1920.5482532999999</v>
      </c>
      <c r="K28" s="240">
        <v>1930.2708021000001</v>
      </c>
      <c r="L28" s="240">
        <v>1965.8066366999999</v>
      </c>
      <c r="M28" s="240">
        <v>1970.1100285</v>
      </c>
      <c r="N28" s="240">
        <v>1963.9248788</v>
      </c>
      <c r="O28" s="240">
        <v>1924.0635566999999</v>
      </c>
      <c r="P28" s="240">
        <v>1914.2920472999999</v>
      </c>
      <c r="Q28" s="240">
        <v>1911.4227198000001</v>
      </c>
      <c r="R28" s="240">
        <v>1926.081201</v>
      </c>
      <c r="S28" s="240">
        <v>1929.0470170000001</v>
      </c>
      <c r="T28" s="240">
        <v>1930.9457946</v>
      </c>
      <c r="U28" s="240">
        <v>1930.5927331</v>
      </c>
      <c r="V28" s="240">
        <v>1931.2460344000001</v>
      </c>
      <c r="W28" s="240">
        <v>1931.7208978000001</v>
      </c>
      <c r="X28" s="240">
        <v>1929.3938086000001</v>
      </c>
      <c r="Y28" s="240">
        <v>1931.4794323000001</v>
      </c>
      <c r="Z28" s="240">
        <v>1935.3542540999999</v>
      </c>
      <c r="AA28" s="240">
        <v>1944.4107518000001</v>
      </c>
      <c r="AB28" s="240">
        <v>1949.3196115999999</v>
      </c>
      <c r="AC28" s="240">
        <v>1953.4733113</v>
      </c>
      <c r="AD28" s="240">
        <v>1955.8301165</v>
      </c>
      <c r="AE28" s="240">
        <v>1959.2547967</v>
      </c>
      <c r="AF28" s="240">
        <v>1962.7056176999999</v>
      </c>
      <c r="AG28" s="240">
        <v>1964.0200336</v>
      </c>
      <c r="AH28" s="240">
        <v>1969.145045</v>
      </c>
      <c r="AI28" s="240">
        <v>1975.9181063999999</v>
      </c>
      <c r="AJ28" s="240">
        <v>1987.3770781999999</v>
      </c>
      <c r="AK28" s="240">
        <v>1995.1678440000001</v>
      </c>
      <c r="AL28" s="240">
        <v>2002.3282644000001</v>
      </c>
      <c r="AM28" s="240">
        <v>2009.1357726000001</v>
      </c>
      <c r="AN28" s="240">
        <v>2014.8274269000001</v>
      </c>
      <c r="AO28" s="240">
        <v>2019.6806606</v>
      </c>
      <c r="AP28" s="240">
        <v>2021.7968166000001</v>
      </c>
      <c r="AQ28" s="240">
        <v>2026.3972021</v>
      </c>
      <c r="AR28" s="240">
        <v>2031.5831599999999</v>
      </c>
      <c r="AS28" s="240">
        <v>2036.8098989</v>
      </c>
      <c r="AT28" s="240">
        <v>2043.5755951000001</v>
      </c>
      <c r="AU28" s="240">
        <v>2051.3354571</v>
      </c>
      <c r="AV28" s="240">
        <v>2062.6053600999999</v>
      </c>
      <c r="AW28" s="240">
        <v>2070.4666477000001</v>
      </c>
      <c r="AX28" s="240">
        <v>2077.4351949000002</v>
      </c>
      <c r="AY28" s="240">
        <v>2083.1854174</v>
      </c>
      <c r="AZ28" s="240">
        <v>2088.6126720000002</v>
      </c>
      <c r="BA28" s="240">
        <v>2093.3913745999998</v>
      </c>
      <c r="BB28" s="240">
        <v>2096.9625127999998</v>
      </c>
      <c r="BC28" s="240">
        <v>2100.8633702000002</v>
      </c>
      <c r="BD28" s="240">
        <v>2104.5349345999998</v>
      </c>
      <c r="BE28" s="240">
        <v>2107.6122873999998</v>
      </c>
      <c r="BF28" s="333">
        <v>2111.0990000000002</v>
      </c>
      <c r="BG28" s="333">
        <v>2114.63</v>
      </c>
      <c r="BH28" s="333">
        <v>2117.8560000000002</v>
      </c>
      <c r="BI28" s="333">
        <v>2121.7379999999998</v>
      </c>
      <c r="BJ28" s="333">
        <v>2125.9259999999999</v>
      </c>
      <c r="BK28" s="333">
        <v>2130.6610000000001</v>
      </c>
      <c r="BL28" s="333">
        <v>2135.2800000000002</v>
      </c>
      <c r="BM28" s="333">
        <v>2140.0239999999999</v>
      </c>
      <c r="BN28" s="333">
        <v>2145.2759999999998</v>
      </c>
      <c r="BO28" s="333">
        <v>2149.9830000000002</v>
      </c>
      <c r="BP28" s="333">
        <v>2154.5279999999998</v>
      </c>
      <c r="BQ28" s="333">
        <v>2159.2979999999998</v>
      </c>
      <c r="BR28" s="333">
        <v>2163.2289999999998</v>
      </c>
      <c r="BS28" s="333">
        <v>2166.7080000000001</v>
      </c>
      <c r="BT28" s="333">
        <v>2169.7350000000001</v>
      </c>
      <c r="BU28" s="333">
        <v>2172.31</v>
      </c>
      <c r="BV28" s="333">
        <v>2174.433</v>
      </c>
    </row>
    <row r="29" spans="1:74" ht="11.1" customHeight="1" x14ac:dyDescent="0.2">
      <c r="A29" s="148" t="s">
        <v>931</v>
      </c>
      <c r="B29" s="210" t="s">
        <v>589</v>
      </c>
      <c r="C29" s="240">
        <v>927.11423219000005</v>
      </c>
      <c r="D29" s="240">
        <v>930.20063163999998</v>
      </c>
      <c r="E29" s="240">
        <v>932.71411823999995</v>
      </c>
      <c r="F29" s="240">
        <v>935.39343822000001</v>
      </c>
      <c r="G29" s="240">
        <v>936.20703939999999</v>
      </c>
      <c r="H29" s="240">
        <v>935.89366802999996</v>
      </c>
      <c r="I29" s="240">
        <v>928.32627279999997</v>
      </c>
      <c r="J29" s="240">
        <v>930.35424479999995</v>
      </c>
      <c r="K29" s="240">
        <v>935.85053273999995</v>
      </c>
      <c r="L29" s="240">
        <v>957.33549086999994</v>
      </c>
      <c r="M29" s="240">
        <v>960.37814496999999</v>
      </c>
      <c r="N29" s="240">
        <v>957.49884930999997</v>
      </c>
      <c r="O29" s="240">
        <v>936.32170295000003</v>
      </c>
      <c r="P29" s="240">
        <v>930.88043345000006</v>
      </c>
      <c r="Q29" s="240">
        <v>928.79913988999999</v>
      </c>
      <c r="R29" s="240">
        <v>934.36961485999996</v>
      </c>
      <c r="S29" s="240">
        <v>935.78942871000004</v>
      </c>
      <c r="T29" s="240">
        <v>937.35037404000002</v>
      </c>
      <c r="U29" s="240">
        <v>940.34652290999998</v>
      </c>
      <c r="V29" s="240">
        <v>941.21917714999995</v>
      </c>
      <c r="W29" s="240">
        <v>941.26240882000002</v>
      </c>
      <c r="X29" s="240">
        <v>938.50524382000003</v>
      </c>
      <c r="Y29" s="240">
        <v>938.36786094000001</v>
      </c>
      <c r="Z29" s="240">
        <v>938.87928606000003</v>
      </c>
      <c r="AA29" s="240">
        <v>939.60445805999996</v>
      </c>
      <c r="AB29" s="240">
        <v>941.73979503999999</v>
      </c>
      <c r="AC29" s="240">
        <v>944.85023587000001</v>
      </c>
      <c r="AD29" s="240">
        <v>951.41277935999994</v>
      </c>
      <c r="AE29" s="240">
        <v>954.61567878999995</v>
      </c>
      <c r="AF29" s="240">
        <v>956.93593296999995</v>
      </c>
      <c r="AG29" s="240">
        <v>956.21267021999995</v>
      </c>
      <c r="AH29" s="240">
        <v>958.38828765000005</v>
      </c>
      <c r="AI29" s="240">
        <v>961.30191360000003</v>
      </c>
      <c r="AJ29" s="240">
        <v>967.18228720000002</v>
      </c>
      <c r="AK29" s="240">
        <v>969.90037580000001</v>
      </c>
      <c r="AL29" s="240">
        <v>971.68491854000001</v>
      </c>
      <c r="AM29" s="240">
        <v>971.30252228999996</v>
      </c>
      <c r="AN29" s="240">
        <v>972.14501816999996</v>
      </c>
      <c r="AO29" s="240">
        <v>972.97901305000005</v>
      </c>
      <c r="AP29" s="240">
        <v>973.61491827999998</v>
      </c>
      <c r="AQ29" s="240">
        <v>974.57410262999997</v>
      </c>
      <c r="AR29" s="240">
        <v>975.66697746</v>
      </c>
      <c r="AS29" s="240">
        <v>976.48539000000005</v>
      </c>
      <c r="AT29" s="240">
        <v>978.15176038000004</v>
      </c>
      <c r="AU29" s="240">
        <v>980.25793581000005</v>
      </c>
      <c r="AV29" s="240">
        <v>983.70187453999995</v>
      </c>
      <c r="AW29" s="240">
        <v>986.01419141999997</v>
      </c>
      <c r="AX29" s="240">
        <v>988.09284467999998</v>
      </c>
      <c r="AY29" s="240">
        <v>989.04758321999998</v>
      </c>
      <c r="AZ29" s="240">
        <v>991.32659756999999</v>
      </c>
      <c r="BA29" s="240">
        <v>994.03963663000002</v>
      </c>
      <c r="BB29" s="240">
        <v>998.37249654000004</v>
      </c>
      <c r="BC29" s="240">
        <v>1001.0642379</v>
      </c>
      <c r="BD29" s="240">
        <v>1003.3006569</v>
      </c>
      <c r="BE29" s="240">
        <v>1004.3898862999999</v>
      </c>
      <c r="BF29" s="333">
        <v>1006.235</v>
      </c>
      <c r="BG29" s="333">
        <v>1008.143</v>
      </c>
      <c r="BH29" s="333">
        <v>1010.192</v>
      </c>
      <c r="BI29" s="333">
        <v>1012.169</v>
      </c>
      <c r="BJ29" s="333">
        <v>1014.152</v>
      </c>
      <c r="BK29" s="333">
        <v>1015.997</v>
      </c>
      <c r="BL29" s="333">
        <v>1018.097</v>
      </c>
      <c r="BM29" s="333">
        <v>1020.309</v>
      </c>
      <c r="BN29" s="333">
        <v>1022.872</v>
      </c>
      <c r="BO29" s="333">
        <v>1025.1300000000001</v>
      </c>
      <c r="BP29" s="333">
        <v>1027.3209999999999</v>
      </c>
      <c r="BQ29" s="333">
        <v>1029.44</v>
      </c>
      <c r="BR29" s="333">
        <v>1031.5029999999999</v>
      </c>
      <c r="BS29" s="333">
        <v>1033.5039999999999</v>
      </c>
      <c r="BT29" s="333">
        <v>1035.443</v>
      </c>
      <c r="BU29" s="333">
        <v>1037.32</v>
      </c>
      <c r="BV29" s="333">
        <v>1039.135</v>
      </c>
    </row>
    <row r="30" spans="1:74" ht="11.1" customHeight="1" x14ac:dyDescent="0.2">
      <c r="A30" s="148" t="s">
        <v>932</v>
      </c>
      <c r="B30" s="210" t="s">
        <v>590</v>
      </c>
      <c r="C30" s="240">
        <v>2447.425017</v>
      </c>
      <c r="D30" s="240">
        <v>2452.1316585999998</v>
      </c>
      <c r="E30" s="240">
        <v>2457.1242112</v>
      </c>
      <c r="F30" s="240">
        <v>2464.5778209</v>
      </c>
      <c r="G30" s="240">
        <v>2468.5108355000002</v>
      </c>
      <c r="H30" s="240">
        <v>2471.0984011999999</v>
      </c>
      <c r="I30" s="240">
        <v>2462.3390823</v>
      </c>
      <c r="J30" s="240">
        <v>2469.7368271</v>
      </c>
      <c r="K30" s="240">
        <v>2483.2901998000002</v>
      </c>
      <c r="L30" s="240">
        <v>2532.7862390999999</v>
      </c>
      <c r="M30" s="240">
        <v>2536.3105888999999</v>
      </c>
      <c r="N30" s="240">
        <v>2523.6502879</v>
      </c>
      <c r="O30" s="240">
        <v>2457.8679861000001</v>
      </c>
      <c r="P30" s="240">
        <v>2440.5413956000002</v>
      </c>
      <c r="Q30" s="240">
        <v>2434.7331666</v>
      </c>
      <c r="R30" s="240">
        <v>2457.3795344</v>
      </c>
      <c r="S30" s="240">
        <v>2461.9058516</v>
      </c>
      <c r="T30" s="240">
        <v>2465.2483536999998</v>
      </c>
      <c r="U30" s="240">
        <v>2465.6236007000002</v>
      </c>
      <c r="V30" s="240">
        <v>2467.9360523999999</v>
      </c>
      <c r="W30" s="240">
        <v>2470.4022688</v>
      </c>
      <c r="X30" s="240">
        <v>2470.3885863999999</v>
      </c>
      <c r="Y30" s="240">
        <v>2475.1375799000002</v>
      </c>
      <c r="Z30" s="240">
        <v>2482.0155857</v>
      </c>
      <c r="AA30" s="240">
        <v>2494.9596987999998</v>
      </c>
      <c r="AB30" s="240">
        <v>2503.1429081000001</v>
      </c>
      <c r="AC30" s="240">
        <v>2510.5023087</v>
      </c>
      <c r="AD30" s="240">
        <v>2515.9844733</v>
      </c>
      <c r="AE30" s="240">
        <v>2522.4863264999999</v>
      </c>
      <c r="AF30" s="240">
        <v>2528.9544412</v>
      </c>
      <c r="AG30" s="240">
        <v>2533.2726564999998</v>
      </c>
      <c r="AH30" s="240">
        <v>2541.2604148</v>
      </c>
      <c r="AI30" s="240">
        <v>2550.8015552000002</v>
      </c>
      <c r="AJ30" s="240">
        <v>2562.7499327</v>
      </c>
      <c r="AK30" s="240">
        <v>2574.7574461999998</v>
      </c>
      <c r="AL30" s="240">
        <v>2587.6779505999998</v>
      </c>
      <c r="AM30" s="240">
        <v>2605.6322661999998</v>
      </c>
      <c r="AN30" s="240">
        <v>2617.2881372000002</v>
      </c>
      <c r="AO30" s="240">
        <v>2626.7663837999999</v>
      </c>
      <c r="AP30" s="240">
        <v>2630.7792952999998</v>
      </c>
      <c r="AQ30" s="240">
        <v>2638.3680761999999</v>
      </c>
      <c r="AR30" s="240">
        <v>2646.2450159</v>
      </c>
      <c r="AS30" s="240">
        <v>2654.1359481</v>
      </c>
      <c r="AT30" s="240">
        <v>2662.7948296</v>
      </c>
      <c r="AU30" s="240">
        <v>2671.9474943</v>
      </c>
      <c r="AV30" s="240">
        <v>2682.6975037000002</v>
      </c>
      <c r="AW30" s="240">
        <v>2692.0100637</v>
      </c>
      <c r="AX30" s="240">
        <v>2700.9887358000001</v>
      </c>
      <c r="AY30" s="240">
        <v>2710.3356439999998</v>
      </c>
      <c r="AZ30" s="240">
        <v>2718.1199471999998</v>
      </c>
      <c r="BA30" s="240">
        <v>2725.0437692999999</v>
      </c>
      <c r="BB30" s="240">
        <v>2730.0117633999998</v>
      </c>
      <c r="BC30" s="240">
        <v>2736.0361337999998</v>
      </c>
      <c r="BD30" s="240">
        <v>2742.0215334</v>
      </c>
      <c r="BE30" s="240">
        <v>2747.7693116</v>
      </c>
      <c r="BF30" s="333">
        <v>2753.826</v>
      </c>
      <c r="BG30" s="333">
        <v>2759.9920000000002</v>
      </c>
      <c r="BH30" s="333">
        <v>2765.9079999999999</v>
      </c>
      <c r="BI30" s="333">
        <v>2772.5650000000001</v>
      </c>
      <c r="BJ30" s="333">
        <v>2779.6019999999999</v>
      </c>
      <c r="BK30" s="333">
        <v>2787.4079999999999</v>
      </c>
      <c r="BL30" s="333">
        <v>2794.9140000000002</v>
      </c>
      <c r="BM30" s="333">
        <v>2802.5079999999998</v>
      </c>
      <c r="BN30" s="333">
        <v>2810.6709999999998</v>
      </c>
      <c r="BO30" s="333">
        <v>2818.0830000000001</v>
      </c>
      <c r="BP30" s="333">
        <v>2825.2240000000002</v>
      </c>
      <c r="BQ30" s="333">
        <v>2832.125</v>
      </c>
      <c r="BR30" s="333">
        <v>2838.7020000000002</v>
      </c>
      <c r="BS30" s="333">
        <v>2844.9850000000001</v>
      </c>
      <c r="BT30" s="333">
        <v>2850.9740000000002</v>
      </c>
      <c r="BU30" s="333">
        <v>2856.67</v>
      </c>
      <c r="BV30" s="333">
        <v>2862.0720000000001</v>
      </c>
    </row>
    <row r="31" spans="1:74" ht="11.1" customHeight="1" x14ac:dyDescent="0.2">
      <c r="A31" s="148" t="s">
        <v>933</v>
      </c>
      <c r="B31" s="210" t="s">
        <v>591</v>
      </c>
      <c r="C31" s="240">
        <v>716.54291095999997</v>
      </c>
      <c r="D31" s="240">
        <v>718.48762343999999</v>
      </c>
      <c r="E31" s="240">
        <v>720.23761119000005</v>
      </c>
      <c r="F31" s="240">
        <v>722.70194875000004</v>
      </c>
      <c r="G31" s="240">
        <v>723.38068117</v>
      </c>
      <c r="H31" s="240">
        <v>723.18288298000004</v>
      </c>
      <c r="I31" s="240">
        <v>718.75834025999995</v>
      </c>
      <c r="J31" s="240">
        <v>719.32014127000002</v>
      </c>
      <c r="K31" s="240">
        <v>721.51807208000002</v>
      </c>
      <c r="L31" s="240">
        <v>731.40498411999999</v>
      </c>
      <c r="M31" s="240">
        <v>732.33553600000005</v>
      </c>
      <c r="N31" s="240">
        <v>730.36257913999998</v>
      </c>
      <c r="O31" s="240">
        <v>719.18604350999999</v>
      </c>
      <c r="P31" s="240">
        <v>716.13112168999999</v>
      </c>
      <c r="Q31" s="240">
        <v>714.89774363000004</v>
      </c>
      <c r="R31" s="240">
        <v>717.50892566000005</v>
      </c>
      <c r="S31" s="240">
        <v>718.40137292999998</v>
      </c>
      <c r="T31" s="240">
        <v>719.59810173000005</v>
      </c>
      <c r="U31" s="240">
        <v>722.35698560000003</v>
      </c>
      <c r="V31" s="240">
        <v>723.21887234999997</v>
      </c>
      <c r="W31" s="240">
        <v>723.44163549999996</v>
      </c>
      <c r="X31" s="240">
        <v>720.83851364999998</v>
      </c>
      <c r="Y31" s="240">
        <v>721.42310067999995</v>
      </c>
      <c r="Z31" s="240">
        <v>723.00863516000004</v>
      </c>
      <c r="AA31" s="240">
        <v>727.10132375000001</v>
      </c>
      <c r="AB31" s="240">
        <v>729.55909818999999</v>
      </c>
      <c r="AC31" s="240">
        <v>731.88816512000005</v>
      </c>
      <c r="AD31" s="240">
        <v>734.21750787999997</v>
      </c>
      <c r="AE31" s="240">
        <v>736.19242227999996</v>
      </c>
      <c r="AF31" s="240">
        <v>737.94189166000001</v>
      </c>
      <c r="AG31" s="240">
        <v>738.35983996000004</v>
      </c>
      <c r="AH31" s="240">
        <v>740.48797634000005</v>
      </c>
      <c r="AI31" s="240">
        <v>743.22022475999995</v>
      </c>
      <c r="AJ31" s="240">
        <v>747.37533313999995</v>
      </c>
      <c r="AK31" s="240">
        <v>750.70174466000003</v>
      </c>
      <c r="AL31" s="240">
        <v>754.01820723000003</v>
      </c>
      <c r="AM31" s="240">
        <v>757.92285149999998</v>
      </c>
      <c r="AN31" s="240">
        <v>760.77081825000005</v>
      </c>
      <c r="AO31" s="240">
        <v>763.16023811000002</v>
      </c>
      <c r="AP31" s="240">
        <v>764.41379625000002</v>
      </c>
      <c r="AQ31" s="240">
        <v>766.39410841999995</v>
      </c>
      <c r="AR31" s="240">
        <v>768.42385979999995</v>
      </c>
      <c r="AS31" s="240">
        <v>770.24669743000004</v>
      </c>
      <c r="AT31" s="240">
        <v>772.56759194999995</v>
      </c>
      <c r="AU31" s="240">
        <v>775.13019039000005</v>
      </c>
      <c r="AV31" s="240">
        <v>778.55908749000002</v>
      </c>
      <c r="AW31" s="240">
        <v>781.13664773000005</v>
      </c>
      <c r="AX31" s="240">
        <v>783.48746585000004</v>
      </c>
      <c r="AY31" s="240">
        <v>786.02206878000004</v>
      </c>
      <c r="AZ31" s="240">
        <v>787.61150742999996</v>
      </c>
      <c r="BA31" s="240">
        <v>788.66630874999998</v>
      </c>
      <c r="BB31" s="240">
        <v>788.09864424</v>
      </c>
      <c r="BC31" s="240">
        <v>788.90004226999997</v>
      </c>
      <c r="BD31" s="240">
        <v>789.98267434000002</v>
      </c>
      <c r="BE31" s="240">
        <v>791.56928358000005</v>
      </c>
      <c r="BF31" s="333">
        <v>793.04729999999995</v>
      </c>
      <c r="BG31" s="333">
        <v>794.6395</v>
      </c>
      <c r="BH31" s="333">
        <v>796.39250000000004</v>
      </c>
      <c r="BI31" s="333">
        <v>798.17819999999995</v>
      </c>
      <c r="BJ31" s="333">
        <v>800.04300000000001</v>
      </c>
      <c r="BK31" s="333">
        <v>802.04179999999997</v>
      </c>
      <c r="BL31" s="333">
        <v>804.02409999999998</v>
      </c>
      <c r="BM31" s="333">
        <v>806.04449999999997</v>
      </c>
      <c r="BN31" s="333">
        <v>808.25509999999997</v>
      </c>
      <c r="BO31" s="333">
        <v>810.23789999999997</v>
      </c>
      <c r="BP31" s="333">
        <v>812.14490000000001</v>
      </c>
      <c r="BQ31" s="333">
        <v>814.06669999999997</v>
      </c>
      <c r="BR31" s="333">
        <v>815.75400000000002</v>
      </c>
      <c r="BS31" s="333">
        <v>817.29740000000004</v>
      </c>
      <c r="BT31" s="333">
        <v>818.697</v>
      </c>
      <c r="BU31" s="333">
        <v>819.95259999999996</v>
      </c>
      <c r="BV31" s="333">
        <v>821.06439999999998</v>
      </c>
    </row>
    <row r="32" spans="1:74" ht="11.1" customHeight="1" x14ac:dyDescent="0.2">
      <c r="A32" s="148" t="s">
        <v>934</v>
      </c>
      <c r="B32" s="210" t="s">
        <v>592</v>
      </c>
      <c r="C32" s="240">
        <v>1555.0757062</v>
      </c>
      <c r="D32" s="240">
        <v>1564.9690195999999</v>
      </c>
      <c r="E32" s="240">
        <v>1572.3287929999999</v>
      </c>
      <c r="F32" s="240">
        <v>1575.5783037000001</v>
      </c>
      <c r="G32" s="240">
        <v>1579.0535394999999</v>
      </c>
      <c r="H32" s="240">
        <v>1581.1777777</v>
      </c>
      <c r="I32" s="240">
        <v>1573.6755407999999</v>
      </c>
      <c r="J32" s="240">
        <v>1579.3043915999999</v>
      </c>
      <c r="K32" s="240">
        <v>1589.7888528000001</v>
      </c>
      <c r="L32" s="240">
        <v>1625.2568993</v>
      </c>
      <c r="M32" s="240">
        <v>1630.3565999</v>
      </c>
      <c r="N32" s="240">
        <v>1625.2159296</v>
      </c>
      <c r="O32" s="240">
        <v>1587.2835416</v>
      </c>
      <c r="P32" s="240">
        <v>1578.5756395000001</v>
      </c>
      <c r="Q32" s="240">
        <v>1576.5408766999999</v>
      </c>
      <c r="R32" s="240">
        <v>1591.0235608999999</v>
      </c>
      <c r="S32" s="240">
        <v>1594.9518453999999</v>
      </c>
      <c r="T32" s="240">
        <v>1598.1700381999999</v>
      </c>
      <c r="U32" s="240">
        <v>1600.525257</v>
      </c>
      <c r="V32" s="240">
        <v>1602.4379277</v>
      </c>
      <c r="W32" s="240">
        <v>1603.7551682000001</v>
      </c>
      <c r="X32" s="240">
        <v>1600.1714085000001</v>
      </c>
      <c r="Y32" s="240">
        <v>1603.5269659000001</v>
      </c>
      <c r="Z32" s="240">
        <v>1609.5162703000001</v>
      </c>
      <c r="AA32" s="240">
        <v>1623.3857154</v>
      </c>
      <c r="AB32" s="240">
        <v>1630.707719</v>
      </c>
      <c r="AC32" s="240">
        <v>1636.7286747000001</v>
      </c>
      <c r="AD32" s="240">
        <v>1639.3432129</v>
      </c>
      <c r="AE32" s="240">
        <v>1644.3410999</v>
      </c>
      <c r="AF32" s="240">
        <v>1649.6169660999999</v>
      </c>
      <c r="AG32" s="240">
        <v>1654.6345308</v>
      </c>
      <c r="AH32" s="240">
        <v>1660.8685662</v>
      </c>
      <c r="AI32" s="240">
        <v>1667.7827915</v>
      </c>
      <c r="AJ32" s="240">
        <v>1675.6895108000001</v>
      </c>
      <c r="AK32" s="240">
        <v>1683.7298877999999</v>
      </c>
      <c r="AL32" s="240">
        <v>1692.2162264999999</v>
      </c>
      <c r="AM32" s="240">
        <v>1706.4075965</v>
      </c>
      <c r="AN32" s="240">
        <v>1711.8415566000001</v>
      </c>
      <c r="AO32" s="240">
        <v>1713.7771762</v>
      </c>
      <c r="AP32" s="240">
        <v>1704.9629356999999</v>
      </c>
      <c r="AQ32" s="240">
        <v>1705.3405144000001</v>
      </c>
      <c r="AR32" s="240">
        <v>1707.6583923999999</v>
      </c>
      <c r="AS32" s="240">
        <v>1715.3229096</v>
      </c>
      <c r="AT32" s="240">
        <v>1718.9666318</v>
      </c>
      <c r="AU32" s="240">
        <v>1721.9958987</v>
      </c>
      <c r="AV32" s="240">
        <v>1722.9714484000001</v>
      </c>
      <c r="AW32" s="240">
        <v>1725.8512512</v>
      </c>
      <c r="AX32" s="240">
        <v>1729.1960452999999</v>
      </c>
      <c r="AY32" s="240">
        <v>1734.8411911999999</v>
      </c>
      <c r="AZ32" s="240">
        <v>1737.7394474</v>
      </c>
      <c r="BA32" s="240">
        <v>1739.7261742999999</v>
      </c>
      <c r="BB32" s="240">
        <v>1738.6612666999999</v>
      </c>
      <c r="BC32" s="240">
        <v>1740.4300142</v>
      </c>
      <c r="BD32" s="240">
        <v>1742.8923113999999</v>
      </c>
      <c r="BE32" s="240">
        <v>1746.5829686</v>
      </c>
      <c r="BF32" s="333">
        <v>1750.0309999999999</v>
      </c>
      <c r="BG32" s="333">
        <v>1753.7719999999999</v>
      </c>
      <c r="BH32" s="333">
        <v>1757.6479999999999</v>
      </c>
      <c r="BI32" s="333">
        <v>1762.0909999999999</v>
      </c>
      <c r="BJ32" s="333">
        <v>1766.9459999999999</v>
      </c>
      <c r="BK32" s="333">
        <v>1772.377</v>
      </c>
      <c r="BL32" s="333">
        <v>1777.9269999999999</v>
      </c>
      <c r="BM32" s="333">
        <v>1783.7619999999999</v>
      </c>
      <c r="BN32" s="333">
        <v>1790.538</v>
      </c>
      <c r="BO32" s="333">
        <v>1796.453</v>
      </c>
      <c r="BP32" s="333">
        <v>1802.1610000000001</v>
      </c>
      <c r="BQ32" s="333">
        <v>1807.7</v>
      </c>
      <c r="BR32" s="333">
        <v>1812.9670000000001</v>
      </c>
      <c r="BS32" s="333">
        <v>1817.998</v>
      </c>
      <c r="BT32" s="333">
        <v>1822.7950000000001</v>
      </c>
      <c r="BU32" s="333">
        <v>1827.356</v>
      </c>
      <c r="BV32" s="333">
        <v>1831.683</v>
      </c>
    </row>
    <row r="33" spans="1:74" s="163" customFormat="1" ht="11.1" customHeight="1" x14ac:dyDescent="0.2">
      <c r="A33" s="148" t="s">
        <v>935</v>
      </c>
      <c r="B33" s="210" t="s">
        <v>593</v>
      </c>
      <c r="C33" s="240">
        <v>843.29150671000002</v>
      </c>
      <c r="D33" s="240">
        <v>846.97064866000005</v>
      </c>
      <c r="E33" s="240">
        <v>850.54579715</v>
      </c>
      <c r="F33" s="240">
        <v>855.38726530999998</v>
      </c>
      <c r="G33" s="240">
        <v>857.72669206</v>
      </c>
      <c r="H33" s="240">
        <v>858.93439052999997</v>
      </c>
      <c r="I33" s="240">
        <v>853.59228930999996</v>
      </c>
      <c r="J33" s="240">
        <v>856.60008474999995</v>
      </c>
      <c r="K33" s="240">
        <v>862.53970546000005</v>
      </c>
      <c r="L33" s="240">
        <v>883.85083811000004</v>
      </c>
      <c r="M33" s="240">
        <v>886.32434435000005</v>
      </c>
      <c r="N33" s="240">
        <v>882.39991084999997</v>
      </c>
      <c r="O33" s="240">
        <v>857.55947137999999</v>
      </c>
      <c r="P33" s="240">
        <v>851.72770807999996</v>
      </c>
      <c r="Q33" s="240">
        <v>850.38655471000004</v>
      </c>
      <c r="R33" s="240">
        <v>860.31374301000005</v>
      </c>
      <c r="S33" s="240">
        <v>862.87051069999995</v>
      </c>
      <c r="T33" s="240">
        <v>864.83458952000001</v>
      </c>
      <c r="U33" s="240">
        <v>865.63200809</v>
      </c>
      <c r="V33" s="240">
        <v>866.84118770999999</v>
      </c>
      <c r="W33" s="240">
        <v>867.88815699999998</v>
      </c>
      <c r="X33" s="240">
        <v>866.82874019999997</v>
      </c>
      <c r="Y33" s="240">
        <v>869.00942064000003</v>
      </c>
      <c r="Z33" s="240">
        <v>872.48602255000003</v>
      </c>
      <c r="AA33" s="240">
        <v>880.16440906000003</v>
      </c>
      <c r="AB33" s="240">
        <v>884.05345659</v>
      </c>
      <c r="AC33" s="240">
        <v>887.05902825999999</v>
      </c>
      <c r="AD33" s="240">
        <v>887.91889676000005</v>
      </c>
      <c r="AE33" s="240">
        <v>890.10418718999995</v>
      </c>
      <c r="AF33" s="240">
        <v>892.35267223999995</v>
      </c>
      <c r="AG33" s="240">
        <v>893.57773283999995</v>
      </c>
      <c r="AH33" s="240">
        <v>896.76757143999998</v>
      </c>
      <c r="AI33" s="240">
        <v>900.83556897000005</v>
      </c>
      <c r="AJ33" s="240">
        <v>907.20858968000005</v>
      </c>
      <c r="AK33" s="240">
        <v>911.96275685000001</v>
      </c>
      <c r="AL33" s="240">
        <v>916.52493475000006</v>
      </c>
      <c r="AM33" s="240">
        <v>921.45657570000003</v>
      </c>
      <c r="AN33" s="240">
        <v>925.21368580000001</v>
      </c>
      <c r="AO33" s="240">
        <v>928.35771738000005</v>
      </c>
      <c r="AP33" s="240">
        <v>930.32366253999999</v>
      </c>
      <c r="AQ33" s="240">
        <v>932.66529300000002</v>
      </c>
      <c r="AR33" s="240">
        <v>934.81760086999998</v>
      </c>
      <c r="AS33" s="240">
        <v>936.19192242999998</v>
      </c>
      <c r="AT33" s="240">
        <v>938.40708290999999</v>
      </c>
      <c r="AU33" s="240">
        <v>940.87441859</v>
      </c>
      <c r="AV33" s="240">
        <v>943.91096827000001</v>
      </c>
      <c r="AW33" s="240">
        <v>946.64487527000006</v>
      </c>
      <c r="AX33" s="240">
        <v>949.39317836999999</v>
      </c>
      <c r="AY33" s="240">
        <v>952.42569154</v>
      </c>
      <c r="AZ33" s="240">
        <v>955.00042640000004</v>
      </c>
      <c r="BA33" s="240">
        <v>957.38719690999994</v>
      </c>
      <c r="BB33" s="240">
        <v>959.35054108999998</v>
      </c>
      <c r="BC33" s="240">
        <v>961.53797938000002</v>
      </c>
      <c r="BD33" s="240">
        <v>963.71404978999999</v>
      </c>
      <c r="BE33" s="240">
        <v>965.73721708000005</v>
      </c>
      <c r="BF33" s="333">
        <v>967.99670000000003</v>
      </c>
      <c r="BG33" s="333">
        <v>970.351</v>
      </c>
      <c r="BH33" s="333">
        <v>972.68700000000001</v>
      </c>
      <c r="BI33" s="333">
        <v>975.31560000000002</v>
      </c>
      <c r="BJ33" s="333">
        <v>978.12379999999996</v>
      </c>
      <c r="BK33" s="333">
        <v>981.26319999999998</v>
      </c>
      <c r="BL33" s="333">
        <v>984.31679999999994</v>
      </c>
      <c r="BM33" s="333">
        <v>987.43619999999999</v>
      </c>
      <c r="BN33" s="333">
        <v>990.88720000000001</v>
      </c>
      <c r="BO33" s="333">
        <v>993.93880000000001</v>
      </c>
      <c r="BP33" s="333">
        <v>996.85680000000002</v>
      </c>
      <c r="BQ33" s="333">
        <v>999.57839999999999</v>
      </c>
      <c r="BR33" s="333">
        <v>1002.276</v>
      </c>
      <c r="BS33" s="333">
        <v>1004.888</v>
      </c>
      <c r="BT33" s="333">
        <v>1007.413</v>
      </c>
      <c r="BU33" s="333">
        <v>1009.851</v>
      </c>
      <c r="BV33" s="333">
        <v>1012.203</v>
      </c>
    </row>
    <row r="34" spans="1:74" s="163" customFormat="1" ht="11.1" customHeight="1" x14ac:dyDescent="0.2">
      <c r="A34" s="148" t="s">
        <v>936</v>
      </c>
      <c r="B34" s="210" t="s">
        <v>594</v>
      </c>
      <c r="C34" s="240">
        <v>1991.5712797000001</v>
      </c>
      <c r="D34" s="240">
        <v>2005.5709999999999</v>
      </c>
      <c r="E34" s="240">
        <v>2015.7684366000001</v>
      </c>
      <c r="F34" s="240">
        <v>2018.8202071999999</v>
      </c>
      <c r="G34" s="240">
        <v>2023.9206128999999</v>
      </c>
      <c r="H34" s="240">
        <v>2027.7262714000001</v>
      </c>
      <c r="I34" s="240">
        <v>2018.1501760000001</v>
      </c>
      <c r="J34" s="240">
        <v>2028.4315955</v>
      </c>
      <c r="K34" s="240">
        <v>2046.4835229</v>
      </c>
      <c r="L34" s="240">
        <v>2107.2825974000002</v>
      </c>
      <c r="M34" s="240">
        <v>2114.6430617000001</v>
      </c>
      <c r="N34" s="240">
        <v>2103.5415546999998</v>
      </c>
      <c r="O34" s="240">
        <v>2031.9476835999999</v>
      </c>
      <c r="P34" s="240">
        <v>2015.4450288999999</v>
      </c>
      <c r="Q34" s="240">
        <v>2012.0031976</v>
      </c>
      <c r="R34" s="240">
        <v>2041.1309945</v>
      </c>
      <c r="S34" s="240">
        <v>2049.1792065999998</v>
      </c>
      <c r="T34" s="240">
        <v>2055.6566386</v>
      </c>
      <c r="U34" s="240">
        <v>2058.3610257999999</v>
      </c>
      <c r="V34" s="240">
        <v>2063.3485962999998</v>
      </c>
      <c r="W34" s="240">
        <v>2068.4170853000001</v>
      </c>
      <c r="X34" s="240">
        <v>2072.9333161999998</v>
      </c>
      <c r="Y34" s="240">
        <v>2078.6385246</v>
      </c>
      <c r="Z34" s="240">
        <v>2084.8995341</v>
      </c>
      <c r="AA34" s="240">
        <v>2093.0841132</v>
      </c>
      <c r="AB34" s="240">
        <v>2099.4308980000001</v>
      </c>
      <c r="AC34" s="240">
        <v>2105.3076572</v>
      </c>
      <c r="AD34" s="240">
        <v>2108.9410702999999</v>
      </c>
      <c r="AE34" s="240">
        <v>2115.2077688999998</v>
      </c>
      <c r="AF34" s="240">
        <v>2122.3344324</v>
      </c>
      <c r="AG34" s="240">
        <v>2131.0258911000001</v>
      </c>
      <c r="AH34" s="240">
        <v>2139.3438618</v>
      </c>
      <c r="AI34" s="240">
        <v>2147.9931747999999</v>
      </c>
      <c r="AJ34" s="240">
        <v>2154.5951798000001</v>
      </c>
      <c r="AK34" s="240">
        <v>2165.6911651</v>
      </c>
      <c r="AL34" s="240">
        <v>2178.9024803000002</v>
      </c>
      <c r="AM34" s="240">
        <v>2198.7852517000001</v>
      </c>
      <c r="AN34" s="240">
        <v>2212.8101323000001</v>
      </c>
      <c r="AO34" s="240">
        <v>2225.5332481999999</v>
      </c>
      <c r="AP34" s="240">
        <v>2237.5790284</v>
      </c>
      <c r="AQ34" s="240">
        <v>2247.2302931999998</v>
      </c>
      <c r="AR34" s="240">
        <v>2255.1114716000002</v>
      </c>
      <c r="AS34" s="240">
        <v>2258.5068775</v>
      </c>
      <c r="AT34" s="240">
        <v>2264.8846477000002</v>
      </c>
      <c r="AU34" s="240">
        <v>2271.5290961000001</v>
      </c>
      <c r="AV34" s="240">
        <v>2278.7433640999998</v>
      </c>
      <c r="AW34" s="240">
        <v>2285.6938129999999</v>
      </c>
      <c r="AX34" s="240">
        <v>2292.6835841000002</v>
      </c>
      <c r="AY34" s="240">
        <v>2300.6521137</v>
      </c>
      <c r="AZ34" s="240">
        <v>2307.0159518999999</v>
      </c>
      <c r="BA34" s="240">
        <v>2312.7145350000001</v>
      </c>
      <c r="BB34" s="240">
        <v>2316.9717971</v>
      </c>
      <c r="BC34" s="240">
        <v>2321.9219194000002</v>
      </c>
      <c r="BD34" s="240">
        <v>2326.7888358</v>
      </c>
      <c r="BE34" s="240">
        <v>2331.4382074999999</v>
      </c>
      <c r="BF34" s="333">
        <v>2336.239</v>
      </c>
      <c r="BG34" s="333">
        <v>2341.058</v>
      </c>
      <c r="BH34" s="333">
        <v>2345.3710000000001</v>
      </c>
      <c r="BI34" s="333">
        <v>2350.6179999999999</v>
      </c>
      <c r="BJ34" s="333">
        <v>2356.2750000000001</v>
      </c>
      <c r="BK34" s="333">
        <v>2362.761</v>
      </c>
      <c r="BL34" s="333">
        <v>2368.9259999999999</v>
      </c>
      <c r="BM34" s="333">
        <v>2375.1880000000001</v>
      </c>
      <c r="BN34" s="333">
        <v>2381.971</v>
      </c>
      <c r="BO34" s="333">
        <v>2388.1089999999999</v>
      </c>
      <c r="BP34" s="333">
        <v>2394.0259999999998</v>
      </c>
      <c r="BQ34" s="333">
        <v>2399.6529999999998</v>
      </c>
      <c r="BR34" s="333">
        <v>2405.1779999999999</v>
      </c>
      <c r="BS34" s="333">
        <v>2410.5320000000002</v>
      </c>
      <c r="BT34" s="333">
        <v>2415.7170000000001</v>
      </c>
      <c r="BU34" s="333">
        <v>2420.7310000000002</v>
      </c>
      <c r="BV34" s="333">
        <v>2425.5740000000001</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937</v>
      </c>
      <c r="B36" s="210" t="s">
        <v>587</v>
      </c>
      <c r="C36" s="240">
        <v>5739.8287086999999</v>
      </c>
      <c r="D36" s="240">
        <v>5740.8368528999999</v>
      </c>
      <c r="E36" s="240">
        <v>5741.6768567999998</v>
      </c>
      <c r="F36" s="240">
        <v>5742.3681700999996</v>
      </c>
      <c r="G36" s="240">
        <v>5743.1557310999997</v>
      </c>
      <c r="H36" s="240">
        <v>5744.3408502000002</v>
      </c>
      <c r="I36" s="240">
        <v>5746.1315383000001</v>
      </c>
      <c r="J36" s="240">
        <v>5748.3626083999998</v>
      </c>
      <c r="K36" s="240">
        <v>5750.7755739000004</v>
      </c>
      <c r="L36" s="240">
        <v>5753.1979815000004</v>
      </c>
      <c r="M36" s="240">
        <v>5755.8015093000004</v>
      </c>
      <c r="N36" s="240">
        <v>5758.8438687999997</v>
      </c>
      <c r="O36" s="240">
        <v>5762.3799276</v>
      </c>
      <c r="P36" s="240">
        <v>5765.6531789999999</v>
      </c>
      <c r="Q36" s="240">
        <v>5767.7042729000004</v>
      </c>
      <c r="R36" s="240">
        <v>5767.9639516999996</v>
      </c>
      <c r="S36" s="240">
        <v>5767.4233290000002</v>
      </c>
      <c r="T36" s="240">
        <v>5767.4636111999998</v>
      </c>
      <c r="U36" s="240">
        <v>5769.1033373999999</v>
      </c>
      <c r="V36" s="240">
        <v>5771.9103784999998</v>
      </c>
      <c r="W36" s="240">
        <v>5775.0899381999998</v>
      </c>
      <c r="X36" s="240">
        <v>5777.9879059000004</v>
      </c>
      <c r="Y36" s="240">
        <v>5780.5129132000002</v>
      </c>
      <c r="Z36" s="240">
        <v>5782.7142772999996</v>
      </c>
      <c r="AA36" s="240">
        <v>5784.7326524999999</v>
      </c>
      <c r="AB36" s="240">
        <v>5787.0740420000002</v>
      </c>
      <c r="AC36" s="240">
        <v>5790.3357859999996</v>
      </c>
      <c r="AD36" s="240">
        <v>5794.8492558999997</v>
      </c>
      <c r="AE36" s="240">
        <v>5799.8819479000003</v>
      </c>
      <c r="AF36" s="240">
        <v>5804.4353892999998</v>
      </c>
      <c r="AG36" s="240">
        <v>5807.7848893999999</v>
      </c>
      <c r="AH36" s="240">
        <v>5810.3008852000003</v>
      </c>
      <c r="AI36" s="240">
        <v>5812.6275955000001</v>
      </c>
      <c r="AJ36" s="240">
        <v>5815.2806671999997</v>
      </c>
      <c r="AK36" s="240">
        <v>5818.2614594999995</v>
      </c>
      <c r="AL36" s="240">
        <v>5821.4427593999999</v>
      </c>
      <c r="AM36" s="240">
        <v>5824.6994556999998</v>
      </c>
      <c r="AN36" s="240">
        <v>5827.9148429999996</v>
      </c>
      <c r="AO36" s="240">
        <v>5830.9743175000003</v>
      </c>
      <c r="AP36" s="240">
        <v>5833.7757631000004</v>
      </c>
      <c r="AQ36" s="240">
        <v>5836.2670146</v>
      </c>
      <c r="AR36" s="240">
        <v>5838.4083946999999</v>
      </c>
      <c r="AS36" s="240">
        <v>5840.1935758</v>
      </c>
      <c r="AT36" s="240">
        <v>5841.7496307000001</v>
      </c>
      <c r="AU36" s="240">
        <v>5843.2369820000004</v>
      </c>
      <c r="AV36" s="240">
        <v>5844.8177175999999</v>
      </c>
      <c r="AW36" s="240">
        <v>5846.6605854999998</v>
      </c>
      <c r="AX36" s="240">
        <v>5848.9359990000003</v>
      </c>
      <c r="AY36" s="240">
        <v>5851.7390684000002</v>
      </c>
      <c r="AZ36" s="240">
        <v>5854.8636937000001</v>
      </c>
      <c r="BA36" s="240">
        <v>5858.0284715999996</v>
      </c>
      <c r="BB36" s="240">
        <v>5860.9722898999999</v>
      </c>
      <c r="BC36" s="240">
        <v>5863.5151984000004</v>
      </c>
      <c r="BD36" s="240">
        <v>5865.4975372999997</v>
      </c>
      <c r="BE36" s="240">
        <v>5866.860428</v>
      </c>
      <c r="BF36" s="333">
        <v>5867.9480000000003</v>
      </c>
      <c r="BG36" s="333">
        <v>5869.2060000000001</v>
      </c>
      <c r="BH36" s="333">
        <v>5870.9629999999997</v>
      </c>
      <c r="BI36" s="333">
        <v>5873.0889999999999</v>
      </c>
      <c r="BJ36" s="333">
        <v>5875.3379999999997</v>
      </c>
      <c r="BK36" s="333">
        <v>5877.527</v>
      </c>
      <c r="BL36" s="333">
        <v>5879.7169999999996</v>
      </c>
      <c r="BM36" s="333">
        <v>5882.0320000000002</v>
      </c>
      <c r="BN36" s="333">
        <v>5884.56</v>
      </c>
      <c r="BO36" s="333">
        <v>5887.2309999999998</v>
      </c>
      <c r="BP36" s="333">
        <v>5889.94</v>
      </c>
      <c r="BQ36" s="333">
        <v>5892.6170000000002</v>
      </c>
      <c r="BR36" s="333">
        <v>5895.3389999999999</v>
      </c>
      <c r="BS36" s="333">
        <v>5898.2219999999998</v>
      </c>
      <c r="BT36" s="333">
        <v>5901.3459999999995</v>
      </c>
      <c r="BU36" s="333">
        <v>5904.652</v>
      </c>
      <c r="BV36" s="333">
        <v>5908.05</v>
      </c>
    </row>
    <row r="37" spans="1:74" s="163" customFormat="1" ht="11.1" customHeight="1" x14ac:dyDescent="0.2">
      <c r="A37" s="148" t="s">
        <v>938</v>
      </c>
      <c r="B37" s="210" t="s">
        <v>621</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v>
      </c>
      <c r="S37" s="240">
        <v>15846.039795999999</v>
      </c>
      <c r="T37" s="240">
        <v>15845.866107</v>
      </c>
      <c r="U37" s="240">
        <v>15849.259340000001</v>
      </c>
      <c r="V37" s="240">
        <v>15855.301240000001</v>
      </c>
      <c r="W37" s="240">
        <v>15862.218083</v>
      </c>
      <c r="X37" s="240">
        <v>15868.53564</v>
      </c>
      <c r="Y37" s="240">
        <v>15873.977672999999</v>
      </c>
      <c r="Z37" s="240">
        <v>15878.567440999999</v>
      </c>
      <c r="AA37" s="240">
        <v>15882.604402000001</v>
      </c>
      <c r="AB37" s="240">
        <v>15887.492802000001</v>
      </c>
      <c r="AC37" s="240">
        <v>15894.913086</v>
      </c>
      <c r="AD37" s="240">
        <v>15905.800179</v>
      </c>
      <c r="AE37" s="240">
        <v>15918.106937</v>
      </c>
      <c r="AF37" s="240">
        <v>15929.040696</v>
      </c>
      <c r="AG37" s="240">
        <v>15936.578476999999</v>
      </c>
      <c r="AH37" s="240">
        <v>15941.776034</v>
      </c>
      <c r="AI37" s="240">
        <v>15946.458803</v>
      </c>
      <c r="AJ37" s="240">
        <v>15952.071216</v>
      </c>
      <c r="AK37" s="240">
        <v>15958.533675999999</v>
      </c>
      <c r="AL37" s="240">
        <v>15965.385579</v>
      </c>
      <c r="AM37" s="240">
        <v>15972.255579000001</v>
      </c>
      <c r="AN37" s="240">
        <v>15979.129363</v>
      </c>
      <c r="AO37" s="240">
        <v>15986.081876</v>
      </c>
      <c r="AP37" s="240">
        <v>15993.07201</v>
      </c>
      <c r="AQ37" s="240">
        <v>15999.594458</v>
      </c>
      <c r="AR37" s="240">
        <v>16005.027862999999</v>
      </c>
      <c r="AS37" s="240">
        <v>16008.987372</v>
      </c>
      <c r="AT37" s="240">
        <v>16012.034145</v>
      </c>
      <c r="AU37" s="240">
        <v>16014.965848</v>
      </c>
      <c r="AV37" s="240">
        <v>16018.473832</v>
      </c>
      <c r="AW37" s="240">
        <v>16022.824197</v>
      </c>
      <c r="AX37" s="240">
        <v>16028.176731</v>
      </c>
      <c r="AY37" s="240">
        <v>16034.581122</v>
      </c>
      <c r="AZ37" s="240">
        <v>16041.646663</v>
      </c>
      <c r="BA37" s="240">
        <v>16048.872547999999</v>
      </c>
      <c r="BB37" s="240">
        <v>16055.767926</v>
      </c>
      <c r="BC37" s="240">
        <v>16061.881776</v>
      </c>
      <c r="BD37" s="240">
        <v>16066.773031000001</v>
      </c>
      <c r="BE37" s="240">
        <v>16070.193185</v>
      </c>
      <c r="BF37" s="333">
        <v>16072.66</v>
      </c>
      <c r="BG37" s="333">
        <v>16074.9</v>
      </c>
      <c r="BH37" s="333">
        <v>16077.49</v>
      </c>
      <c r="BI37" s="333">
        <v>16080.54</v>
      </c>
      <c r="BJ37" s="333">
        <v>16084.01</v>
      </c>
      <c r="BK37" s="333">
        <v>16087.87</v>
      </c>
      <c r="BL37" s="333">
        <v>16092.05</v>
      </c>
      <c r="BM37" s="333">
        <v>16096.48</v>
      </c>
      <c r="BN37" s="333">
        <v>16101.1</v>
      </c>
      <c r="BO37" s="333">
        <v>16106.02</v>
      </c>
      <c r="BP37" s="333">
        <v>16111.35</v>
      </c>
      <c r="BQ37" s="333">
        <v>16117.16</v>
      </c>
      <c r="BR37" s="333">
        <v>16123.26</v>
      </c>
      <c r="BS37" s="333">
        <v>16129.38</v>
      </c>
      <c r="BT37" s="333">
        <v>16135.32</v>
      </c>
      <c r="BU37" s="333">
        <v>16141.09</v>
      </c>
      <c r="BV37" s="333">
        <v>16146.79</v>
      </c>
    </row>
    <row r="38" spans="1:74" s="163" customFormat="1" ht="11.1" customHeight="1" x14ac:dyDescent="0.2">
      <c r="A38" s="148" t="s">
        <v>939</v>
      </c>
      <c r="B38" s="210" t="s">
        <v>588</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18503.281780000001</v>
      </c>
      <c r="S38" s="240">
        <v>18513.983500999999</v>
      </c>
      <c r="T38" s="240">
        <v>18520.564111</v>
      </c>
      <c r="U38" s="240">
        <v>18523.366382</v>
      </c>
      <c r="V38" s="240">
        <v>18523.908432</v>
      </c>
      <c r="W38" s="240">
        <v>18524.002215</v>
      </c>
      <c r="X38" s="240">
        <v>18525.005444999999</v>
      </c>
      <c r="Y38" s="240">
        <v>18526.458887000001</v>
      </c>
      <c r="Z38" s="240">
        <v>18527.449062</v>
      </c>
      <c r="AA38" s="240">
        <v>18527.521721000001</v>
      </c>
      <c r="AB38" s="240">
        <v>18528.059514</v>
      </c>
      <c r="AC38" s="240">
        <v>18530.904317</v>
      </c>
      <c r="AD38" s="240">
        <v>18537.282587999998</v>
      </c>
      <c r="AE38" s="240">
        <v>18545.959106999999</v>
      </c>
      <c r="AF38" s="240">
        <v>18555.083234000002</v>
      </c>
      <c r="AG38" s="240">
        <v>18563.173402</v>
      </c>
      <c r="AH38" s="240">
        <v>18570.224320000001</v>
      </c>
      <c r="AI38" s="240">
        <v>18576.599767</v>
      </c>
      <c r="AJ38" s="240">
        <v>18582.598979999999</v>
      </c>
      <c r="AK38" s="240">
        <v>18588.263035</v>
      </c>
      <c r="AL38" s="240">
        <v>18593.568465</v>
      </c>
      <c r="AM38" s="240">
        <v>18598.461235999999</v>
      </c>
      <c r="AN38" s="240">
        <v>18602.765037000001</v>
      </c>
      <c r="AO38" s="240">
        <v>18606.272992999999</v>
      </c>
      <c r="AP38" s="240">
        <v>18608.891568999999</v>
      </c>
      <c r="AQ38" s="240">
        <v>18610.980616000001</v>
      </c>
      <c r="AR38" s="240">
        <v>18613.013325</v>
      </c>
      <c r="AS38" s="240">
        <v>18615.417341</v>
      </c>
      <c r="AT38" s="240">
        <v>18618.438108999999</v>
      </c>
      <c r="AU38" s="240">
        <v>18622.275523</v>
      </c>
      <c r="AV38" s="240">
        <v>18627.078168</v>
      </c>
      <c r="AW38" s="240">
        <v>18632.789375</v>
      </c>
      <c r="AX38" s="240">
        <v>18639.301166000001</v>
      </c>
      <c r="AY38" s="240">
        <v>18646.483317999999</v>
      </c>
      <c r="AZ38" s="240">
        <v>18654.116634999998</v>
      </c>
      <c r="BA38" s="240">
        <v>18661.959677999999</v>
      </c>
      <c r="BB38" s="240">
        <v>18669.721740000001</v>
      </c>
      <c r="BC38" s="240">
        <v>18676.915042000001</v>
      </c>
      <c r="BD38" s="240">
        <v>18683.002538000001</v>
      </c>
      <c r="BE38" s="240">
        <v>18687.691311999999</v>
      </c>
      <c r="BF38" s="333">
        <v>18691.66</v>
      </c>
      <c r="BG38" s="333">
        <v>18695.849999999999</v>
      </c>
      <c r="BH38" s="333">
        <v>18700.96</v>
      </c>
      <c r="BI38" s="333">
        <v>18706.87</v>
      </c>
      <c r="BJ38" s="333">
        <v>18713.21</v>
      </c>
      <c r="BK38" s="333">
        <v>18719.689999999999</v>
      </c>
      <c r="BL38" s="333">
        <v>18726.16</v>
      </c>
      <c r="BM38" s="333">
        <v>18732.509999999998</v>
      </c>
      <c r="BN38" s="333">
        <v>18738.72</v>
      </c>
      <c r="BO38" s="333">
        <v>18745</v>
      </c>
      <c r="BP38" s="333">
        <v>18751.63</v>
      </c>
      <c r="BQ38" s="333">
        <v>18758.810000000001</v>
      </c>
      <c r="BR38" s="333">
        <v>18766.38</v>
      </c>
      <c r="BS38" s="333">
        <v>18774.11</v>
      </c>
      <c r="BT38" s="333">
        <v>18781.810000000001</v>
      </c>
      <c r="BU38" s="333">
        <v>18789.45</v>
      </c>
      <c r="BV38" s="333">
        <v>18797.060000000001</v>
      </c>
    </row>
    <row r="39" spans="1:74" s="163" customFormat="1" ht="11.1" customHeight="1" x14ac:dyDescent="0.2">
      <c r="A39" s="148" t="s">
        <v>940</v>
      </c>
      <c r="B39" s="210" t="s">
        <v>589</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8315.3760626000003</v>
      </c>
      <c r="N39" s="240">
        <v>8325.1809871999994</v>
      </c>
      <c r="O39" s="240">
        <v>8335.4657700999996</v>
      </c>
      <c r="P39" s="240">
        <v>8345.5803935999993</v>
      </c>
      <c r="Q39" s="240">
        <v>8354.7030771000009</v>
      </c>
      <c r="R39" s="240">
        <v>8362.1305470000007</v>
      </c>
      <c r="S39" s="240">
        <v>8367.6335607000001</v>
      </c>
      <c r="T39" s="240">
        <v>8371.1013829999993</v>
      </c>
      <c r="U39" s="240">
        <v>8372.5985228000009</v>
      </c>
      <c r="V39" s="240">
        <v>8372.8904650999993</v>
      </c>
      <c r="W39" s="240">
        <v>8372.9179392999995</v>
      </c>
      <c r="X39" s="240">
        <v>8373.3993795000006</v>
      </c>
      <c r="Y39" s="240">
        <v>8374.1640396999992</v>
      </c>
      <c r="Z39" s="240">
        <v>8374.8188786999999</v>
      </c>
      <c r="AA39" s="240">
        <v>8375.1416227000009</v>
      </c>
      <c r="AB39" s="240">
        <v>8375.5930666999993</v>
      </c>
      <c r="AC39" s="240">
        <v>8376.8047731000006</v>
      </c>
      <c r="AD39" s="240">
        <v>8379.2944291999993</v>
      </c>
      <c r="AE39" s="240">
        <v>8383.1242228999999</v>
      </c>
      <c r="AF39" s="240">
        <v>8388.2424668000003</v>
      </c>
      <c r="AG39" s="240">
        <v>8394.5137854999994</v>
      </c>
      <c r="AH39" s="240">
        <v>8401.4680511999995</v>
      </c>
      <c r="AI39" s="240">
        <v>8408.5514478000005</v>
      </c>
      <c r="AJ39" s="240">
        <v>8415.3367161000006</v>
      </c>
      <c r="AK39" s="240">
        <v>8421.9028244000001</v>
      </c>
      <c r="AL39" s="240">
        <v>8428.4552980000008</v>
      </c>
      <c r="AM39" s="240">
        <v>8435.1255433999995</v>
      </c>
      <c r="AN39" s="240">
        <v>8441.7484920000006</v>
      </c>
      <c r="AO39" s="240">
        <v>8448.0849569999991</v>
      </c>
      <c r="AP39" s="240">
        <v>8453.9438207999992</v>
      </c>
      <c r="AQ39" s="240">
        <v>8459.3262443999993</v>
      </c>
      <c r="AR39" s="240">
        <v>8464.2814588000001</v>
      </c>
      <c r="AS39" s="240">
        <v>8468.8863038</v>
      </c>
      <c r="AT39" s="240">
        <v>8473.3280560999992</v>
      </c>
      <c r="AU39" s="240">
        <v>8477.8216018000003</v>
      </c>
      <c r="AV39" s="240">
        <v>8482.5717255</v>
      </c>
      <c r="AW39" s="240">
        <v>8487.7428075000007</v>
      </c>
      <c r="AX39" s="240">
        <v>8493.4891269</v>
      </c>
      <c r="AY39" s="240">
        <v>8499.8917394</v>
      </c>
      <c r="AZ39" s="240">
        <v>8506.7388080000001</v>
      </c>
      <c r="BA39" s="240">
        <v>8513.7452721999998</v>
      </c>
      <c r="BB39" s="240">
        <v>8520.6414863999998</v>
      </c>
      <c r="BC39" s="240">
        <v>8527.2194643000003</v>
      </c>
      <c r="BD39" s="240">
        <v>8533.2866341999998</v>
      </c>
      <c r="BE39" s="240">
        <v>8538.7487359000006</v>
      </c>
      <c r="BF39" s="333">
        <v>8543.9050000000007</v>
      </c>
      <c r="BG39" s="333">
        <v>8549.152</v>
      </c>
      <c r="BH39" s="333">
        <v>8554.81</v>
      </c>
      <c r="BI39" s="333">
        <v>8560.8860000000004</v>
      </c>
      <c r="BJ39" s="333">
        <v>8567.3109999999997</v>
      </c>
      <c r="BK39" s="333">
        <v>8574.0030000000006</v>
      </c>
      <c r="BL39" s="333">
        <v>8580.8340000000007</v>
      </c>
      <c r="BM39" s="333">
        <v>8587.6640000000007</v>
      </c>
      <c r="BN39" s="333">
        <v>8594.3880000000008</v>
      </c>
      <c r="BO39" s="333">
        <v>8601.0329999999994</v>
      </c>
      <c r="BP39" s="333">
        <v>8607.6650000000009</v>
      </c>
      <c r="BQ39" s="333">
        <v>8614.3389999999999</v>
      </c>
      <c r="BR39" s="333">
        <v>8621.0930000000008</v>
      </c>
      <c r="BS39" s="333">
        <v>8627.9580000000005</v>
      </c>
      <c r="BT39" s="333">
        <v>8634.9529999999995</v>
      </c>
      <c r="BU39" s="333">
        <v>8642.0419999999995</v>
      </c>
      <c r="BV39" s="333">
        <v>8649.1779999999999</v>
      </c>
    </row>
    <row r="40" spans="1:74" s="163" customFormat="1" ht="11.1" customHeight="1" x14ac:dyDescent="0.2">
      <c r="A40" s="148" t="s">
        <v>941</v>
      </c>
      <c r="B40" s="210" t="s">
        <v>590</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24035.025465999999</v>
      </c>
      <c r="S40" s="240">
        <v>24048.433901</v>
      </c>
      <c r="T40" s="240">
        <v>24062.207992</v>
      </c>
      <c r="U40" s="240">
        <v>24079.539283999999</v>
      </c>
      <c r="V40" s="240">
        <v>24099.608649999998</v>
      </c>
      <c r="W40" s="240">
        <v>24120.594295999999</v>
      </c>
      <c r="X40" s="240">
        <v>24140.975086999999</v>
      </c>
      <c r="Y40" s="240">
        <v>24160.432522999999</v>
      </c>
      <c r="Z40" s="240">
        <v>24178.948766000001</v>
      </c>
      <c r="AA40" s="240">
        <v>24196.824546</v>
      </c>
      <c r="AB40" s="240">
        <v>24215.634882999999</v>
      </c>
      <c r="AC40" s="240">
        <v>24237.273367999998</v>
      </c>
      <c r="AD40" s="240">
        <v>24263.064247999999</v>
      </c>
      <c r="AE40" s="240">
        <v>24292.054402000002</v>
      </c>
      <c r="AF40" s="240">
        <v>24322.721363000001</v>
      </c>
      <c r="AG40" s="240">
        <v>24353.794687000001</v>
      </c>
      <c r="AH40" s="240">
        <v>24385.012017000001</v>
      </c>
      <c r="AI40" s="240">
        <v>24416.363018</v>
      </c>
      <c r="AJ40" s="240">
        <v>24447.885736</v>
      </c>
      <c r="AK40" s="240">
        <v>24479.811750000001</v>
      </c>
      <c r="AL40" s="240">
        <v>24512.421019000001</v>
      </c>
      <c r="AM40" s="240">
        <v>24545.777878000001</v>
      </c>
      <c r="AN40" s="240">
        <v>24579.084151999999</v>
      </c>
      <c r="AO40" s="240">
        <v>24611.326042000001</v>
      </c>
      <c r="AP40" s="240">
        <v>24641.788842000002</v>
      </c>
      <c r="AQ40" s="240">
        <v>24670.954216999999</v>
      </c>
      <c r="AR40" s="240">
        <v>24699.602926</v>
      </c>
      <c r="AS40" s="240">
        <v>24728.381452000001</v>
      </c>
      <c r="AT40" s="240">
        <v>24757.399173000002</v>
      </c>
      <c r="AU40" s="240">
        <v>24786.631186999999</v>
      </c>
      <c r="AV40" s="240">
        <v>24816.195512999999</v>
      </c>
      <c r="AW40" s="240">
        <v>24846.781832000001</v>
      </c>
      <c r="AX40" s="240">
        <v>24879.222742999998</v>
      </c>
      <c r="AY40" s="240">
        <v>24913.995465</v>
      </c>
      <c r="AZ40" s="240">
        <v>24950.155698999999</v>
      </c>
      <c r="BA40" s="240">
        <v>24986.403767</v>
      </c>
      <c r="BB40" s="240">
        <v>25021.606501999999</v>
      </c>
      <c r="BC40" s="240">
        <v>25055.296795999999</v>
      </c>
      <c r="BD40" s="240">
        <v>25087.174051000002</v>
      </c>
      <c r="BE40" s="240">
        <v>25117.175869999999</v>
      </c>
      <c r="BF40" s="333">
        <v>25146.19</v>
      </c>
      <c r="BG40" s="333">
        <v>25175.35</v>
      </c>
      <c r="BH40" s="333">
        <v>25205.51</v>
      </c>
      <c r="BI40" s="333">
        <v>25236.41</v>
      </c>
      <c r="BJ40" s="333">
        <v>25267.52</v>
      </c>
      <c r="BK40" s="333">
        <v>25298.45</v>
      </c>
      <c r="BL40" s="333">
        <v>25329.31</v>
      </c>
      <c r="BM40" s="333">
        <v>25360.35</v>
      </c>
      <c r="BN40" s="333">
        <v>25391.73</v>
      </c>
      <c r="BO40" s="333">
        <v>25423.360000000001</v>
      </c>
      <c r="BP40" s="333">
        <v>25455.1</v>
      </c>
      <c r="BQ40" s="333">
        <v>25486.81</v>
      </c>
      <c r="BR40" s="333">
        <v>25518.58</v>
      </c>
      <c r="BS40" s="333">
        <v>25550.52</v>
      </c>
      <c r="BT40" s="333">
        <v>25582.720000000001</v>
      </c>
      <c r="BU40" s="333">
        <v>25615.1</v>
      </c>
      <c r="BV40" s="333">
        <v>25647.58</v>
      </c>
    </row>
    <row r="41" spans="1:74" s="163" customFormat="1" ht="11.1" customHeight="1" x14ac:dyDescent="0.2">
      <c r="A41" s="148" t="s">
        <v>942</v>
      </c>
      <c r="B41" s="210" t="s">
        <v>591</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7409.6491230000001</v>
      </c>
      <c r="M41" s="240">
        <v>7414.4359677000002</v>
      </c>
      <c r="N41" s="240">
        <v>7419.8304365000004</v>
      </c>
      <c r="O41" s="240">
        <v>7425.7387699999999</v>
      </c>
      <c r="P41" s="240">
        <v>7431.2706243000002</v>
      </c>
      <c r="Q41" s="240">
        <v>7435.3365093000002</v>
      </c>
      <c r="R41" s="240">
        <v>7437.2647741000001</v>
      </c>
      <c r="S41" s="240">
        <v>7438.0551238999997</v>
      </c>
      <c r="T41" s="240">
        <v>7439.1251033999997</v>
      </c>
      <c r="U41" s="240">
        <v>7441.5438213999996</v>
      </c>
      <c r="V41" s="240">
        <v>7444.9866445999996</v>
      </c>
      <c r="W41" s="240">
        <v>7448.7805039000004</v>
      </c>
      <c r="X41" s="240">
        <v>7452.3595637999997</v>
      </c>
      <c r="Y41" s="240">
        <v>7455.5869230999997</v>
      </c>
      <c r="Z41" s="240">
        <v>7458.4329139000001</v>
      </c>
      <c r="AA41" s="240">
        <v>7461.0047662999996</v>
      </c>
      <c r="AB41" s="240">
        <v>7463.9573018000001</v>
      </c>
      <c r="AC41" s="240">
        <v>7468.0822398</v>
      </c>
      <c r="AD41" s="240">
        <v>7473.8260313999999</v>
      </c>
      <c r="AE41" s="240">
        <v>7480.2540540999998</v>
      </c>
      <c r="AF41" s="240">
        <v>7486.0864173</v>
      </c>
      <c r="AG41" s="240">
        <v>7490.3853975000002</v>
      </c>
      <c r="AH41" s="240">
        <v>7493.5819395999997</v>
      </c>
      <c r="AI41" s="240">
        <v>7496.4491556000003</v>
      </c>
      <c r="AJ41" s="240">
        <v>7499.6084656000003</v>
      </c>
      <c r="AK41" s="240">
        <v>7503.0745223000004</v>
      </c>
      <c r="AL41" s="240">
        <v>7506.7102861000003</v>
      </c>
      <c r="AM41" s="240">
        <v>7510.3683819999997</v>
      </c>
      <c r="AN41" s="240">
        <v>7513.8600923000004</v>
      </c>
      <c r="AO41" s="240">
        <v>7516.9863637999997</v>
      </c>
      <c r="AP41" s="240">
        <v>7519.6194791999997</v>
      </c>
      <c r="AQ41" s="240">
        <v>7521.9170654</v>
      </c>
      <c r="AR41" s="240">
        <v>7524.1080849999998</v>
      </c>
      <c r="AS41" s="240">
        <v>7526.404904</v>
      </c>
      <c r="AT41" s="240">
        <v>7528.9535008000003</v>
      </c>
      <c r="AU41" s="240">
        <v>7531.8832572000001</v>
      </c>
      <c r="AV41" s="240">
        <v>7535.2949520000002</v>
      </c>
      <c r="AW41" s="240">
        <v>7539.1749536999996</v>
      </c>
      <c r="AX41" s="240">
        <v>7543.4810276999997</v>
      </c>
      <c r="AY41" s="240">
        <v>7548.1667768999996</v>
      </c>
      <c r="AZ41" s="240">
        <v>7553.1691535999998</v>
      </c>
      <c r="BA41" s="240">
        <v>7558.4209473000001</v>
      </c>
      <c r="BB41" s="240">
        <v>7563.8179610999996</v>
      </c>
      <c r="BC41" s="240">
        <v>7569.1080536999998</v>
      </c>
      <c r="BD41" s="240">
        <v>7574.0020974999998</v>
      </c>
      <c r="BE41" s="240">
        <v>7578.3230205</v>
      </c>
      <c r="BF41" s="333">
        <v>7582.3419999999996</v>
      </c>
      <c r="BG41" s="333">
        <v>7586.442</v>
      </c>
      <c r="BH41" s="333">
        <v>7590.9120000000003</v>
      </c>
      <c r="BI41" s="333">
        <v>7595.6570000000002</v>
      </c>
      <c r="BJ41" s="333">
        <v>7600.4889999999996</v>
      </c>
      <c r="BK41" s="333">
        <v>7605.2690000000002</v>
      </c>
      <c r="BL41" s="333">
        <v>7610.0460000000003</v>
      </c>
      <c r="BM41" s="333">
        <v>7614.9210000000003</v>
      </c>
      <c r="BN41" s="333">
        <v>7619.9660000000003</v>
      </c>
      <c r="BO41" s="333">
        <v>7625.1509999999998</v>
      </c>
      <c r="BP41" s="333">
        <v>7630.4179999999997</v>
      </c>
      <c r="BQ41" s="333">
        <v>7635.7209999999995</v>
      </c>
      <c r="BR41" s="333">
        <v>7641.0540000000001</v>
      </c>
      <c r="BS41" s="333">
        <v>7646.4219999999996</v>
      </c>
      <c r="BT41" s="333">
        <v>7651.826</v>
      </c>
      <c r="BU41" s="333">
        <v>7657.2550000000001</v>
      </c>
      <c r="BV41" s="333">
        <v>7662.6980000000003</v>
      </c>
    </row>
    <row r="42" spans="1:74" s="163" customFormat="1" ht="11.1" customHeight="1" x14ac:dyDescent="0.2">
      <c r="A42" s="148" t="s">
        <v>943</v>
      </c>
      <c r="B42" s="210" t="s">
        <v>592</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13979.917471999999</v>
      </c>
      <c r="V42" s="240">
        <v>13992.770313000001</v>
      </c>
      <c r="W42" s="240">
        <v>14005.671568</v>
      </c>
      <c r="X42" s="240">
        <v>14018.766390999999</v>
      </c>
      <c r="Y42" s="240">
        <v>14031.807955</v>
      </c>
      <c r="Z42" s="240">
        <v>14044.451440000001</v>
      </c>
      <c r="AA42" s="240">
        <v>14056.598845</v>
      </c>
      <c r="AB42" s="240">
        <v>14069.139463</v>
      </c>
      <c r="AC42" s="240">
        <v>14083.209411</v>
      </c>
      <c r="AD42" s="240">
        <v>14099.640126</v>
      </c>
      <c r="AE42" s="240">
        <v>14118.044336999999</v>
      </c>
      <c r="AF42" s="240">
        <v>14137.730095999999</v>
      </c>
      <c r="AG42" s="240">
        <v>14158.067349000001</v>
      </c>
      <c r="AH42" s="240">
        <v>14178.673623999999</v>
      </c>
      <c r="AI42" s="240">
        <v>14199.228343000001</v>
      </c>
      <c r="AJ42" s="240">
        <v>14219.492915999999</v>
      </c>
      <c r="AK42" s="240">
        <v>14239.556708</v>
      </c>
      <c r="AL42" s="240">
        <v>14259.591068</v>
      </c>
      <c r="AM42" s="240">
        <v>14279.685606999999</v>
      </c>
      <c r="AN42" s="240">
        <v>14299.602973999999</v>
      </c>
      <c r="AO42" s="240">
        <v>14319.024079000001</v>
      </c>
      <c r="AP42" s="240">
        <v>14337.688142000001</v>
      </c>
      <c r="AQ42" s="240">
        <v>14355.567636</v>
      </c>
      <c r="AR42" s="240">
        <v>14372.693345</v>
      </c>
      <c r="AS42" s="240">
        <v>14389.133378</v>
      </c>
      <c r="AT42" s="240">
        <v>14405.105141</v>
      </c>
      <c r="AU42" s="240">
        <v>14420.863364999999</v>
      </c>
      <c r="AV42" s="240">
        <v>14436.709432</v>
      </c>
      <c r="AW42" s="240">
        <v>14453.131329</v>
      </c>
      <c r="AX42" s="240">
        <v>14470.663694000001</v>
      </c>
      <c r="AY42" s="240">
        <v>14489.642098</v>
      </c>
      <c r="AZ42" s="240">
        <v>14509.605842999999</v>
      </c>
      <c r="BA42" s="240">
        <v>14529.895162999999</v>
      </c>
      <c r="BB42" s="240">
        <v>14549.921354</v>
      </c>
      <c r="BC42" s="240">
        <v>14569.379959</v>
      </c>
      <c r="BD42" s="240">
        <v>14588.037585</v>
      </c>
      <c r="BE42" s="240">
        <v>14605.777751</v>
      </c>
      <c r="BF42" s="333">
        <v>14622.95</v>
      </c>
      <c r="BG42" s="333">
        <v>14640.03</v>
      </c>
      <c r="BH42" s="333">
        <v>14657.37</v>
      </c>
      <c r="BI42" s="333">
        <v>14674.95</v>
      </c>
      <c r="BJ42" s="333">
        <v>14692.63</v>
      </c>
      <c r="BK42" s="333">
        <v>14710.32</v>
      </c>
      <c r="BL42" s="333">
        <v>14728.03</v>
      </c>
      <c r="BM42" s="333">
        <v>14745.87</v>
      </c>
      <c r="BN42" s="333">
        <v>14763.87</v>
      </c>
      <c r="BO42" s="333">
        <v>14782.03</v>
      </c>
      <c r="BP42" s="333">
        <v>14800.35</v>
      </c>
      <c r="BQ42" s="333">
        <v>14818.79</v>
      </c>
      <c r="BR42" s="333">
        <v>14837.37</v>
      </c>
      <c r="BS42" s="333">
        <v>14856.06</v>
      </c>
      <c r="BT42" s="333">
        <v>14874.86</v>
      </c>
      <c r="BU42" s="333">
        <v>14893.73</v>
      </c>
      <c r="BV42" s="333">
        <v>14912.64</v>
      </c>
    </row>
    <row r="43" spans="1:74" s="163" customFormat="1" ht="11.1" customHeight="1" x14ac:dyDescent="0.2">
      <c r="A43" s="148" t="s">
        <v>944</v>
      </c>
      <c r="B43" s="210" t="s">
        <v>593</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8544.5112047000002</v>
      </c>
      <c r="S43" s="240">
        <v>8546.9749026000009</v>
      </c>
      <c r="T43" s="240">
        <v>8551.0996859000006</v>
      </c>
      <c r="U43" s="240">
        <v>8558.7617068</v>
      </c>
      <c r="V43" s="240">
        <v>8568.9307203999997</v>
      </c>
      <c r="W43" s="240">
        <v>8579.8498823999998</v>
      </c>
      <c r="X43" s="240">
        <v>8590.0972724000003</v>
      </c>
      <c r="Y43" s="240">
        <v>8599.5906642999998</v>
      </c>
      <c r="Z43" s="240">
        <v>8608.5827559999998</v>
      </c>
      <c r="AA43" s="240">
        <v>8617.4084733</v>
      </c>
      <c r="AB43" s="240">
        <v>8626.7316554000008</v>
      </c>
      <c r="AC43" s="240">
        <v>8637.2983697</v>
      </c>
      <c r="AD43" s="240">
        <v>8649.5495929000008</v>
      </c>
      <c r="AE43" s="240">
        <v>8662.7059391000003</v>
      </c>
      <c r="AF43" s="240">
        <v>8675.6829318</v>
      </c>
      <c r="AG43" s="240">
        <v>8687.6810344000005</v>
      </c>
      <c r="AH43" s="240">
        <v>8699.0404694999997</v>
      </c>
      <c r="AI43" s="240">
        <v>8710.3863994000003</v>
      </c>
      <c r="AJ43" s="240">
        <v>8722.2022407999993</v>
      </c>
      <c r="AK43" s="240">
        <v>8734.4044266000001</v>
      </c>
      <c r="AL43" s="240">
        <v>8746.7676437999999</v>
      </c>
      <c r="AM43" s="240">
        <v>8759.0833163999996</v>
      </c>
      <c r="AN43" s="240">
        <v>8771.2098162000002</v>
      </c>
      <c r="AO43" s="240">
        <v>8783.0222517999991</v>
      </c>
      <c r="AP43" s="240">
        <v>8794.4459862999993</v>
      </c>
      <c r="AQ43" s="240">
        <v>8805.6074014000005</v>
      </c>
      <c r="AR43" s="240">
        <v>8816.6831332000002</v>
      </c>
      <c r="AS43" s="240">
        <v>8827.8096346000002</v>
      </c>
      <c r="AT43" s="240">
        <v>8838.9626265999996</v>
      </c>
      <c r="AU43" s="240">
        <v>8850.0776470000001</v>
      </c>
      <c r="AV43" s="240">
        <v>8861.1812725</v>
      </c>
      <c r="AW43" s="240">
        <v>8872.6642358999998</v>
      </c>
      <c r="AX43" s="240">
        <v>8885.0083087999992</v>
      </c>
      <c r="AY43" s="240">
        <v>8898.4859572000005</v>
      </c>
      <c r="AZ43" s="240">
        <v>8912.5324244999993</v>
      </c>
      <c r="BA43" s="240">
        <v>8926.3736484000001</v>
      </c>
      <c r="BB43" s="240">
        <v>8939.4265572999993</v>
      </c>
      <c r="BC43" s="240">
        <v>8951.8720431000002</v>
      </c>
      <c r="BD43" s="240">
        <v>8964.0819883000004</v>
      </c>
      <c r="BE43" s="240">
        <v>8976.3672705999998</v>
      </c>
      <c r="BF43" s="333">
        <v>8988.7950000000001</v>
      </c>
      <c r="BG43" s="333">
        <v>9001.3700000000008</v>
      </c>
      <c r="BH43" s="333">
        <v>9014.0879999999997</v>
      </c>
      <c r="BI43" s="333">
        <v>9026.8940000000002</v>
      </c>
      <c r="BJ43" s="333">
        <v>9039.7219999999998</v>
      </c>
      <c r="BK43" s="333">
        <v>9052.5329999999994</v>
      </c>
      <c r="BL43" s="333">
        <v>9065.3850000000002</v>
      </c>
      <c r="BM43" s="333">
        <v>9078.3649999999998</v>
      </c>
      <c r="BN43" s="333">
        <v>9091.5370000000003</v>
      </c>
      <c r="BO43" s="333">
        <v>9104.8870000000006</v>
      </c>
      <c r="BP43" s="333">
        <v>9118.384</v>
      </c>
      <c r="BQ43" s="333">
        <v>9132.0020000000004</v>
      </c>
      <c r="BR43" s="333">
        <v>9145.75</v>
      </c>
      <c r="BS43" s="333">
        <v>9159.6409999999996</v>
      </c>
      <c r="BT43" s="333">
        <v>9173.6810000000005</v>
      </c>
      <c r="BU43" s="333">
        <v>9187.8279999999995</v>
      </c>
      <c r="BV43" s="333">
        <v>9202.0280000000002</v>
      </c>
    </row>
    <row r="44" spans="1:74" s="163" customFormat="1" ht="11.1" customHeight="1" x14ac:dyDescent="0.2">
      <c r="A44" s="148" t="s">
        <v>945</v>
      </c>
      <c r="B44" s="210" t="s">
        <v>594</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17956.809553999999</v>
      </c>
      <c r="P44" s="240">
        <v>17982.076487999999</v>
      </c>
      <c r="Q44" s="240">
        <v>18004.689585</v>
      </c>
      <c r="R44" s="240">
        <v>18022.908821000001</v>
      </c>
      <c r="S44" s="240">
        <v>18037.504753000001</v>
      </c>
      <c r="T44" s="240">
        <v>18049.875582000001</v>
      </c>
      <c r="U44" s="240">
        <v>18061.256657999998</v>
      </c>
      <c r="V44" s="240">
        <v>18072.231935</v>
      </c>
      <c r="W44" s="240">
        <v>18083.222513000001</v>
      </c>
      <c r="X44" s="240">
        <v>18094.503488999999</v>
      </c>
      <c r="Y44" s="240">
        <v>18105.765923999999</v>
      </c>
      <c r="Z44" s="240">
        <v>18116.554874000001</v>
      </c>
      <c r="AA44" s="240">
        <v>18126.724326</v>
      </c>
      <c r="AB44" s="240">
        <v>18137.363996</v>
      </c>
      <c r="AC44" s="240">
        <v>18149.872527</v>
      </c>
      <c r="AD44" s="240">
        <v>18165.311532</v>
      </c>
      <c r="AE44" s="240">
        <v>18183.394482</v>
      </c>
      <c r="AF44" s="240">
        <v>18203.497813999998</v>
      </c>
      <c r="AG44" s="240">
        <v>18224.997517</v>
      </c>
      <c r="AH44" s="240">
        <v>18247.267796</v>
      </c>
      <c r="AI44" s="240">
        <v>18269.682410000001</v>
      </c>
      <c r="AJ44" s="240">
        <v>18291.774433999999</v>
      </c>
      <c r="AK44" s="240">
        <v>18313.714198999998</v>
      </c>
      <c r="AL44" s="240">
        <v>18335.831351000001</v>
      </c>
      <c r="AM44" s="240">
        <v>18358.295668999999</v>
      </c>
      <c r="AN44" s="240">
        <v>18380.637449000002</v>
      </c>
      <c r="AO44" s="240">
        <v>18402.227121</v>
      </c>
      <c r="AP44" s="240">
        <v>18422.555249000001</v>
      </c>
      <c r="AQ44" s="240">
        <v>18441.592947000001</v>
      </c>
      <c r="AR44" s="240">
        <v>18459.431468999999</v>
      </c>
      <c r="AS44" s="240">
        <v>18476.216884000001</v>
      </c>
      <c r="AT44" s="240">
        <v>18492.314536000002</v>
      </c>
      <c r="AU44" s="240">
        <v>18508.144589</v>
      </c>
      <c r="AV44" s="240">
        <v>18524.174998999999</v>
      </c>
      <c r="AW44" s="240">
        <v>18541.064895</v>
      </c>
      <c r="AX44" s="240">
        <v>18559.521202</v>
      </c>
      <c r="AY44" s="240">
        <v>18579.963534999999</v>
      </c>
      <c r="AZ44" s="240">
        <v>18601.662278</v>
      </c>
      <c r="BA44" s="240">
        <v>18623.600504999999</v>
      </c>
      <c r="BB44" s="240">
        <v>18644.852468000001</v>
      </c>
      <c r="BC44" s="240">
        <v>18664.857107</v>
      </c>
      <c r="BD44" s="240">
        <v>18683.144539000001</v>
      </c>
      <c r="BE44" s="240">
        <v>18699.537242999999</v>
      </c>
      <c r="BF44" s="333">
        <v>18715.03</v>
      </c>
      <c r="BG44" s="333">
        <v>18730.900000000001</v>
      </c>
      <c r="BH44" s="333">
        <v>18748.099999999999</v>
      </c>
      <c r="BI44" s="333">
        <v>18766.259999999998</v>
      </c>
      <c r="BJ44" s="333">
        <v>18784.66</v>
      </c>
      <c r="BK44" s="333">
        <v>18802.77</v>
      </c>
      <c r="BL44" s="333">
        <v>18820.759999999998</v>
      </c>
      <c r="BM44" s="333">
        <v>18839.009999999998</v>
      </c>
      <c r="BN44" s="333">
        <v>18857.78</v>
      </c>
      <c r="BO44" s="333">
        <v>18876.91</v>
      </c>
      <c r="BP44" s="333">
        <v>18896.169999999998</v>
      </c>
      <c r="BQ44" s="333">
        <v>18915.37</v>
      </c>
      <c r="BR44" s="333">
        <v>18934.52</v>
      </c>
      <c r="BS44" s="333">
        <v>18953.68</v>
      </c>
      <c r="BT44" s="333">
        <v>18972.900000000001</v>
      </c>
      <c r="BU44" s="333">
        <v>18992.18</v>
      </c>
      <c r="BV44" s="333">
        <v>19011.490000000002</v>
      </c>
    </row>
    <row r="45" spans="1:74" s="163" customFormat="1" ht="11.1" customHeight="1" x14ac:dyDescent="0.2">
      <c r="A45" s="148"/>
      <c r="B45" s="168" t="s">
        <v>946</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947</v>
      </c>
      <c r="B46" s="210" t="s">
        <v>587</v>
      </c>
      <c r="C46" s="258">
        <v>6.9157145834999998</v>
      </c>
      <c r="D46" s="258">
        <v>6.9238805546000002</v>
      </c>
      <c r="E46" s="258">
        <v>6.9272614697000003</v>
      </c>
      <c r="F46" s="258">
        <v>6.9154150370999998</v>
      </c>
      <c r="G46" s="258">
        <v>6.9170575585999998</v>
      </c>
      <c r="H46" s="258">
        <v>6.9217467426999999</v>
      </c>
      <c r="I46" s="258">
        <v>6.9355486931000003</v>
      </c>
      <c r="J46" s="258">
        <v>6.9417816242999999</v>
      </c>
      <c r="K46" s="258">
        <v>6.9465116402999998</v>
      </c>
      <c r="L46" s="258">
        <v>6.9451698331999996</v>
      </c>
      <c r="M46" s="258">
        <v>6.9503206992999997</v>
      </c>
      <c r="N46" s="258">
        <v>6.9573953309999998</v>
      </c>
      <c r="O46" s="258">
        <v>6.9680717360999997</v>
      </c>
      <c r="P46" s="258">
        <v>6.9777353928999997</v>
      </c>
      <c r="Q46" s="258">
        <v>6.9880643093000003</v>
      </c>
      <c r="R46" s="258">
        <v>7.0031888841000001</v>
      </c>
      <c r="S46" s="258">
        <v>7.0117505203999997</v>
      </c>
      <c r="T46" s="258">
        <v>7.0178796172000002</v>
      </c>
      <c r="U46" s="258">
        <v>7.0175821473999997</v>
      </c>
      <c r="V46" s="258">
        <v>7.0218416854000001</v>
      </c>
      <c r="W46" s="258">
        <v>7.0266642041000003</v>
      </c>
      <c r="X46" s="258">
        <v>7.0321993468999997</v>
      </c>
      <c r="Y46" s="258">
        <v>7.0380355947000002</v>
      </c>
      <c r="Z46" s="258">
        <v>7.0443225908000002</v>
      </c>
      <c r="AA46" s="258">
        <v>7.0500415136000001</v>
      </c>
      <c r="AB46" s="258">
        <v>7.0579941226000003</v>
      </c>
      <c r="AC46" s="258">
        <v>7.067161596</v>
      </c>
      <c r="AD46" s="258">
        <v>7.0797760419999998</v>
      </c>
      <c r="AE46" s="258">
        <v>7.0896991635999997</v>
      </c>
      <c r="AF46" s="258">
        <v>7.0991630688000003</v>
      </c>
      <c r="AG46" s="258">
        <v>7.1067273969000002</v>
      </c>
      <c r="AH46" s="258">
        <v>7.1163531398000002</v>
      </c>
      <c r="AI46" s="258">
        <v>7.1265999368999999</v>
      </c>
      <c r="AJ46" s="258">
        <v>7.1408678531999996</v>
      </c>
      <c r="AK46" s="258">
        <v>7.1498067097</v>
      </c>
      <c r="AL46" s="258">
        <v>7.1568165716000003</v>
      </c>
      <c r="AM46" s="258">
        <v>7.1562034139000001</v>
      </c>
      <c r="AN46" s="258">
        <v>7.1636258050999997</v>
      </c>
      <c r="AO46" s="258">
        <v>7.1733897202000003</v>
      </c>
      <c r="AP46" s="258">
        <v>7.1916431636000002</v>
      </c>
      <c r="AQ46" s="258">
        <v>7.2014791234000004</v>
      </c>
      <c r="AR46" s="258">
        <v>7.2090456037999999</v>
      </c>
      <c r="AS46" s="258">
        <v>7.2112965404000002</v>
      </c>
      <c r="AT46" s="258">
        <v>7.2166086106999998</v>
      </c>
      <c r="AU46" s="258">
        <v>7.2219357502000001</v>
      </c>
      <c r="AV46" s="258">
        <v>7.2241091934000004</v>
      </c>
      <c r="AW46" s="258">
        <v>7.2318430452999998</v>
      </c>
      <c r="AX46" s="258">
        <v>7.2419685405000003</v>
      </c>
      <c r="AY46" s="258">
        <v>7.2599944561000003</v>
      </c>
      <c r="AZ46" s="258">
        <v>7.2707716548999999</v>
      </c>
      <c r="BA46" s="258">
        <v>7.2798089140000002</v>
      </c>
      <c r="BB46" s="258">
        <v>7.2857776232999996</v>
      </c>
      <c r="BC46" s="258">
        <v>7.2923314607999998</v>
      </c>
      <c r="BD46" s="258">
        <v>7.2981418164000003</v>
      </c>
      <c r="BE46" s="258">
        <v>7.3004349859</v>
      </c>
      <c r="BF46" s="346">
        <v>7.3068390000000001</v>
      </c>
      <c r="BG46" s="346">
        <v>7.3145790000000002</v>
      </c>
      <c r="BH46" s="346">
        <v>7.3264829999999996</v>
      </c>
      <c r="BI46" s="346">
        <v>7.3347769999999999</v>
      </c>
      <c r="BJ46" s="346">
        <v>7.3422890000000001</v>
      </c>
      <c r="BK46" s="346">
        <v>7.3490440000000001</v>
      </c>
      <c r="BL46" s="346">
        <v>7.3549699999999998</v>
      </c>
      <c r="BM46" s="346">
        <v>7.360093</v>
      </c>
      <c r="BN46" s="346">
        <v>7.3643159999999996</v>
      </c>
      <c r="BO46" s="346">
        <v>7.3679069999999998</v>
      </c>
      <c r="BP46" s="346">
        <v>7.3707659999999997</v>
      </c>
      <c r="BQ46" s="346">
        <v>7.371353</v>
      </c>
      <c r="BR46" s="346">
        <v>7.3739100000000004</v>
      </c>
      <c r="BS46" s="346">
        <v>7.3768929999999999</v>
      </c>
      <c r="BT46" s="346">
        <v>7.3803029999999996</v>
      </c>
      <c r="BU46" s="346">
        <v>7.3841400000000004</v>
      </c>
      <c r="BV46" s="346">
        <v>7.3884040000000004</v>
      </c>
    </row>
    <row r="47" spans="1:74" s="163" customFormat="1" ht="11.1" customHeight="1" x14ac:dyDescent="0.2">
      <c r="A47" s="148" t="s">
        <v>948</v>
      </c>
      <c r="B47" s="210" t="s">
        <v>621</v>
      </c>
      <c r="C47" s="258">
        <v>18.324542669</v>
      </c>
      <c r="D47" s="258">
        <v>18.348001791000002</v>
      </c>
      <c r="E47" s="258">
        <v>18.360035872000001</v>
      </c>
      <c r="F47" s="258">
        <v>18.342797792999999</v>
      </c>
      <c r="G47" s="258">
        <v>18.345367131</v>
      </c>
      <c r="H47" s="258">
        <v>18.349896767000001</v>
      </c>
      <c r="I47" s="258">
        <v>18.358539927999999</v>
      </c>
      <c r="J47" s="258">
        <v>18.365375239999999</v>
      </c>
      <c r="K47" s="258">
        <v>18.372555929000001</v>
      </c>
      <c r="L47" s="258">
        <v>18.371796540999998</v>
      </c>
      <c r="M47" s="258">
        <v>18.385882079999998</v>
      </c>
      <c r="N47" s="258">
        <v>18.406527088000001</v>
      </c>
      <c r="O47" s="258">
        <v>18.447433422</v>
      </c>
      <c r="P47" s="258">
        <v>18.470920978999999</v>
      </c>
      <c r="Q47" s="258">
        <v>18.490691613999999</v>
      </c>
      <c r="R47" s="258">
        <v>18.502424075</v>
      </c>
      <c r="S47" s="258">
        <v>18.518001807000001</v>
      </c>
      <c r="T47" s="258">
        <v>18.533103556</v>
      </c>
      <c r="U47" s="258">
        <v>18.545216759999999</v>
      </c>
      <c r="V47" s="258">
        <v>18.561250968</v>
      </c>
      <c r="W47" s="258">
        <v>18.578693616999999</v>
      </c>
      <c r="X47" s="258">
        <v>18.603855179</v>
      </c>
      <c r="Y47" s="258">
        <v>18.619381855</v>
      </c>
      <c r="Z47" s="258">
        <v>18.631584115999999</v>
      </c>
      <c r="AA47" s="258">
        <v>18.625255839000001</v>
      </c>
      <c r="AB47" s="258">
        <v>18.642213863999999</v>
      </c>
      <c r="AC47" s="258">
        <v>18.667252067</v>
      </c>
      <c r="AD47" s="258">
        <v>18.715522424</v>
      </c>
      <c r="AE47" s="258">
        <v>18.745357002999999</v>
      </c>
      <c r="AF47" s="258">
        <v>18.771907779999999</v>
      </c>
      <c r="AG47" s="258">
        <v>18.792582997</v>
      </c>
      <c r="AH47" s="258">
        <v>18.814509988000001</v>
      </c>
      <c r="AI47" s="258">
        <v>18.835096994000001</v>
      </c>
      <c r="AJ47" s="258">
        <v>18.853214765000001</v>
      </c>
      <c r="AK47" s="258">
        <v>18.871968742</v>
      </c>
      <c r="AL47" s="258">
        <v>18.890229674</v>
      </c>
      <c r="AM47" s="258">
        <v>18.901723265000001</v>
      </c>
      <c r="AN47" s="258">
        <v>18.923703829000001</v>
      </c>
      <c r="AO47" s="258">
        <v>18.949897069999999</v>
      </c>
      <c r="AP47" s="258">
        <v>18.990366173999998</v>
      </c>
      <c r="AQ47" s="258">
        <v>19.017437379</v>
      </c>
      <c r="AR47" s="258">
        <v>19.041173870000002</v>
      </c>
      <c r="AS47" s="258">
        <v>19.056457972</v>
      </c>
      <c r="AT47" s="258">
        <v>19.077363293000001</v>
      </c>
      <c r="AU47" s="258">
        <v>19.098772157999999</v>
      </c>
      <c r="AV47" s="258">
        <v>19.124519491000001</v>
      </c>
      <c r="AW47" s="258">
        <v>19.144059251000002</v>
      </c>
      <c r="AX47" s="258">
        <v>19.161226361000001</v>
      </c>
      <c r="AY47" s="258">
        <v>19.174220453</v>
      </c>
      <c r="AZ47" s="258">
        <v>19.187992542</v>
      </c>
      <c r="BA47" s="258">
        <v>19.200742258999998</v>
      </c>
      <c r="BB47" s="258">
        <v>19.209826407000001</v>
      </c>
      <c r="BC47" s="258">
        <v>19.222513779</v>
      </c>
      <c r="BD47" s="258">
        <v>19.236161176</v>
      </c>
      <c r="BE47" s="258">
        <v>19.250044746</v>
      </c>
      <c r="BF47" s="346">
        <v>19.266159999999999</v>
      </c>
      <c r="BG47" s="346">
        <v>19.283770000000001</v>
      </c>
      <c r="BH47" s="346">
        <v>19.307079999999999</v>
      </c>
      <c r="BI47" s="346">
        <v>19.324549999999999</v>
      </c>
      <c r="BJ47" s="346">
        <v>19.34038</v>
      </c>
      <c r="BK47" s="346">
        <v>19.355519999999999</v>
      </c>
      <c r="BL47" s="346">
        <v>19.367339999999999</v>
      </c>
      <c r="BM47" s="346">
        <v>19.376809999999999</v>
      </c>
      <c r="BN47" s="346">
        <v>19.383050000000001</v>
      </c>
      <c r="BO47" s="346">
        <v>19.388449999999999</v>
      </c>
      <c r="BP47" s="346">
        <v>19.392130000000002</v>
      </c>
      <c r="BQ47" s="346">
        <v>19.389849999999999</v>
      </c>
      <c r="BR47" s="346">
        <v>19.3933</v>
      </c>
      <c r="BS47" s="346">
        <v>19.398219999999998</v>
      </c>
      <c r="BT47" s="346">
        <v>19.404610000000002</v>
      </c>
      <c r="BU47" s="346">
        <v>19.412469999999999</v>
      </c>
      <c r="BV47" s="346">
        <v>19.421810000000001</v>
      </c>
    </row>
    <row r="48" spans="1:74" s="163" customFormat="1" ht="11.1" customHeight="1" x14ac:dyDescent="0.2">
      <c r="A48" s="148" t="s">
        <v>949</v>
      </c>
      <c r="B48" s="210" t="s">
        <v>588</v>
      </c>
      <c r="C48" s="258">
        <v>20.506654756</v>
      </c>
      <c r="D48" s="258">
        <v>20.541875856000001</v>
      </c>
      <c r="E48" s="258">
        <v>20.569411273</v>
      </c>
      <c r="F48" s="258">
        <v>20.582188012</v>
      </c>
      <c r="G48" s="258">
        <v>20.599656807999999</v>
      </c>
      <c r="H48" s="258">
        <v>20.614744666</v>
      </c>
      <c r="I48" s="258">
        <v>20.623410794000002</v>
      </c>
      <c r="J48" s="258">
        <v>20.636767372000001</v>
      </c>
      <c r="K48" s="258">
        <v>20.650773608000002</v>
      </c>
      <c r="L48" s="258">
        <v>20.660430891000001</v>
      </c>
      <c r="M48" s="258">
        <v>20.679485400000001</v>
      </c>
      <c r="N48" s="258">
        <v>20.702938524</v>
      </c>
      <c r="O48" s="258">
        <v>20.741869571999999</v>
      </c>
      <c r="P48" s="258">
        <v>20.765810447</v>
      </c>
      <c r="Q48" s="258">
        <v>20.785840454999999</v>
      </c>
      <c r="R48" s="258">
        <v>20.793549016</v>
      </c>
      <c r="S48" s="258">
        <v>20.812065230000002</v>
      </c>
      <c r="T48" s="258">
        <v>20.832978516000001</v>
      </c>
      <c r="U48" s="258">
        <v>20.858609537</v>
      </c>
      <c r="V48" s="258">
        <v>20.882576467</v>
      </c>
      <c r="W48" s="258">
        <v>20.907199970000001</v>
      </c>
      <c r="X48" s="258">
        <v>20.936712349</v>
      </c>
      <c r="Y48" s="258">
        <v>20.959474772</v>
      </c>
      <c r="Z48" s="258">
        <v>20.979719540000001</v>
      </c>
      <c r="AA48" s="258">
        <v>20.987770292</v>
      </c>
      <c r="AB48" s="258">
        <v>21.010237023999998</v>
      </c>
      <c r="AC48" s="258">
        <v>21.037443372999999</v>
      </c>
      <c r="AD48" s="258">
        <v>21.078702747000001</v>
      </c>
      <c r="AE48" s="258">
        <v>21.108403275000001</v>
      </c>
      <c r="AF48" s="258">
        <v>21.135858366000001</v>
      </c>
      <c r="AG48" s="258">
        <v>21.155570197999999</v>
      </c>
      <c r="AH48" s="258">
        <v>21.18265778</v>
      </c>
      <c r="AI48" s="258">
        <v>21.211623289999999</v>
      </c>
      <c r="AJ48" s="258">
        <v>21.246288362000001</v>
      </c>
      <c r="AK48" s="258">
        <v>21.276143503</v>
      </c>
      <c r="AL48" s="258">
        <v>21.305010347</v>
      </c>
      <c r="AM48" s="258">
        <v>21.331864242000002</v>
      </c>
      <c r="AN48" s="258">
        <v>21.359522980000001</v>
      </c>
      <c r="AO48" s="258">
        <v>21.386961909</v>
      </c>
      <c r="AP48" s="258">
        <v>21.418729160000002</v>
      </c>
      <c r="AQ48" s="258">
        <v>21.442317374999998</v>
      </c>
      <c r="AR48" s="258">
        <v>21.462274685000001</v>
      </c>
      <c r="AS48" s="258">
        <v>21.465408321000002</v>
      </c>
      <c r="AT48" s="258">
        <v>21.487998396999998</v>
      </c>
      <c r="AU48" s="258">
        <v>21.516852143000001</v>
      </c>
      <c r="AV48" s="258">
        <v>21.560523656000001</v>
      </c>
      <c r="AW48" s="258">
        <v>21.595489174000001</v>
      </c>
      <c r="AX48" s="258">
        <v>21.630302789999998</v>
      </c>
      <c r="AY48" s="258">
        <v>21.674455498</v>
      </c>
      <c r="AZ48" s="258">
        <v>21.701847068999999</v>
      </c>
      <c r="BA48" s="258">
        <v>21.721968495999999</v>
      </c>
      <c r="BB48" s="258">
        <v>21.725810463999998</v>
      </c>
      <c r="BC48" s="258">
        <v>21.738148587000001</v>
      </c>
      <c r="BD48" s="258">
        <v>21.749973552</v>
      </c>
      <c r="BE48" s="258">
        <v>21.753231138</v>
      </c>
      <c r="BF48" s="346">
        <v>21.77007</v>
      </c>
      <c r="BG48" s="346">
        <v>21.792439999999999</v>
      </c>
      <c r="BH48" s="346">
        <v>21.831980000000001</v>
      </c>
      <c r="BI48" s="346">
        <v>21.856660000000002</v>
      </c>
      <c r="BJ48" s="346">
        <v>21.878150000000002</v>
      </c>
      <c r="BK48" s="346">
        <v>21.893719999999998</v>
      </c>
      <c r="BL48" s="346">
        <v>21.910810000000001</v>
      </c>
      <c r="BM48" s="346">
        <v>21.92672</v>
      </c>
      <c r="BN48" s="346">
        <v>21.942679999999999</v>
      </c>
      <c r="BO48" s="346">
        <v>21.955290000000002</v>
      </c>
      <c r="BP48" s="346">
        <v>21.965789999999998</v>
      </c>
      <c r="BQ48" s="346">
        <v>21.972200000000001</v>
      </c>
      <c r="BR48" s="346">
        <v>21.979949999999999</v>
      </c>
      <c r="BS48" s="346">
        <v>21.987069999999999</v>
      </c>
      <c r="BT48" s="346">
        <v>21.993559999999999</v>
      </c>
      <c r="BU48" s="346">
        <v>21.999410000000001</v>
      </c>
      <c r="BV48" s="346">
        <v>22.004629999999999</v>
      </c>
    </row>
    <row r="49" spans="1:74" s="163" customFormat="1" ht="11.1" customHeight="1" x14ac:dyDescent="0.2">
      <c r="A49" s="148" t="s">
        <v>950</v>
      </c>
      <c r="B49" s="210" t="s">
        <v>589</v>
      </c>
      <c r="C49" s="258">
        <v>10.017185823</v>
      </c>
      <c r="D49" s="258">
        <v>10.032033331999999</v>
      </c>
      <c r="E49" s="258">
        <v>10.043691138</v>
      </c>
      <c r="F49" s="258">
        <v>10.048693601</v>
      </c>
      <c r="G49" s="258">
        <v>10.056571234</v>
      </c>
      <c r="H49" s="258">
        <v>10.063858395</v>
      </c>
      <c r="I49" s="258">
        <v>10.068214606</v>
      </c>
      <c r="J49" s="258">
        <v>10.076076184</v>
      </c>
      <c r="K49" s="258">
        <v>10.085102651</v>
      </c>
      <c r="L49" s="258">
        <v>10.095278972999999</v>
      </c>
      <c r="M49" s="258">
        <v>10.106646491999999</v>
      </c>
      <c r="N49" s="258">
        <v>10.119190174</v>
      </c>
      <c r="O49" s="258">
        <v>10.137263114</v>
      </c>
      <c r="P49" s="258">
        <v>10.148894302</v>
      </c>
      <c r="Q49" s="258">
        <v>10.158436832</v>
      </c>
      <c r="R49" s="258">
        <v>10.160334772000001</v>
      </c>
      <c r="S49" s="258">
        <v>10.169866936</v>
      </c>
      <c r="T49" s="258">
        <v>10.181477393</v>
      </c>
      <c r="U49" s="258">
        <v>10.198426966</v>
      </c>
      <c r="V49" s="258">
        <v>10.211748388</v>
      </c>
      <c r="W49" s="258">
        <v>10.224702483</v>
      </c>
      <c r="X49" s="258">
        <v>10.239816691</v>
      </c>
      <c r="Y49" s="258">
        <v>10.250140552</v>
      </c>
      <c r="Z49" s="258">
        <v>10.258201508000001</v>
      </c>
      <c r="AA49" s="258">
        <v>10.257429702</v>
      </c>
      <c r="AB49" s="258">
        <v>10.265892235000001</v>
      </c>
      <c r="AC49" s="258">
        <v>10.277019252000001</v>
      </c>
      <c r="AD49" s="258">
        <v>10.294352844000001</v>
      </c>
      <c r="AE49" s="258">
        <v>10.30815226</v>
      </c>
      <c r="AF49" s="258">
        <v>10.321959592000001</v>
      </c>
      <c r="AG49" s="258">
        <v>10.338020009999999</v>
      </c>
      <c r="AH49" s="258">
        <v>10.350159295999999</v>
      </c>
      <c r="AI49" s="258">
        <v>10.360622619000001</v>
      </c>
      <c r="AJ49" s="258">
        <v>10.363663268</v>
      </c>
      <c r="AK49" s="258">
        <v>10.375084702000001</v>
      </c>
      <c r="AL49" s="258">
        <v>10.389140209000001</v>
      </c>
      <c r="AM49" s="258">
        <v>10.413133358</v>
      </c>
      <c r="AN49" s="258">
        <v>10.426979331</v>
      </c>
      <c r="AO49" s="258">
        <v>10.4379817</v>
      </c>
      <c r="AP49" s="258">
        <v>10.444329958999999</v>
      </c>
      <c r="AQ49" s="258">
        <v>10.451002994</v>
      </c>
      <c r="AR49" s="258">
        <v>10.456190303</v>
      </c>
      <c r="AS49" s="258">
        <v>10.457516687</v>
      </c>
      <c r="AT49" s="258">
        <v>10.461513936999999</v>
      </c>
      <c r="AU49" s="258">
        <v>10.465806858000001</v>
      </c>
      <c r="AV49" s="258">
        <v>10.469049024</v>
      </c>
      <c r="AW49" s="258">
        <v>10.474943102999999</v>
      </c>
      <c r="AX49" s="258">
        <v>10.482142671</v>
      </c>
      <c r="AY49" s="258">
        <v>10.490999763</v>
      </c>
      <c r="AZ49" s="258">
        <v>10.500546283</v>
      </c>
      <c r="BA49" s="258">
        <v>10.511134264000001</v>
      </c>
      <c r="BB49" s="258">
        <v>10.525654438</v>
      </c>
      <c r="BC49" s="258">
        <v>10.536157297000001</v>
      </c>
      <c r="BD49" s="258">
        <v>10.545533571</v>
      </c>
      <c r="BE49" s="258">
        <v>10.54970915</v>
      </c>
      <c r="BF49" s="346">
        <v>10.559889999999999</v>
      </c>
      <c r="BG49" s="346">
        <v>10.571999999999999</v>
      </c>
      <c r="BH49" s="346">
        <v>10.59047</v>
      </c>
      <c r="BI49" s="346">
        <v>10.603109999999999</v>
      </c>
      <c r="BJ49" s="346">
        <v>10.61435</v>
      </c>
      <c r="BK49" s="346">
        <v>10.623519999999999</v>
      </c>
      <c r="BL49" s="346">
        <v>10.63247</v>
      </c>
      <c r="BM49" s="346">
        <v>10.64053</v>
      </c>
      <c r="BN49" s="346">
        <v>10.647930000000001</v>
      </c>
      <c r="BO49" s="346">
        <v>10.65401</v>
      </c>
      <c r="BP49" s="346">
        <v>10.65901</v>
      </c>
      <c r="BQ49" s="346">
        <v>10.660780000000001</v>
      </c>
      <c r="BR49" s="346">
        <v>10.66522</v>
      </c>
      <c r="BS49" s="346">
        <v>10.670170000000001</v>
      </c>
      <c r="BT49" s="346">
        <v>10.67564</v>
      </c>
      <c r="BU49" s="346">
        <v>10.681620000000001</v>
      </c>
      <c r="BV49" s="346">
        <v>10.688129999999999</v>
      </c>
    </row>
    <row r="50" spans="1:74" s="163" customFormat="1" ht="11.1" customHeight="1" x14ac:dyDescent="0.2">
      <c r="A50" s="148" t="s">
        <v>951</v>
      </c>
      <c r="B50" s="210" t="s">
        <v>590</v>
      </c>
      <c r="C50" s="258">
        <v>25.217609235000001</v>
      </c>
      <c r="D50" s="258">
        <v>25.255589018999999</v>
      </c>
      <c r="E50" s="258">
        <v>25.285619271000002</v>
      </c>
      <c r="F50" s="258">
        <v>25.296712209999999</v>
      </c>
      <c r="G50" s="258">
        <v>25.319084231000001</v>
      </c>
      <c r="H50" s="258">
        <v>25.341747553000001</v>
      </c>
      <c r="I50" s="258">
        <v>25.356782006</v>
      </c>
      <c r="J50" s="258">
        <v>25.385968062</v>
      </c>
      <c r="K50" s="258">
        <v>25.421385548</v>
      </c>
      <c r="L50" s="258">
        <v>25.471964929999999</v>
      </c>
      <c r="M50" s="258">
        <v>25.513147428</v>
      </c>
      <c r="N50" s="258">
        <v>25.553863506999999</v>
      </c>
      <c r="O50" s="258">
        <v>25.598183426999999</v>
      </c>
      <c r="P50" s="258">
        <v>25.634913974</v>
      </c>
      <c r="Q50" s="258">
        <v>25.668125406000001</v>
      </c>
      <c r="R50" s="258">
        <v>25.689345629000002</v>
      </c>
      <c r="S50" s="258">
        <v>25.721872907000002</v>
      </c>
      <c r="T50" s="258">
        <v>25.757235142999999</v>
      </c>
      <c r="U50" s="258">
        <v>25.797923683</v>
      </c>
      <c r="V50" s="258">
        <v>25.837087327999999</v>
      </c>
      <c r="W50" s="258">
        <v>25.877217423000001</v>
      </c>
      <c r="X50" s="258">
        <v>25.924374284999999</v>
      </c>
      <c r="Y50" s="258">
        <v>25.961892042999999</v>
      </c>
      <c r="Z50" s="258">
        <v>25.995831012</v>
      </c>
      <c r="AA50" s="258">
        <v>26.007822230999999</v>
      </c>
      <c r="AB50" s="258">
        <v>26.048380346999998</v>
      </c>
      <c r="AC50" s="258">
        <v>26.099136396999999</v>
      </c>
      <c r="AD50" s="258">
        <v>26.178435164</v>
      </c>
      <c r="AE50" s="258">
        <v>26.235828495</v>
      </c>
      <c r="AF50" s="258">
        <v>26.289661172999999</v>
      </c>
      <c r="AG50" s="258">
        <v>26.331117679999998</v>
      </c>
      <c r="AH50" s="258">
        <v>26.384440691999998</v>
      </c>
      <c r="AI50" s="258">
        <v>26.440814691</v>
      </c>
      <c r="AJ50" s="258">
        <v>26.504831252999999</v>
      </c>
      <c r="AK50" s="258">
        <v>26.563863543</v>
      </c>
      <c r="AL50" s="258">
        <v>26.622503136999999</v>
      </c>
      <c r="AM50" s="258">
        <v>26.682125692</v>
      </c>
      <c r="AN50" s="258">
        <v>26.738948151999999</v>
      </c>
      <c r="AO50" s="258">
        <v>26.794346175000001</v>
      </c>
      <c r="AP50" s="258">
        <v>26.845241959999999</v>
      </c>
      <c r="AQ50" s="258">
        <v>26.900099458</v>
      </c>
      <c r="AR50" s="258">
        <v>26.955840867999999</v>
      </c>
      <c r="AS50" s="258">
        <v>27.009011960999999</v>
      </c>
      <c r="AT50" s="258">
        <v>27.06911187</v>
      </c>
      <c r="AU50" s="258">
        <v>27.132686365000001</v>
      </c>
      <c r="AV50" s="258">
        <v>27.211406725</v>
      </c>
      <c r="AW50" s="258">
        <v>27.273176932999998</v>
      </c>
      <c r="AX50" s="258">
        <v>27.329668266999999</v>
      </c>
      <c r="AY50" s="258">
        <v>27.376668445</v>
      </c>
      <c r="AZ50" s="258">
        <v>27.425761243</v>
      </c>
      <c r="BA50" s="258">
        <v>27.472734378999998</v>
      </c>
      <c r="BB50" s="258">
        <v>27.520293221999999</v>
      </c>
      <c r="BC50" s="258">
        <v>27.560998004999998</v>
      </c>
      <c r="BD50" s="258">
        <v>27.597554098</v>
      </c>
      <c r="BE50" s="258">
        <v>27.615528078000001</v>
      </c>
      <c r="BF50" s="346">
        <v>27.654610000000002</v>
      </c>
      <c r="BG50" s="346">
        <v>27.700369999999999</v>
      </c>
      <c r="BH50" s="346">
        <v>27.76661</v>
      </c>
      <c r="BI50" s="346">
        <v>27.815370000000001</v>
      </c>
      <c r="BJ50" s="346">
        <v>27.86046</v>
      </c>
      <c r="BK50" s="346">
        <v>27.901150000000001</v>
      </c>
      <c r="BL50" s="346">
        <v>27.939419999999998</v>
      </c>
      <c r="BM50" s="346">
        <v>27.97457</v>
      </c>
      <c r="BN50" s="346">
        <v>28.00658</v>
      </c>
      <c r="BO50" s="346">
        <v>28.03546</v>
      </c>
      <c r="BP50" s="346">
        <v>28.061219999999999</v>
      </c>
      <c r="BQ50" s="346">
        <v>28.077449999999999</v>
      </c>
      <c r="BR50" s="346">
        <v>28.101759999999999</v>
      </c>
      <c r="BS50" s="346">
        <v>28.127749999999999</v>
      </c>
      <c r="BT50" s="346">
        <v>28.15541</v>
      </c>
      <c r="BU50" s="346">
        <v>28.184740000000001</v>
      </c>
      <c r="BV50" s="346">
        <v>28.21575</v>
      </c>
    </row>
    <row r="51" spans="1:74" s="163" customFormat="1" ht="11.1" customHeight="1" x14ac:dyDescent="0.2">
      <c r="A51" s="148" t="s">
        <v>952</v>
      </c>
      <c r="B51" s="210" t="s">
        <v>591</v>
      </c>
      <c r="C51" s="258">
        <v>7.4607122496000002</v>
      </c>
      <c r="D51" s="258">
        <v>7.4717049147000001</v>
      </c>
      <c r="E51" s="258">
        <v>7.4802313065000003</v>
      </c>
      <c r="F51" s="258">
        <v>7.4839147432999997</v>
      </c>
      <c r="G51" s="258">
        <v>7.4892910995999999</v>
      </c>
      <c r="H51" s="258">
        <v>7.4939836935999997</v>
      </c>
      <c r="I51" s="258">
        <v>7.4969743078000004</v>
      </c>
      <c r="J51" s="258">
        <v>7.5010630407000001</v>
      </c>
      <c r="K51" s="258">
        <v>7.5052316748000001</v>
      </c>
      <c r="L51" s="258">
        <v>7.5076603976999996</v>
      </c>
      <c r="M51" s="258">
        <v>7.5133536931</v>
      </c>
      <c r="N51" s="258">
        <v>7.5204917488999996</v>
      </c>
      <c r="O51" s="258">
        <v>7.5307551505000001</v>
      </c>
      <c r="P51" s="258">
        <v>7.5395222876999997</v>
      </c>
      <c r="Q51" s="258">
        <v>7.5484737462</v>
      </c>
      <c r="R51" s="258">
        <v>7.5589084588000004</v>
      </c>
      <c r="S51" s="258">
        <v>7.5672543598999997</v>
      </c>
      <c r="T51" s="258">
        <v>7.5748103823999999</v>
      </c>
      <c r="U51" s="258">
        <v>7.5790688200999998</v>
      </c>
      <c r="V51" s="258">
        <v>7.5869258651999996</v>
      </c>
      <c r="W51" s="258">
        <v>7.5958738114999997</v>
      </c>
      <c r="X51" s="258">
        <v>7.6091001042000004</v>
      </c>
      <c r="Y51" s="258">
        <v>7.6178392689000001</v>
      </c>
      <c r="Z51" s="258">
        <v>7.6252787508999997</v>
      </c>
      <c r="AA51" s="258">
        <v>7.6277532589000003</v>
      </c>
      <c r="AB51" s="258">
        <v>7.6353423439999997</v>
      </c>
      <c r="AC51" s="258">
        <v>7.6443807150999996</v>
      </c>
      <c r="AD51" s="258">
        <v>7.6551240903000002</v>
      </c>
      <c r="AE51" s="258">
        <v>7.6668692441999999</v>
      </c>
      <c r="AF51" s="258">
        <v>7.6798718950999998</v>
      </c>
      <c r="AG51" s="258">
        <v>7.6972211073999999</v>
      </c>
      <c r="AH51" s="258">
        <v>7.7104219541000001</v>
      </c>
      <c r="AI51" s="258">
        <v>7.7225634996999997</v>
      </c>
      <c r="AJ51" s="258">
        <v>7.7335001583</v>
      </c>
      <c r="AK51" s="258">
        <v>7.7436322907999999</v>
      </c>
      <c r="AL51" s="258">
        <v>7.7528143114999999</v>
      </c>
      <c r="AM51" s="258">
        <v>7.7580223190000002</v>
      </c>
      <c r="AN51" s="258">
        <v>7.7675720421000003</v>
      </c>
      <c r="AO51" s="258">
        <v>7.7784395793999996</v>
      </c>
      <c r="AP51" s="258">
        <v>7.7916887905000003</v>
      </c>
      <c r="AQ51" s="258">
        <v>7.8043940616</v>
      </c>
      <c r="AR51" s="258">
        <v>7.8176192523000001</v>
      </c>
      <c r="AS51" s="258">
        <v>7.8302400253000002</v>
      </c>
      <c r="AT51" s="258">
        <v>7.8453483079000002</v>
      </c>
      <c r="AU51" s="258">
        <v>7.8618197627999997</v>
      </c>
      <c r="AV51" s="258">
        <v>7.8845129323999998</v>
      </c>
      <c r="AW51" s="258">
        <v>7.9000668253999997</v>
      </c>
      <c r="AX51" s="258">
        <v>7.9133399842000003</v>
      </c>
      <c r="AY51" s="258">
        <v>7.9267269319000002</v>
      </c>
      <c r="AZ51" s="258">
        <v>7.9336427294999998</v>
      </c>
      <c r="BA51" s="258">
        <v>7.9364819003999996</v>
      </c>
      <c r="BB51" s="258">
        <v>7.9275092333000003</v>
      </c>
      <c r="BC51" s="258">
        <v>7.9279965590000003</v>
      </c>
      <c r="BD51" s="258">
        <v>7.9302086662000004</v>
      </c>
      <c r="BE51" s="258">
        <v>7.9327004493000004</v>
      </c>
      <c r="BF51" s="346">
        <v>7.9394460000000002</v>
      </c>
      <c r="BG51" s="346">
        <v>7.9489999999999998</v>
      </c>
      <c r="BH51" s="346">
        <v>7.9663750000000002</v>
      </c>
      <c r="BI51" s="346">
        <v>7.9777870000000002</v>
      </c>
      <c r="BJ51" s="346">
        <v>7.9882489999999997</v>
      </c>
      <c r="BK51" s="346">
        <v>7.9972899999999996</v>
      </c>
      <c r="BL51" s="346">
        <v>8.006202</v>
      </c>
      <c r="BM51" s="346">
        <v>8.0145160000000004</v>
      </c>
      <c r="BN51" s="346">
        <v>8.022653</v>
      </c>
      <c r="BO51" s="346">
        <v>8.0294519999999991</v>
      </c>
      <c r="BP51" s="346">
        <v>8.0353349999999999</v>
      </c>
      <c r="BQ51" s="346">
        <v>8.0390169999999994</v>
      </c>
      <c r="BR51" s="346">
        <v>8.0440319999999996</v>
      </c>
      <c r="BS51" s="346">
        <v>8.0490940000000002</v>
      </c>
      <c r="BT51" s="346">
        <v>8.0542040000000004</v>
      </c>
      <c r="BU51" s="346">
        <v>8.0593610000000009</v>
      </c>
      <c r="BV51" s="346">
        <v>8.0645659999999992</v>
      </c>
    </row>
    <row r="52" spans="1:74" s="163" customFormat="1" ht="11.1" customHeight="1" x14ac:dyDescent="0.2">
      <c r="A52" s="148" t="s">
        <v>953</v>
      </c>
      <c r="B52" s="210" t="s">
        <v>592</v>
      </c>
      <c r="C52" s="258">
        <v>15.377919313</v>
      </c>
      <c r="D52" s="258">
        <v>15.413693586999999</v>
      </c>
      <c r="E52" s="258">
        <v>15.448739425999999</v>
      </c>
      <c r="F52" s="258">
        <v>15.485500055999999</v>
      </c>
      <c r="G52" s="258">
        <v>15.517256601</v>
      </c>
      <c r="H52" s="258">
        <v>15.546452287999999</v>
      </c>
      <c r="I52" s="258">
        <v>15.56766479</v>
      </c>
      <c r="J52" s="258">
        <v>15.595805509</v>
      </c>
      <c r="K52" s="258">
        <v>15.625452116</v>
      </c>
      <c r="L52" s="258">
        <v>15.659217033999999</v>
      </c>
      <c r="M52" s="258">
        <v>15.689916102</v>
      </c>
      <c r="N52" s="258">
        <v>15.720161744</v>
      </c>
      <c r="O52" s="258">
        <v>15.747971208999999</v>
      </c>
      <c r="P52" s="258">
        <v>15.778797058</v>
      </c>
      <c r="Q52" s="258">
        <v>15.81065654</v>
      </c>
      <c r="R52" s="258">
        <v>15.846361917999999</v>
      </c>
      <c r="S52" s="258">
        <v>15.878179474</v>
      </c>
      <c r="T52" s="258">
        <v>15.908921468999999</v>
      </c>
      <c r="U52" s="258">
        <v>15.939645777000001</v>
      </c>
      <c r="V52" s="258">
        <v>15.967443245</v>
      </c>
      <c r="W52" s="258">
        <v>15.993371747999999</v>
      </c>
      <c r="X52" s="258">
        <v>16.011906659000001</v>
      </c>
      <c r="Y52" s="258">
        <v>16.038240698999999</v>
      </c>
      <c r="Z52" s="258">
        <v>16.066849244</v>
      </c>
      <c r="AA52" s="258">
        <v>16.096276861</v>
      </c>
      <c r="AB52" s="258">
        <v>16.130525986999999</v>
      </c>
      <c r="AC52" s="258">
        <v>16.168141191</v>
      </c>
      <c r="AD52" s="258">
        <v>16.213776167999999</v>
      </c>
      <c r="AE52" s="258">
        <v>16.254633256999998</v>
      </c>
      <c r="AF52" s="258">
        <v>16.295366153</v>
      </c>
      <c r="AG52" s="258">
        <v>16.334427532999999</v>
      </c>
      <c r="AH52" s="258">
        <v>16.376072534999999</v>
      </c>
      <c r="AI52" s="258">
        <v>16.418753837000001</v>
      </c>
      <c r="AJ52" s="258">
        <v>16.472004964</v>
      </c>
      <c r="AK52" s="258">
        <v>16.509608720999999</v>
      </c>
      <c r="AL52" s="258">
        <v>16.541098633000001</v>
      </c>
      <c r="AM52" s="258">
        <v>16.566258399999999</v>
      </c>
      <c r="AN52" s="258">
        <v>16.585682850000001</v>
      </c>
      <c r="AO52" s="258">
        <v>16.599155681999999</v>
      </c>
      <c r="AP52" s="258">
        <v>16.593061300999999</v>
      </c>
      <c r="AQ52" s="258">
        <v>16.604842592000001</v>
      </c>
      <c r="AR52" s="258">
        <v>16.620883961000001</v>
      </c>
      <c r="AS52" s="258">
        <v>16.647993733</v>
      </c>
      <c r="AT52" s="258">
        <v>16.667449012999999</v>
      </c>
      <c r="AU52" s="258">
        <v>16.686058125999999</v>
      </c>
      <c r="AV52" s="258">
        <v>16.701816853</v>
      </c>
      <c r="AW52" s="258">
        <v>16.720236795999998</v>
      </c>
      <c r="AX52" s="258">
        <v>16.739313736</v>
      </c>
      <c r="AY52" s="258">
        <v>16.767576214999998</v>
      </c>
      <c r="AZ52" s="258">
        <v>16.781570740999999</v>
      </c>
      <c r="BA52" s="258">
        <v>16.789825858</v>
      </c>
      <c r="BB52" s="258">
        <v>16.779638329000001</v>
      </c>
      <c r="BC52" s="258">
        <v>16.785942051999999</v>
      </c>
      <c r="BD52" s="258">
        <v>16.796033790999999</v>
      </c>
      <c r="BE52" s="258">
        <v>16.809769081999999</v>
      </c>
      <c r="BF52" s="346">
        <v>16.827549999999999</v>
      </c>
      <c r="BG52" s="346">
        <v>16.849219999999999</v>
      </c>
      <c r="BH52" s="346">
        <v>16.879149999999999</v>
      </c>
      <c r="BI52" s="346">
        <v>16.905339999999999</v>
      </c>
      <c r="BJ52" s="346">
        <v>16.93216</v>
      </c>
      <c r="BK52" s="346">
        <v>16.961490000000001</v>
      </c>
      <c r="BL52" s="346">
        <v>16.988130000000002</v>
      </c>
      <c r="BM52" s="346">
        <v>17.01397</v>
      </c>
      <c r="BN52" s="346">
        <v>17.039850000000001</v>
      </c>
      <c r="BO52" s="346">
        <v>17.06345</v>
      </c>
      <c r="BP52" s="346">
        <v>17.085619999999999</v>
      </c>
      <c r="BQ52" s="346">
        <v>17.10284</v>
      </c>
      <c r="BR52" s="346">
        <v>17.124780000000001</v>
      </c>
      <c r="BS52" s="346">
        <v>17.147919999999999</v>
      </c>
      <c r="BT52" s="346">
        <v>17.172260000000001</v>
      </c>
      <c r="BU52" s="346">
        <v>17.19781</v>
      </c>
      <c r="BV52" s="346">
        <v>17.22457</v>
      </c>
    </row>
    <row r="53" spans="1:74" s="163" customFormat="1" ht="11.1" customHeight="1" x14ac:dyDescent="0.2">
      <c r="A53" s="148" t="s">
        <v>954</v>
      </c>
      <c r="B53" s="210" t="s">
        <v>593</v>
      </c>
      <c r="C53" s="258">
        <v>9.2123347637999995</v>
      </c>
      <c r="D53" s="258">
        <v>9.2281123481999998</v>
      </c>
      <c r="E53" s="258">
        <v>9.2442039896000008</v>
      </c>
      <c r="F53" s="258">
        <v>9.2612865568</v>
      </c>
      <c r="G53" s="258">
        <v>9.2774986608999992</v>
      </c>
      <c r="H53" s="258">
        <v>9.2935171704999995</v>
      </c>
      <c r="I53" s="258">
        <v>9.3078320575000006</v>
      </c>
      <c r="J53" s="258">
        <v>9.3245958994000002</v>
      </c>
      <c r="K53" s="258">
        <v>9.3422986681999998</v>
      </c>
      <c r="L53" s="258">
        <v>9.3621763342000008</v>
      </c>
      <c r="M53" s="258">
        <v>9.3808299786999996</v>
      </c>
      <c r="N53" s="258">
        <v>9.3994955721999993</v>
      </c>
      <c r="O53" s="258">
        <v>9.4169901503000002</v>
      </c>
      <c r="P53" s="258">
        <v>9.4365668649999996</v>
      </c>
      <c r="Q53" s="258">
        <v>9.4570427518999995</v>
      </c>
      <c r="R53" s="258">
        <v>9.4824589132000003</v>
      </c>
      <c r="S53" s="258">
        <v>9.5017023178999995</v>
      </c>
      <c r="T53" s="258">
        <v>9.5188140681999993</v>
      </c>
      <c r="U53" s="258">
        <v>9.5290251555999994</v>
      </c>
      <c r="V53" s="258">
        <v>9.5454503534999997</v>
      </c>
      <c r="W53" s="258">
        <v>9.5633206532999999</v>
      </c>
      <c r="X53" s="258">
        <v>9.5850439512999994</v>
      </c>
      <c r="Y53" s="258">
        <v>9.6039985330000004</v>
      </c>
      <c r="Z53" s="258">
        <v>9.6225922946000004</v>
      </c>
      <c r="AA53" s="258">
        <v>9.6391079530999999</v>
      </c>
      <c r="AB53" s="258">
        <v>9.6582680366000009</v>
      </c>
      <c r="AC53" s="258">
        <v>9.6783552622000002</v>
      </c>
      <c r="AD53" s="258">
        <v>9.7002497106999996</v>
      </c>
      <c r="AE53" s="258">
        <v>9.7215311595999996</v>
      </c>
      <c r="AF53" s="258">
        <v>9.7430796898000001</v>
      </c>
      <c r="AG53" s="258">
        <v>9.7642746761999994</v>
      </c>
      <c r="AH53" s="258">
        <v>9.7868228378000008</v>
      </c>
      <c r="AI53" s="258">
        <v>9.8101035497000009</v>
      </c>
      <c r="AJ53" s="258">
        <v>9.8333205524</v>
      </c>
      <c r="AK53" s="258">
        <v>9.8586635589</v>
      </c>
      <c r="AL53" s="258">
        <v>9.8853363099999996</v>
      </c>
      <c r="AM53" s="258">
        <v>9.9207467071999993</v>
      </c>
      <c r="AN53" s="258">
        <v>9.9445230214000002</v>
      </c>
      <c r="AO53" s="258">
        <v>9.9640731541999994</v>
      </c>
      <c r="AP53" s="258">
        <v>9.9717517668000006</v>
      </c>
      <c r="AQ53" s="258">
        <v>9.9885835405000005</v>
      </c>
      <c r="AR53" s="258">
        <v>10.006923136999999</v>
      </c>
      <c r="AS53" s="258">
        <v>10.025747679</v>
      </c>
      <c r="AT53" s="258">
        <v>10.047870077000001</v>
      </c>
      <c r="AU53" s="258">
        <v>10.072267456000001</v>
      </c>
      <c r="AV53" s="258">
        <v>10.104423776999999</v>
      </c>
      <c r="AW53" s="258">
        <v>10.129258142999999</v>
      </c>
      <c r="AX53" s="258">
        <v>10.152254516999999</v>
      </c>
      <c r="AY53" s="258">
        <v>10.176127917000001</v>
      </c>
      <c r="AZ53" s="258">
        <v>10.193412042</v>
      </c>
      <c r="BA53" s="258">
        <v>10.206821913000001</v>
      </c>
      <c r="BB53" s="258">
        <v>10.209590561000001</v>
      </c>
      <c r="BC53" s="258">
        <v>10.220327144000001</v>
      </c>
      <c r="BD53" s="258">
        <v>10.232264697</v>
      </c>
      <c r="BE53" s="258">
        <v>10.243336788000001</v>
      </c>
      <c r="BF53" s="346">
        <v>10.259230000000001</v>
      </c>
      <c r="BG53" s="346">
        <v>10.27787</v>
      </c>
      <c r="BH53" s="346">
        <v>10.303280000000001</v>
      </c>
      <c r="BI53" s="346">
        <v>10.32441</v>
      </c>
      <c r="BJ53" s="346">
        <v>10.34526</v>
      </c>
      <c r="BK53" s="346">
        <v>10.36712</v>
      </c>
      <c r="BL53" s="346">
        <v>10.38649</v>
      </c>
      <c r="BM53" s="346">
        <v>10.40462</v>
      </c>
      <c r="BN53" s="346">
        <v>10.421989999999999</v>
      </c>
      <c r="BO53" s="346">
        <v>10.437329999999999</v>
      </c>
      <c r="BP53" s="346">
        <v>10.45111</v>
      </c>
      <c r="BQ53" s="346">
        <v>10.460319999999999</v>
      </c>
      <c r="BR53" s="346">
        <v>10.47321</v>
      </c>
      <c r="BS53" s="346">
        <v>10.48678</v>
      </c>
      <c r="BT53" s="346">
        <v>10.50104</v>
      </c>
      <c r="BU53" s="346">
        <v>10.515969999999999</v>
      </c>
      <c r="BV53" s="346">
        <v>10.53159</v>
      </c>
    </row>
    <row r="54" spans="1:74" s="163" customFormat="1" ht="11.1" customHeight="1" x14ac:dyDescent="0.2">
      <c r="A54" s="149" t="s">
        <v>955</v>
      </c>
      <c r="B54" s="211" t="s">
        <v>594</v>
      </c>
      <c r="C54" s="69">
        <v>20.006007342</v>
      </c>
      <c r="D54" s="69">
        <v>20.043010078999998</v>
      </c>
      <c r="E54" s="69">
        <v>20.079118539</v>
      </c>
      <c r="F54" s="69">
        <v>20.111559972999999</v>
      </c>
      <c r="G54" s="69">
        <v>20.147959440000001</v>
      </c>
      <c r="H54" s="69">
        <v>20.185544190000002</v>
      </c>
      <c r="I54" s="69">
        <v>20.22809616</v>
      </c>
      <c r="J54" s="69">
        <v>20.265215028</v>
      </c>
      <c r="K54" s="69">
        <v>20.300682728999998</v>
      </c>
      <c r="L54" s="69">
        <v>20.328446935999999</v>
      </c>
      <c r="M54" s="69">
        <v>20.365151549</v>
      </c>
      <c r="N54" s="69">
        <v>20.404744239999999</v>
      </c>
      <c r="O54" s="69">
        <v>20.448128211</v>
      </c>
      <c r="P54" s="69">
        <v>20.492819657999998</v>
      </c>
      <c r="Q54" s="69">
        <v>20.539721784000001</v>
      </c>
      <c r="R54" s="69">
        <v>20.596560060000002</v>
      </c>
      <c r="S54" s="69">
        <v>20.642089437999999</v>
      </c>
      <c r="T54" s="69">
        <v>20.684035390999998</v>
      </c>
      <c r="U54" s="69">
        <v>20.713941381000001</v>
      </c>
      <c r="V54" s="69">
        <v>20.755062887000001</v>
      </c>
      <c r="W54" s="69">
        <v>20.798943371</v>
      </c>
      <c r="X54" s="69">
        <v>20.849049724</v>
      </c>
      <c r="Y54" s="69">
        <v>20.895847995</v>
      </c>
      <c r="Z54" s="69">
        <v>20.942805074999999</v>
      </c>
      <c r="AA54" s="69">
        <v>20.993043400000001</v>
      </c>
      <c r="AB54" s="69">
        <v>21.037976271000002</v>
      </c>
      <c r="AC54" s="69">
        <v>21.080726125000002</v>
      </c>
      <c r="AD54" s="69">
        <v>21.113983862000001</v>
      </c>
      <c r="AE54" s="69">
        <v>21.157849503000001</v>
      </c>
      <c r="AF54" s="69">
        <v>21.205013951000002</v>
      </c>
      <c r="AG54" s="69">
        <v>21.259222844</v>
      </c>
      <c r="AH54" s="69">
        <v>21.310175673</v>
      </c>
      <c r="AI54" s="69">
        <v>21.361618076999999</v>
      </c>
      <c r="AJ54" s="69">
        <v>21.412489529999998</v>
      </c>
      <c r="AK54" s="69">
        <v>21.465706481000002</v>
      </c>
      <c r="AL54" s="69">
        <v>21.520208401000001</v>
      </c>
      <c r="AM54" s="69">
        <v>21.580083938000001</v>
      </c>
      <c r="AN54" s="69">
        <v>21.634089316000001</v>
      </c>
      <c r="AO54" s="69">
        <v>21.686313179999999</v>
      </c>
      <c r="AP54" s="69">
        <v>21.727233214000002</v>
      </c>
      <c r="AQ54" s="69">
        <v>21.783035787999999</v>
      </c>
      <c r="AR54" s="69">
        <v>21.844198586000001</v>
      </c>
      <c r="AS54" s="69">
        <v>21.928022491</v>
      </c>
      <c r="AT54" s="69">
        <v>21.986930075</v>
      </c>
      <c r="AU54" s="69">
        <v>22.038222221000002</v>
      </c>
      <c r="AV54" s="69">
        <v>22.070820856000001</v>
      </c>
      <c r="AW54" s="69">
        <v>22.115190680000001</v>
      </c>
      <c r="AX54" s="69">
        <v>22.160253620999999</v>
      </c>
      <c r="AY54" s="69">
        <v>22.205012422999999</v>
      </c>
      <c r="AZ54" s="69">
        <v>22.252209538999999</v>
      </c>
      <c r="BA54" s="69">
        <v>22.300847711999999</v>
      </c>
      <c r="BB54" s="69">
        <v>22.364301273999999</v>
      </c>
      <c r="BC54" s="69">
        <v>22.405790815</v>
      </c>
      <c r="BD54" s="69">
        <v>22.438690664999999</v>
      </c>
      <c r="BE54" s="69">
        <v>22.445166672999999</v>
      </c>
      <c r="BF54" s="350">
        <v>22.474260000000001</v>
      </c>
      <c r="BG54" s="350">
        <v>22.508140000000001</v>
      </c>
      <c r="BH54" s="350">
        <v>22.556270000000001</v>
      </c>
      <c r="BI54" s="350">
        <v>22.59263</v>
      </c>
      <c r="BJ54" s="350">
        <v>22.62669</v>
      </c>
      <c r="BK54" s="350">
        <v>22.658860000000001</v>
      </c>
      <c r="BL54" s="350">
        <v>22.687999999999999</v>
      </c>
      <c r="BM54" s="350">
        <v>22.71452</v>
      </c>
      <c r="BN54" s="350">
        <v>22.738869999999999</v>
      </c>
      <c r="BO54" s="350">
        <v>22.759810000000002</v>
      </c>
      <c r="BP54" s="350">
        <v>22.777799999999999</v>
      </c>
      <c r="BQ54" s="350">
        <v>22.786529999999999</v>
      </c>
      <c r="BR54" s="350">
        <v>22.803339999999999</v>
      </c>
      <c r="BS54" s="350">
        <v>22.821940000000001</v>
      </c>
      <c r="BT54" s="350">
        <v>22.842320000000001</v>
      </c>
      <c r="BU54" s="350">
        <v>22.86448</v>
      </c>
      <c r="BV54" s="350">
        <v>22.88842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9" t="s">
        <v>1042</v>
      </c>
      <c r="C56" s="760"/>
      <c r="D56" s="760"/>
      <c r="E56" s="760"/>
      <c r="F56" s="760"/>
      <c r="G56" s="760"/>
      <c r="H56" s="760"/>
      <c r="I56" s="760"/>
      <c r="J56" s="760"/>
      <c r="K56" s="760"/>
      <c r="L56" s="760"/>
      <c r="M56" s="760"/>
      <c r="N56" s="760"/>
      <c r="O56" s="760"/>
      <c r="P56" s="760"/>
      <c r="Q56" s="760"/>
      <c r="AY56" s="510"/>
      <c r="AZ56" s="510"/>
      <c r="BA56" s="510"/>
      <c r="BB56" s="510"/>
      <c r="BC56" s="510"/>
      <c r="BD56" s="510"/>
      <c r="BE56" s="510"/>
      <c r="BF56" s="730"/>
      <c r="BG56" s="510"/>
      <c r="BH56" s="510"/>
      <c r="BI56" s="510"/>
      <c r="BJ56" s="510"/>
    </row>
    <row r="57" spans="1:74" s="470" customFormat="1" ht="12" customHeight="1" x14ac:dyDescent="0.2">
      <c r="A57" s="469"/>
      <c r="B57" s="781" t="s">
        <v>1069</v>
      </c>
      <c r="C57" s="782"/>
      <c r="D57" s="782"/>
      <c r="E57" s="782"/>
      <c r="F57" s="782"/>
      <c r="G57" s="782"/>
      <c r="H57" s="782"/>
      <c r="I57" s="782"/>
      <c r="J57" s="782"/>
      <c r="K57" s="782"/>
      <c r="L57" s="782"/>
      <c r="M57" s="782"/>
      <c r="N57" s="782"/>
      <c r="O57" s="782"/>
      <c r="P57" s="782"/>
      <c r="Q57" s="778"/>
      <c r="AY57" s="511"/>
      <c r="AZ57" s="511"/>
      <c r="BA57" s="511"/>
      <c r="BB57" s="511"/>
      <c r="BC57" s="511"/>
      <c r="BD57" s="511"/>
      <c r="BE57" s="511"/>
      <c r="BF57" s="731"/>
      <c r="BG57" s="511"/>
      <c r="BH57" s="511"/>
      <c r="BI57" s="511"/>
      <c r="BJ57" s="511"/>
    </row>
    <row r="58" spans="1:74" s="470" customFormat="1" ht="12" customHeight="1" x14ac:dyDescent="0.2">
      <c r="A58" s="469"/>
      <c r="B58" s="776" t="s">
        <v>1108</v>
      </c>
      <c r="C58" s="782"/>
      <c r="D58" s="782"/>
      <c r="E58" s="782"/>
      <c r="F58" s="782"/>
      <c r="G58" s="782"/>
      <c r="H58" s="782"/>
      <c r="I58" s="782"/>
      <c r="J58" s="782"/>
      <c r="K58" s="782"/>
      <c r="L58" s="782"/>
      <c r="M58" s="782"/>
      <c r="N58" s="782"/>
      <c r="O58" s="782"/>
      <c r="P58" s="782"/>
      <c r="Q58" s="778"/>
      <c r="AY58" s="511"/>
      <c r="AZ58" s="511"/>
      <c r="BA58" s="511"/>
      <c r="BB58" s="511"/>
      <c r="BC58" s="511"/>
      <c r="BD58" s="511"/>
      <c r="BE58" s="511"/>
      <c r="BF58" s="731"/>
      <c r="BG58" s="511"/>
      <c r="BH58" s="511"/>
      <c r="BI58" s="511"/>
      <c r="BJ58" s="511"/>
    </row>
    <row r="59" spans="1:74" s="471" customFormat="1" ht="12" customHeight="1" x14ac:dyDescent="0.2">
      <c r="A59" s="469"/>
      <c r="B59" s="807" t="s">
        <v>1109</v>
      </c>
      <c r="C59" s="778"/>
      <c r="D59" s="778"/>
      <c r="E59" s="778"/>
      <c r="F59" s="778"/>
      <c r="G59" s="778"/>
      <c r="H59" s="778"/>
      <c r="I59" s="778"/>
      <c r="J59" s="778"/>
      <c r="K59" s="778"/>
      <c r="L59" s="778"/>
      <c r="M59" s="778"/>
      <c r="N59" s="778"/>
      <c r="O59" s="778"/>
      <c r="P59" s="778"/>
      <c r="Q59" s="778"/>
      <c r="AY59" s="512"/>
      <c r="AZ59" s="512"/>
      <c r="BA59" s="512"/>
      <c r="BB59" s="512"/>
      <c r="BC59" s="512"/>
      <c r="BD59" s="512"/>
      <c r="BE59" s="512"/>
      <c r="BF59" s="732"/>
      <c r="BG59" s="512"/>
      <c r="BH59" s="512"/>
      <c r="BI59" s="512"/>
      <c r="BJ59" s="512"/>
    </row>
    <row r="60" spans="1:74" s="470" customFormat="1" ht="12" customHeight="1" x14ac:dyDescent="0.2">
      <c r="A60" s="469"/>
      <c r="B60" s="781" t="s">
        <v>4</v>
      </c>
      <c r="C60" s="782"/>
      <c r="D60" s="782"/>
      <c r="E60" s="782"/>
      <c r="F60" s="782"/>
      <c r="G60" s="782"/>
      <c r="H60" s="782"/>
      <c r="I60" s="782"/>
      <c r="J60" s="782"/>
      <c r="K60" s="782"/>
      <c r="L60" s="782"/>
      <c r="M60" s="782"/>
      <c r="N60" s="782"/>
      <c r="O60" s="782"/>
      <c r="P60" s="782"/>
      <c r="Q60" s="778"/>
      <c r="AY60" s="511"/>
      <c r="AZ60" s="511"/>
      <c r="BA60" s="511"/>
      <c r="BB60" s="511"/>
      <c r="BC60" s="511"/>
      <c r="BD60" s="511"/>
      <c r="BE60" s="511"/>
      <c r="BF60" s="731"/>
      <c r="BG60" s="511"/>
      <c r="BH60" s="511"/>
      <c r="BI60" s="511"/>
      <c r="BJ60" s="511"/>
    </row>
    <row r="61" spans="1:74" s="470" customFormat="1" ht="12" customHeight="1" x14ac:dyDescent="0.2">
      <c r="A61" s="469"/>
      <c r="B61" s="776" t="s">
        <v>1073</v>
      </c>
      <c r="C61" s="777"/>
      <c r="D61" s="777"/>
      <c r="E61" s="777"/>
      <c r="F61" s="777"/>
      <c r="G61" s="777"/>
      <c r="H61" s="777"/>
      <c r="I61" s="777"/>
      <c r="J61" s="777"/>
      <c r="K61" s="777"/>
      <c r="L61" s="777"/>
      <c r="M61" s="777"/>
      <c r="N61" s="777"/>
      <c r="O61" s="777"/>
      <c r="P61" s="777"/>
      <c r="Q61" s="778"/>
      <c r="AY61" s="511"/>
      <c r="AZ61" s="511"/>
      <c r="BA61" s="511"/>
      <c r="BB61" s="511"/>
      <c r="BC61" s="511"/>
      <c r="BD61" s="511"/>
      <c r="BE61" s="511"/>
      <c r="BF61" s="731"/>
      <c r="BG61" s="511"/>
      <c r="BH61" s="511"/>
      <c r="BI61" s="511"/>
      <c r="BJ61" s="511"/>
    </row>
    <row r="62" spans="1:74" s="470" customFormat="1" ht="12" customHeight="1" x14ac:dyDescent="0.2">
      <c r="A62" s="436"/>
      <c r="B62" s="790" t="s">
        <v>5</v>
      </c>
      <c r="C62" s="778"/>
      <c r="D62" s="778"/>
      <c r="E62" s="778"/>
      <c r="F62" s="778"/>
      <c r="G62" s="778"/>
      <c r="H62" s="778"/>
      <c r="I62" s="778"/>
      <c r="J62" s="778"/>
      <c r="K62" s="778"/>
      <c r="L62" s="778"/>
      <c r="M62" s="778"/>
      <c r="N62" s="778"/>
      <c r="O62" s="778"/>
      <c r="P62" s="778"/>
      <c r="Q62" s="778"/>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27" activePane="bottomRight" state="frozen"/>
      <selection activeCell="BC15" sqref="BC15"/>
      <selection pane="topRight" activeCell="BC15" sqref="BC15"/>
      <selection pane="bottomLeft" activeCell="BC15" sqref="BC15"/>
      <selection pane="bottomRight" activeCell="BC49" sqref="BC4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9" t="s">
        <v>1021</v>
      </c>
      <c r="B1" s="833" t="s">
        <v>256</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7"/>
    </row>
    <row r="2" spans="1:74" s="192" customFormat="1" ht="13.35" customHeight="1"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1080.4013259000001</v>
      </c>
      <c r="D6" s="275">
        <v>889.86684998999999</v>
      </c>
      <c r="E6" s="275">
        <v>659.69904248</v>
      </c>
      <c r="F6" s="275">
        <v>489.36491468999998</v>
      </c>
      <c r="G6" s="275">
        <v>177.73827788</v>
      </c>
      <c r="H6" s="275">
        <v>58.332826928000003</v>
      </c>
      <c r="I6" s="275">
        <v>2.9114891452</v>
      </c>
      <c r="J6" s="275">
        <v>6.5763894869000001</v>
      </c>
      <c r="K6" s="275">
        <v>119.49388132</v>
      </c>
      <c r="L6" s="275">
        <v>353.95593625999999</v>
      </c>
      <c r="M6" s="275">
        <v>780.25117635000004</v>
      </c>
      <c r="N6" s="275">
        <v>942.22596753000005</v>
      </c>
      <c r="O6" s="275">
        <v>1169.6459167</v>
      </c>
      <c r="P6" s="275">
        <v>1026.0542581</v>
      </c>
      <c r="Q6" s="275">
        <v>920.21114721000004</v>
      </c>
      <c r="R6" s="275">
        <v>565.83082678000005</v>
      </c>
      <c r="S6" s="275">
        <v>244.80615209999999</v>
      </c>
      <c r="T6" s="275">
        <v>35.612119522</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1336.8418697</v>
      </c>
      <c r="AN6" s="275">
        <v>1413.9378173</v>
      </c>
      <c r="AO6" s="275">
        <v>1102.5500893999999</v>
      </c>
      <c r="AP6" s="275">
        <v>589.94391528000006</v>
      </c>
      <c r="AQ6" s="275">
        <v>147.21193539000001</v>
      </c>
      <c r="AR6" s="275">
        <v>84.140173544000007</v>
      </c>
      <c r="AS6" s="275">
        <v>7.0402778539000002</v>
      </c>
      <c r="AT6" s="275">
        <v>7.8086855541000002</v>
      </c>
      <c r="AU6" s="275">
        <v>43.046063631999999</v>
      </c>
      <c r="AV6" s="275">
        <v>458.21827489999998</v>
      </c>
      <c r="AW6" s="275">
        <v>609.42577735999998</v>
      </c>
      <c r="AX6" s="275">
        <v>723.74787687000003</v>
      </c>
      <c r="AY6" s="275">
        <v>1128.4126856</v>
      </c>
      <c r="AZ6" s="275">
        <v>956.07736536000004</v>
      </c>
      <c r="BA6" s="275">
        <v>753.98671340999999</v>
      </c>
      <c r="BB6" s="275">
        <v>605.00750645999995</v>
      </c>
      <c r="BC6" s="275">
        <v>251.96472155999999</v>
      </c>
      <c r="BD6" s="275">
        <v>44.223357012000001</v>
      </c>
      <c r="BE6" s="275">
        <v>10.961996675</v>
      </c>
      <c r="BF6" s="338">
        <v>12.004973051</v>
      </c>
      <c r="BG6" s="338">
        <v>103.75027775</v>
      </c>
      <c r="BH6" s="338">
        <v>417.6925253</v>
      </c>
      <c r="BI6" s="338">
        <v>695.66040808000002</v>
      </c>
      <c r="BJ6" s="338">
        <v>1054.7138815000001</v>
      </c>
      <c r="BK6" s="338">
        <v>1241.1886615999999</v>
      </c>
      <c r="BL6" s="338">
        <v>1038.9933059</v>
      </c>
      <c r="BM6" s="338">
        <v>915.56493344</v>
      </c>
      <c r="BN6" s="338">
        <v>558.96588380000003</v>
      </c>
      <c r="BO6" s="338">
        <v>268.44505622000003</v>
      </c>
      <c r="BP6" s="338">
        <v>48.663080284999999</v>
      </c>
      <c r="BQ6" s="338">
        <v>6.6001163377000003</v>
      </c>
      <c r="BR6" s="338">
        <v>14.928127986</v>
      </c>
      <c r="BS6" s="338">
        <v>112.29842969000001</v>
      </c>
      <c r="BT6" s="338">
        <v>430.60615308000001</v>
      </c>
      <c r="BU6" s="338">
        <v>695.64056854</v>
      </c>
      <c r="BV6" s="338">
        <v>1054.6775444</v>
      </c>
    </row>
    <row r="7" spans="1:74" ht="11.1" customHeight="1" x14ac:dyDescent="0.2">
      <c r="A7" s="9" t="s">
        <v>72</v>
      </c>
      <c r="B7" s="212" t="s">
        <v>621</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1259.0918581999999</v>
      </c>
      <c r="AN7" s="275">
        <v>1317.9524417</v>
      </c>
      <c r="AO7" s="275">
        <v>1001.1573427</v>
      </c>
      <c r="AP7" s="275">
        <v>480.35885901</v>
      </c>
      <c r="AQ7" s="275">
        <v>100.25713293</v>
      </c>
      <c r="AR7" s="275">
        <v>30.154275017</v>
      </c>
      <c r="AS7" s="275">
        <v>4.3984719730000004</v>
      </c>
      <c r="AT7" s="275">
        <v>8.9364142413999996</v>
      </c>
      <c r="AU7" s="275">
        <v>26.827241459</v>
      </c>
      <c r="AV7" s="275">
        <v>390.96570765000001</v>
      </c>
      <c r="AW7" s="275">
        <v>528.67269429999999</v>
      </c>
      <c r="AX7" s="275">
        <v>625.32673155999998</v>
      </c>
      <c r="AY7" s="275">
        <v>1118.4380808999999</v>
      </c>
      <c r="AZ7" s="275">
        <v>901.25792477000005</v>
      </c>
      <c r="BA7" s="275">
        <v>643.25706888000002</v>
      </c>
      <c r="BB7" s="275">
        <v>513.31350243999998</v>
      </c>
      <c r="BC7" s="275">
        <v>213.51792269000001</v>
      </c>
      <c r="BD7" s="275">
        <v>21.651574691</v>
      </c>
      <c r="BE7" s="275">
        <v>1.8901167776000001</v>
      </c>
      <c r="BF7" s="338">
        <v>4.6130954229999999</v>
      </c>
      <c r="BG7" s="338">
        <v>66.923271170999996</v>
      </c>
      <c r="BH7" s="338">
        <v>349.21757334</v>
      </c>
      <c r="BI7" s="338">
        <v>632.22600409999995</v>
      </c>
      <c r="BJ7" s="338">
        <v>982.66121481000005</v>
      </c>
      <c r="BK7" s="338">
        <v>1143.7578096</v>
      </c>
      <c r="BL7" s="338">
        <v>960.83624541999995</v>
      </c>
      <c r="BM7" s="338">
        <v>826.18734061999999</v>
      </c>
      <c r="BN7" s="338">
        <v>466.22058822999998</v>
      </c>
      <c r="BO7" s="338">
        <v>198.82999118999999</v>
      </c>
      <c r="BP7" s="338">
        <v>22.448627465000001</v>
      </c>
      <c r="BQ7" s="338">
        <v>3.0442884946</v>
      </c>
      <c r="BR7" s="338">
        <v>6.7031123789000002</v>
      </c>
      <c r="BS7" s="338">
        <v>74.264619726999996</v>
      </c>
      <c r="BT7" s="338">
        <v>360.58529514999998</v>
      </c>
      <c r="BU7" s="338">
        <v>632.20514913</v>
      </c>
      <c r="BV7" s="338">
        <v>982.63643750000006</v>
      </c>
    </row>
    <row r="8" spans="1:74" ht="11.1" customHeight="1" x14ac:dyDescent="0.2">
      <c r="A8" s="9" t="s">
        <v>73</v>
      </c>
      <c r="B8" s="212" t="s">
        <v>588</v>
      </c>
      <c r="C8" s="275">
        <v>1103.2609375</v>
      </c>
      <c r="D8" s="275">
        <v>900.72337598000001</v>
      </c>
      <c r="E8" s="275">
        <v>443.41464185000001</v>
      </c>
      <c r="F8" s="275">
        <v>467.11272394999997</v>
      </c>
      <c r="G8" s="275">
        <v>122.45619154000001</v>
      </c>
      <c r="H8" s="275">
        <v>22.314102808000001</v>
      </c>
      <c r="I8" s="275">
        <v>0.33519671729</v>
      </c>
      <c r="J8" s="275">
        <v>18.019476248</v>
      </c>
      <c r="K8" s="275">
        <v>119.96808504000001</v>
      </c>
      <c r="L8" s="275">
        <v>444.60229584000001</v>
      </c>
      <c r="M8" s="275">
        <v>782.39668148999999</v>
      </c>
      <c r="N8" s="275">
        <v>931.52912275000006</v>
      </c>
      <c r="O8" s="275">
        <v>1177.9117047</v>
      </c>
      <c r="P8" s="275">
        <v>1089.5110631</v>
      </c>
      <c r="Q8" s="275">
        <v>1020.9657809</v>
      </c>
      <c r="R8" s="275">
        <v>542.93632663999995</v>
      </c>
      <c r="S8" s="275">
        <v>174.14594453000001</v>
      </c>
      <c r="T8" s="275">
        <v>40.374801812999998</v>
      </c>
      <c r="U8" s="275">
        <v>8.2726205210000003</v>
      </c>
      <c r="V8" s="275">
        <v>21.420822772000001</v>
      </c>
      <c r="W8" s="275">
        <v>88.738470324000005</v>
      </c>
      <c r="X8" s="275">
        <v>391.93724209999999</v>
      </c>
      <c r="Y8" s="275">
        <v>836.73237859999995</v>
      </c>
      <c r="Z8" s="275">
        <v>1227.6062303000001</v>
      </c>
      <c r="AA8" s="275">
        <v>1517.8417847999999</v>
      </c>
      <c r="AB8" s="275">
        <v>1322.3946859</v>
      </c>
      <c r="AC8" s="275">
        <v>1094.3200391</v>
      </c>
      <c r="AD8" s="275">
        <v>495.83985369999999</v>
      </c>
      <c r="AE8" s="275">
        <v>204.76160811</v>
      </c>
      <c r="AF8" s="275">
        <v>26.784234928</v>
      </c>
      <c r="AG8" s="275">
        <v>29.389439694</v>
      </c>
      <c r="AH8" s="275">
        <v>19.251811100000001</v>
      </c>
      <c r="AI8" s="275">
        <v>119.55416443</v>
      </c>
      <c r="AJ8" s="275">
        <v>418.09628326000001</v>
      </c>
      <c r="AK8" s="275">
        <v>936.67150734999996</v>
      </c>
      <c r="AL8" s="275">
        <v>1008.8502369</v>
      </c>
      <c r="AM8" s="275">
        <v>1334.2839552999999</v>
      </c>
      <c r="AN8" s="275">
        <v>1405.0449745999999</v>
      </c>
      <c r="AO8" s="275">
        <v>951.28428477</v>
      </c>
      <c r="AP8" s="275">
        <v>455.76899829000001</v>
      </c>
      <c r="AQ8" s="275">
        <v>159.21897243999999</v>
      </c>
      <c r="AR8" s="275">
        <v>45.087394328999999</v>
      </c>
      <c r="AS8" s="275">
        <v>11.614919176000001</v>
      </c>
      <c r="AT8" s="275">
        <v>24.714526387999999</v>
      </c>
      <c r="AU8" s="275">
        <v>38.793102056000002</v>
      </c>
      <c r="AV8" s="275">
        <v>364.53199694</v>
      </c>
      <c r="AW8" s="275">
        <v>603.55876390000003</v>
      </c>
      <c r="AX8" s="275">
        <v>772.95388012000001</v>
      </c>
      <c r="AY8" s="275">
        <v>1239.9085143</v>
      </c>
      <c r="AZ8" s="275">
        <v>956.21546176000004</v>
      </c>
      <c r="BA8" s="275">
        <v>669.85946461000003</v>
      </c>
      <c r="BB8" s="275">
        <v>505.65104838000002</v>
      </c>
      <c r="BC8" s="275">
        <v>221.15368125000001</v>
      </c>
      <c r="BD8" s="275">
        <v>25.063060362000002</v>
      </c>
      <c r="BE8" s="275">
        <v>9.1458658798000005</v>
      </c>
      <c r="BF8" s="338">
        <v>12.664617887</v>
      </c>
      <c r="BG8" s="338">
        <v>85.228270819000002</v>
      </c>
      <c r="BH8" s="338">
        <v>377.92747436000002</v>
      </c>
      <c r="BI8" s="338">
        <v>710.81948518000002</v>
      </c>
      <c r="BJ8" s="338">
        <v>1117.3452938</v>
      </c>
      <c r="BK8" s="338">
        <v>1256.4525315000001</v>
      </c>
      <c r="BL8" s="338">
        <v>1038.3683658</v>
      </c>
      <c r="BM8" s="338">
        <v>854.35369963999995</v>
      </c>
      <c r="BN8" s="338">
        <v>469.68669989</v>
      </c>
      <c r="BO8" s="338">
        <v>215.39064569999999</v>
      </c>
      <c r="BP8" s="338">
        <v>35.159461180000001</v>
      </c>
      <c r="BQ8" s="338">
        <v>6.0595068941000001</v>
      </c>
      <c r="BR8" s="338">
        <v>16.8695691</v>
      </c>
      <c r="BS8" s="338">
        <v>95.608550965000006</v>
      </c>
      <c r="BT8" s="338">
        <v>388.61618385999998</v>
      </c>
      <c r="BU8" s="338">
        <v>710.84381428999995</v>
      </c>
      <c r="BV8" s="338">
        <v>1117.3805179999999</v>
      </c>
    </row>
    <row r="9" spans="1:74" ht="11.1" customHeight="1" x14ac:dyDescent="0.2">
      <c r="A9" s="9" t="s">
        <v>74</v>
      </c>
      <c r="B9" s="212" t="s">
        <v>589</v>
      </c>
      <c r="C9" s="275">
        <v>1121.8561936999999</v>
      </c>
      <c r="D9" s="275">
        <v>927.41676697000003</v>
      </c>
      <c r="E9" s="275">
        <v>452.90409806999997</v>
      </c>
      <c r="F9" s="275">
        <v>358.51174717999999</v>
      </c>
      <c r="G9" s="275">
        <v>124.26315337</v>
      </c>
      <c r="H9" s="275">
        <v>24.844478730999999</v>
      </c>
      <c r="I9" s="275">
        <v>0.71956000693</v>
      </c>
      <c r="J9" s="275">
        <v>22.255503687000001</v>
      </c>
      <c r="K9" s="275">
        <v>128.62007244</v>
      </c>
      <c r="L9" s="275">
        <v>479.53785273</v>
      </c>
      <c r="M9" s="275">
        <v>756.78730797000003</v>
      </c>
      <c r="N9" s="275">
        <v>1117.2771310999999</v>
      </c>
      <c r="O9" s="275">
        <v>1262.9771424</v>
      </c>
      <c r="P9" s="275">
        <v>1096.6836828999999</v>
      </c>
      <c r="Q9" s="275">
        <v>1048.4842377</v>
      </c>
      <c r="R9" s="275">
        <v>629.52855331000001</v>
      </c>
      <c r="S9" s="275">
        <v>226.94308529</v>
      </c>
      <c r="T9" s="275">
        <v>47.783879327000001</v>
      </c>
      <c r="U9" s="275">
        <v>15.015550721</v>
      </c>
      <c r="V9" s="275">
        <v>18.434450158000001</v>
      </c>
      <c r="W9" s="275">
        <v>67.334130784999999</v>
      </c>
      <c r="X9" s="275">
        <v>438.60368433999997</v>
      </c>
      <c r="Y9" s="275">
        <v>878.94640347999996</v>
      </c>
      <c r="Z9" s="275">
        <v>1404.2231243000001</v>
      </c>
      <c r="AA9" s="275">
        <v>1483.3357487999999</v>
      </c>
      <c r="AB9" s="275">
        <v>1347.4718728</v>
      </c>
      <c r="AC9" s="275">
        <v>1031.3578431000001</v>
      </c>
      <c r="AD9" s="275">
        <v>512.28287174000002</v>
      </c>
      <c r="AE9" s="275">
        <v>199.93962275999999</v>
      </c>
      <c r="AF9" s="275">
        <v>40.517904708000003</v>
      </c>
      <c r="AG9" s="275">
        <v>29.672740305000001</v>
      </c>
      <c r="AH9" s="275">
        <v>20.946494348000002</v>
      </c>
      <c r="AI9" s="275">
        <v>126.01082689</v>
      </c>
      <c r="AJ9" s="275">
        <v>388.80598601000003</v>
      </c>
      <c r="AK9" s="275">
        <v>1021.015924</v>
      </c>
      <c r="AL9" s="275">
        <v>1102.2719059000001</v>
      </c>
      <c r="AM9" s="275">
        <v>1266.4109231</v>
      </c>
      <c r="AN9" s="275">
        <v>1306.3600249000001</v>
      </c>
      <c r="AO9" s="275">
        <v>802.34674855000003</v>
      </c>
      <c r="AP9" s="275">
        <v>399.70308304999998</v>
      </c>
      <c r="AQ9" s="275">
        <v>214.45355538000001</v>
      </c>
      <c r="AR9" s="275">
        <v>39.456989505999999</v>
      </c>
      <c r="AS9" s="275">
        <v>12.253307106999999</v>
      </c>
      <c r="AT9" s="275">
        <v>32.831401165000003</v>
      </c>
      <c r="AU9" s="275">
        <v>49.779160521999998</v>
      </c>
      <c r="AV9" s="275">
        <v>355.41576437999998</v>
      </c>
      <c r="AW9" s="275">
        <v>650.38802974999999</v>
      </c>
      <c r="AX9" s="275">
        <v>960.14228005999996</v>
      </c>
      <c r="AY9" s="275">
        <v>1303.7856849</v>
      </c>
      <c r="AZ9" s="275">
        <v>935.99971174999996</v>
      </c>
      <c r="BA9" s="275">
        <v>653.52062523999996</v>
      </c>
      <c r="BB9" s="275">
        <v>425.42460834000002</v>
      </c>
      <c r="BC9" s="275">
        <v>206.93680502999999</v>
      </c>
      <c r="BD9" s="275">
        <v>27.271499592000001</v>
      </c>
      <c r="BE9" s="275">
        <v>7.1373222269000003</v>
      </c>
      <c r="BF9" s="338">
        <v>16.405223675999999</v>
      </c>
      <c r="BG9" s="338">
        <v>99.882510135999993</v>
      </c>
      <c r="BH9" s="338">
        <v>386.77202814999998</v>
      </c>
      <c r="BI9" s="338">
        <v>775.08224401999996</v>
      </c>
      <c r="BJ9" s="338">
        <v>1214.2428637999999</v>
      </c>
      <c r="BK9" s="338">
        <v>1322.8134414000001</v>
      </c>
      <c r="BL9" s="338">
        <v>1067.9042002000001</v>
      </c>
      <c r="BM9" s="338">
        <v>843.24498860999995</v>
      </c>
      <c r="BN9" s="338">
        <v>444.53318988000001</v>
      </c>
      <c r="BO9" s="338">
        <v>189.79456852999999</v>
      </c>
      <c r="BP9" s="338">
        <v>41.1305841</v>
      </c>
      <c r="BQ9" s="338">
        <v>12.228607478000001</v>
      </c>
      <c r="BR9" s="338">
        <v>21.345756062</v>
      </c>
      <c r="BS9" s="338">
        <v>113.20550833999999</v>
      </c>
      <c r="BT9" s="338">
        <v>397.91815896999998</v>
      </c>
      <c r="BU9" s="338">
        <v>775.20521124000004</v>
      </c>
      <c r="BV9" s="338">
        <v>1214.3795491999999</v>
      </c>
    </row>
    <row r="10" spans="1:74" ht="11.1" customHeight="1" x14ac:dyDescent="0.2">
      <c r="A10" s="9" t="s">
        <v>359</v>
      </c>
      <c r="B10" s="212" t="s">
        <v>622</v>
      </c>
      <c r="C10" s="275">
        <v>538.23234382999999</v>
      </c>
      <c r="D10" s="275">
        <v>406.40119135999998</v>
      </c>
      <c r="E10" s="275">
        <v>185.31552366</v>
      </c>
      <c r="F10" s="275">
        <v>141.45508254999999</v>
      </c>
      <c r="G10" s="275">
        <v>19.829401430000001</v>
      </c>
      <c r="H10" s="275">
        <v>3.1498193557</v>
      </c>
      <c r="I10" s="275">
        <v>0</v>
      </c>
      <c r="J10" s="275">
        <v>0.31515817270000002</v>
      </c>
      <c r="K10" s="275">
        <v>15.387234664999999</v>
      </c>
      <c r="L10" s="275">
        <v>141.23467402</v>
      </c>
      <c r="M10" s="275">
        <v>417.50244700000002</v>
      </c>
      <c r="N10" s="275">
        <v>437.57837867000001</v>
      </c>
      <c r="O10" s="275">
        <v>506.18855619999999</v>
      </c>
      <c r="P10" s="275">
        <v>505.61385982000002</v>
      </c>
      <c r="Q10" s="275">
        <v>505.23692541000003</v>
      </c>
      <c r="R10" s="275">
        <v>150.76538099999999</v>
      </c>
      <c r="S10" s="275">
        <v>60.441453709000001</v>
      </c>
      <c r="T10" s="275">
        <v>1.2311672974000001</v>
      </c>
      <c r="U10" s="275">
        <v>5.9802549252000001E-2</v>
      </c>
      <c r="V10" s="275">
        <v>1.0844953595</v>
      </c>
      <c r="W10" s="275">
        <v>19.373437560999999</v>
      </c>
      <c r="X10" s="275">
        <v>124.64395281</v>
      </c>
      <c r="Y10" s="275">
        <v>384.69962650999997</v>
      </c>
      <c r="Z10" s="275">
        <v>476.80228095000001</v>
      </c>
      <c r="AA10" s="275">
        <v>759.66135673999997</v>
      </c>
      <c r="AB10" s="275">
        <v>493.58550671</v>
      </c>
      <c r="AC10" s="275">
        <v>461.09413966</v>
      </c>
      <c r="AD10" s="275">
        <v>157.94094104999999</v>
      </c>
      <c r="AE10" s="275">
        <v>37.123520272999997</v>
      </c>
      <c r="AF10" s="275">
        <v>0.80924742513000003</v>
      </c>
      <c r="AG10" s="275">
        <v>0.58701772734000002</v>
      </c>
      <c r="AH10" s="275">
        <v>1.4979608323</v>
      </c>
      <c r="AI10" s="275">
        <v>11.49113822</v>
      </c>
      <c r="AJ10" s="275">
        <v>118.83723363999999</v>
      </c>
      <c r="AK10" s="275">
        <v>441.73596276000001</v>
      </c>
      <c r="AL10" s="275">
        <v>478.42751190000001</v>
      </c>
      <c r="AM10" s="275">
        <v>644.74675006999996</v>
      </c>
      <c r="AN10" s="275">
        <v>667.57012809000003</v>
      </c>
      <c r="AO10" s="275">
        <v>358.88514292000002</v>
      </c>
      <c r="AP10" s="275">
        <v>132.75787642</v>
      </c>
      <c r="AQ10" s="275">
        <v>22.207093076</v>
      </c>
      <c r="AR10" s="275">
        <v>0.68770706167999995</v>
      </c>
      <c r="AS10" s="275">
        <v>5.8150440503E-2</v>
      </c>
      <c r="AT10" s="275">
        <v>0.39368863794999998</v>
      </c>
      <c r="AU10" s="275">
        <v>7.8649342043999999</v>
      </c>
      <c r="AV10" s="275">
        <v>143.60301340000001</v>
      </c>
      <c r="AW10" s="275">
        <v>237.96230136</v>
      </c>
      <c r="AX10" s="275">
        <v>280.16203522000001</v>
      </c>
      <c r="AY10" s="275">
        <v>660.81048195000005</v>
      </c>
      <c r="AZ10" s="275">
        <v>482.96408888000002</v>
      </c>
      <c r="BA10" s="275">
        <v>241.00879947000001</v>
      </c>
      <c r="BB10" s="275">
        <v>152.08836514999999</v>
      </c>
      <c r="BC10" s="275">
        <v>58.759106289999998</v>
      </c>
      <c r="BD10" s="275">
        <v>0.88168365714999997</v>
      </c>
      <c r="BE10" s="275">
        <v>0</v>
      </c>
      <c r="BF10" s="338">
        <v>0.32263713395999999</v>
      </c>
      <c r="BG10" s="338">
        <v>11.127478147</v>
      </c>
      <c r="BH10" s="338">
        <v>127.33794004000001</v>
      </c>
      <c r="BI10" s="338">
        <v>302.97627736999999</v>
      </c>
      <c r="BJ10" s="338">
        <v>537.10317894000002</v>
      </c>
      <c r="BK10" s="338">
        <v>615.27875828000003</v>
      </c>
      <c r="BL10" s="338">
        <v>475.26723270000002</v>
      </c>
      <c r="BM10" s="338">
        <v>351.54752239999999</v>
      </c>
      <c r="BN10" s="338">
        <v>152.69168725</v>
      </c>
      <c r="BO10" s="338">
        <v>46.195308126999997</v>
      </c>
      <c r="BP10" s="338">
        <v>1.740900369</v>
      </c>
      <c r="BQ10" s="338">
        <v>5.6658269822E-2</v>
      </c>
      <c r="BR10" s="338">
        <v>0.24594736765</v>
      </c>
      <c r="BS10" s="338">
        <v>13.828884681</v>
      </c>
      <c r="BT10" s="338">
        <v>132.73692661000001</v>
      </c>
      <c r="BU10" s="338">
        <v>302.32419055000003</v>
      </c>
      <c r="BV10" s="338">
        <v>536.17654841000001</v>
      </c>
    </row>
    <row r="11" spans="1:74" ht="11.1" customHeight="1" x14ac:dyDescent="0.2">
      <c r="A11" s="9" t="s">
        <v>75</v>
      </c>
      <c r="B11" s="212" t="s">
        <v>591</v>
      </c>
      <c r="C11" s="275">
        <v>641.58724488999997</v>
      </c>
      <c r="D11" s="275">
        <v>517.47650696000005</v>
      </c>
      <c r="E11" s="275">
        <v>199.88430668999999</v>
      </c>
      <c r="F11" s="275">
        <v>150.88024207999999</v>
      </c>
      <c r="G11" s="275">
        <v>21.662287368000001</v>
      </c>
      <c r="H11" s="275">
        <v>2.3385403716000002</v>
      </c>
      <c r="I11" s="275">
        <v>0</v>
      </c>
      <c r="J11" s="275">
        <v>0</v>
      </c>
      <c r="K11" s="275">
        <v>26.079968707999999</v>
      </c>
      <c r="L11" s="275">
        <v>229.89912429</v>
      </c>
      <c r="M11" s="275">
        <v>527.24640928999997</v>
      </c>
      <c r="N11" s="275">
        <v>558.75587241999995</v>
      </c>
      <c r="O11" s="275">
        <v>681.00742457000001</v>
      </c>
      <c r="P11" s="275">
        <v>623.46873125000002</v>
      </c>
      <c r="Q11" s="275">
        <v>627.77549936000003</v>
      </c>
      <c r="R11" s="275">
        <v>215.94069049000001</v>
      </c>
      <c r="S11" s="275">
        <v>69.766157977999995</v>
      </c>
      <c r="T11" s="275">
        <v>1.4099578585000001</v>
      </c>
      <c r="U11" s="275">
        <v>0</v>
      </c>
      <c r="V11" s="275">
        <v>0</v>
      </c>
      <c r="W11" s="275">
        <v>15.545867144000001</v>
      </c>
      <c r="X11" s="275">
        <v>169.26795765</v>
      </c>
      <c r="Y11" s="275">
        <v>543.73407535000001</v>
      </c>
      <c r="Z11" s="275">
        <v>700.41017379000004</v>
      </c>
      <c r="AA11" s="275">
        <v>1014.3852786</v>
      </c>
      <c r="AB11" s="275">
        <v>689.94863147000001</v>
      </c>
      <c r="AC11" s="275">
        <v>564.28905053000005</v>
      </c>
      <c r="AD11" s="275">
        <v>181.56613708</v>
      </c>
      <c r="AE11" s="275">
        <v>48.665162993000003</v>
      </c>
      <c r="AF11" s="275">
        <v>0.70405802434999998</v>
      </c>
      <c r="AG11" s="275">
        <v>0.70398631539000001</v>
      </c>
      <c r="AH11" s="275">
        <v>0</v>
      </c>
      <c r="AI11" s="275">
        <v>16.827217352000002</v>
      </c>
      <c r="AJ11" s="275">
        <v>161.77087122</v>
      </c>
      <c r="AK11" s="275">
        <v>625.62432553999997</v>
      </c>
      <c r="AL11" s="275">
        <v>627.05562832999999</v>
      </c>
      <c r="AM11" s="275">
        <v>834.79733467999995</v>
      </c>
      <c r="AN11" s="275">
        <v>863.48871122000003</v>
      </c>
      <c r="AO11" s="275">
        <v>444.14862446000001</v>
      </c>
      <c r="AP11" s="275">
        <v>146.89523453000001</v>
      </c>
      <c r="AQ11" s="275">
        <v>37.057702560000003</v>
      </c>
      <c r="AR11" s="275">
        <v>0.70319685280999999</v>
      </c>
      <c r="AS11" s="275">
        <v>0</v>
      </c>
      <c r="AT11" s="275">
        <v>1.171800291</v>
      </c>
      <c r="AU11" s="275">
        <v>12.921435919</v>
      </c>
      <c r="AV11" s="275">
        <v>164.22824589999999</v>
      </c>
      <c r="AW11" s="275">
        <v>313.59190467000002</v>
      </c>
      <c r="AX11" s="275">
        <v>402.36322351000001</v>
      </c>
      <c r="AY11" s="275">
        <v>858.70644345000005</v>
      </c>
      <c r="AZ11" s="275">
        <v>574.82278656000005</v>
      </c>
      <c r="BA11" s="275">
        <v>323.14384582999998</v>
      </c>
      <c r="BB11" s="275">
        <v>161.53271376000001</v>
      </c>
      <c r="BC11" s="275">
        <v>70.424326676999996</v>
      </c>
      <c r="BD11" s="275">
        <v>0.23419986407000001</v>
      </c>
      <c r="BE11" s="275">
        <v>0</v>
      </c>
      <c r="BF11" s="338">
        <v>0.23416796625</v>
      </c>
      <c r="BG11" s="338">
        <v>15.685753417999999</v>
      </c>
      <c r="BH11" s="338">
        <v>171.66629194999999</v>
      </c>
      <c r="BI11" s="338">
        <v>410.33354739999999</v>
      </c>
      <c r="BJ11" s="338">
        <v>707.20077388000004</v>
      </c>
      <c r="BK11" s="338">
        <v>791.68307763999996</v>
      </c>
      <c r="BL11" s="338">
        <v>605.914717</v>
      </c>
      <c r="BM11" s="338">
        <v>435.36269334000002</v>
      </c>
      <c r="BN11" s="338">
        <v>187.61910241000001</v>
      </c>
      <c r="BO11" s="338">
        <v>55.702139268000003</v>
      </c>
      <c r="BP11" s="338">
        <v>2.1307555991</v>
      </c>
      <c r="BQ11" s="338">
        <v>0</v>
      </c>
      <c r="BR11" s="338">
        <v>0.23396997384000001</v>
      </c>
      <c r="BS11" s="338">
        <v>19.668287591999999</v>
      </c>
      <c r="BT11" s="338">
        <v>178.48322949000001</v>
      </c>
      <c r="BU11" s="338">
        <v>410.46124120000002</v>
      </c>
      <c r="BV11" s="338">
        <v>707.36365940999997</v>
      </c>
    </row>
    <row r="12" spans="1:74" ht="11.1" customHeight="1" x14ac:dyDescent="0.2">
      <c r="A12" s="9" t="s">
        <v>76</v>
      </c>
      <c r="B12" s="212" t="s">
        <v>592</v>
      </c>
      <c r="C12" s="275">
        <v>430.86577428999999</v>
      </c>
      <c r="D12" s="275">
        <v>343.78599505</v>
      </c>
      <c r="E12" s="275">
        <v>123.33216188</v>
      </c>
      <c r="F12" s="275">
        <v>32.400156369999998</v>
      </c>
      <c r="G12" s="275">
        <v>2.3222752988000002</v>
      </c>
      <c r="H12" s="275">
        <v>0</v>
      </c>
      <c r="I12" s="275">
        <v>0</v>
      </c>
      <c r="J12" s="275">
        <v>0</v>
      </c>
      <c r="K12" s="275">
        <v>2.8604174997</v>
      </c>
      <c r="L12" s="275">
        <v>84.029309024</v>
      </c>
      <c r="M12" s="275">
        <v>230.19510434</v>
      </c>
      <c r="N12" s="275">
        <v>399.96249776000002</v>
      </c>
      <c r="O12" s="275">
        <v>496.80364825999999</v>
      </c>
      <c r="P12" s="275">
        <v>367.93734374000002</v>
      </c>
      <c r="Q12" s="275">
        <v>311.00252912000002</v>
      </c>
      <c r="R12" s="275">
        <v>123.47144895</v>
      </c>
      <c r="S12" s="275">
        <v>14.532954341</v>
      </c>
      <c r="T12" s="275">
        <v>7.7896864238000005E-2</v>
      </c>
      <c r="U12" s="275">
        <v>0</v>
      </c>
      <c r="V12" s="275">
        <v>0.15549892251</v>
      </c>
      <c r="W12" s="275">
        <v>1.2766357690000001</v>
      </c>
      <c r="X12" s="275">
        <v>66.603556441999999</v>
      </c>
      <c r="Y12" s="275">
        <v>347.21245592000002</v>
      </c>
      <c r="Z12" s="275">
        <v>596.53122891999999</v>
      </c>
      <c r="AA12" s="275">
        <v>649.52997828000002</v>
      </c>
      <c r="AB12" s="275">
        <v>478.16834291999999</v>
      </c>
      <c r="AC12" s="275">
        <v>350.98043342</v>
      </c>
      <c r="AD12" s="275">
        <v>80.836574495999997</v>
      </c>
      <c r="AE12" s="275">
        <v>10.68899521</v>
      </c>
      <c r="AF12" s="275">
        <v>7.7042807795000001E-2</v>
      </c>
      <c r="AG12" s="275">
        <v>7.6975926331000005E-2</v>
      </c>
      <c r="AH12" s="275">
        <v>7.6908284608000005E-2</v>
      </c>
      <c r="AI12" s="275">
        <v>3.6184154632999999</v>
      </c>
      <c r="AJ12" s="275">
        <v>37.165778631999999</v>
      </c>
      <c r="AK12" s="275">
        <v>389.51737915000001</v>
      </c>
      <c r="AL12" s="275">
        <v>420.93952870999999</v>
      </c>
      <c r="AM12" s="275">
        <v>623.44147552000004</v>
      </c>
      <c r="AN12" s="275">
        <v>499.78906619000003</v>
      </c>
      <c r="AO12" s="275">
        <v>277.30294608000003</v>
      </c>
      <c r="AP12" s="275">
        <v>55.111175621999998</v>
      </c>
      <c r="AQ12" s="275">
        <v>14.089754452999999</v>
      </c>
      <c r="AR12" s="275">
        <v>0</v>
      </c>
      <c r="AS12" s="275">
        <v>0</v>
      </c>
      <c r="AT12" s="275">
        <v>0.35235285238000003</v>
      </c>
      <c r="AU12" s="275">
        <v>1.2324402663</v>
      </c>
      <c r="AV12" s="275">
        <v>41.485561226000002</v>
      </c>
      <c r="AW12" s="275">
        <v>216.69346568</v>
      </c>
      <c r="AX12" s="275">
        <v>356.67462852</v>
      </c>
      <c r="AY12" s="275">
        <v>563.26116142000001</v>
      </c>
      <c r="AZ12" s="275">
        <v>308.72757438000002</v>
      </c>
      <c r="BA12" s="275">
        <v>179.15676081999999</v>
      </c>
      <c r="BB12" s="275">
        <v>61.267345186999997</v>
      </c>
      <c r="BC12" s="275">
        <v>16.910298782000002</v>
      </c>
      <c r="BD12" s="275">
        <v>0</v>
      </c>
      <c r="BE12" s="275">
        <v>0</v>
      </c>
      <c r="BF12" s="338">
        <v>0.17486424148999999</v>
      </c>
      <c r="BG12" s="338">
        <v>3.4278224429000002</v>
      </c>
      <c r="BH12" s="338">
        <v>57.326109152000001</v>
      </c>
      <c r="BI12" s="338">
        <v>231.11887333000001</v>
      </c>
      <c r="BJ12" s="338">
        <v>473.61339290000001</v>
      </c>
      <c r="BK12" s="338">
        <v>520.94398408999996</v>
      </c>
      <c r="BL12" s="338">
        <v>375.40386941000003</v>
      </c>
      <c r="BM12" s="338">
        <v>234.15734427999999</v>
      </c>
      <c r="BN12" s="338">
        <v>70.308856660999993</v>
      </c>
      <c r="BO12" s="338">
        <v>8.3274983577999997</v>
      </c>
      <c r="BP12" s="338">
        <v>0.24866577703000001</v>
      </c>
      <c r="BQ12" s="338">
        <v>0</v>
      </c>
      <c r="BR12" s="338">
        <v>0.17361138053</v>
      </c>
      <c r="BS12" s="338">
        <v>3.7578341869999998</v>
      </c>
      <c r="BT12" s="338">
        <v>60.919405480000002</v>
      </c>
      <c r="BU12" s="338">
        <v>230.88145606</v>
      </c>
      <c r="BV12" s="338">
        <v>473.26482620000002</v>
      </c>
    </row>
    <row r="13" spans="1:74" ht="11.1" customHeight="1" x14ac:dyDescent="0.2">
      <c r="A13" s="9" t="s">
        <v>77</v>
      </c>
      <c r="B13" s="212" t="s">
        <v>593</v>
      </c>
      <c r="C13" s="275">
        <v>815.85343296999997</v>
      </c>
      <c r="D13" s="275">
        <v>750.01541596000004</v>
      </c>
      <c r="E13" s="275">
        <v>533.61629555000002</v>
      </c>
      <c r="F13" s="275">
        <v>329.55657487000002</v>
      </c>
      <c r="G13" s="275">
        <v>198.54533128</v>
      </c>
      <c r="H13" s="275">
        <v>53.253432019000002</v>
      </c>
      <c r="I13" s="275">
        <v>7.7167794413999999</v>
      </c>
      <c r="J13" s="275">
        <v>13.840646749999999</v>
      </c>
      <c r="K13" s="275">
        <v>95.237448090000001</v>
      </c>
      <c r="L13" s="275">
        <v>344.33196476000001</v>
      </c>
      <c r="M13" s="275">
        <v>534.79278921000002</v>
      </c>
      <c r="N13" s="275">
        <v>897.48948371999995</v>
      </c>
      <c r="O13" s="275">
        <v>1017.9131336</v>
      </c>
      <c r="P13" s="275">
        <v>807.87741470000003</v>
      </c>
      <c r="Q13" s="275">
        <v>591.81323784000006</v>
      </c>
      <c r="R13" s="275">
        <v>458.50223856999997</v>
      </c>
      <c r="S13" s="275">
        <v>217.3123487</v>
      </c>
      <c r="T13" s="275">
        <v>56.635838200999999</v>
      </c>
      <c r="U13" s="275">
        <v>10.546508847</v>
      </c>
      <c r="V13" s="275">
        <v>16.464614426000001</v>
      </c>
      <c r="W13" s="275">
        <v>98.833838192000002</v>
      </c>
      <c r="X13" s="275">
        <v>413.80502905999998</v>
      </c>
      <c r="Y13" s="275">
        <v>613.32043839999994</v>
      </c>
      <c r="Z13" s="275">
        <v>969.62899550999998</v>
      </c>
      <c r="AA13" s="275">
        <v>834.29005023000002</v>
      </c>
      <c r="AB13" s="275">
        <v>704.71762552999996</v>
      </c>
      <c r="AC13" s="275">
        <v>582.59199373000001</v>
      </c>
      <c r="AD13" s="275">
        <v>404.95065142999999</v>
      </c>
      <c r="AE13" s="275">
        <v>218.11993910000001</v>
      </c>
      <c r="AF13" s="275">
        <v>86.336237269999998</v>
      </c>
      <c r="AG13" s="275">
        <v>11.198911331</v>
      </c>
      <c r="AH13" s="275">
        <v>37.359650938999998</v>
      </c>
      <c r="AI13" s="275">
        <v>100.08339719999999</v>
      </c>
      <c r="AJ13" s="275">
        <v>273.04998597999997</v>
      </c>
      <c r="AK13" s="275">
        <v>653.50234387</v>
      </c>
      <c r="AL13" s="275">
        <v>836.88669474999995</v>
      </c>
      <c r="AM13" s="275">
        <v>817.41040390000001</v>
      </c>
      <c r="AN13" s="275">
        <v>600.66802484000004</v>
      </c>
      <c r="AO13" s="275">
        <v>481.87697616999998</v>
      </c>
      <c r="AP13" s="275">
        <v>395.45985743</v>
      </c>
      <c r="AQ13" s="275">
        <v>266.54639386000002</v>
      </c>
      <c r="AR13" s="275">
        <v>41.603847238999997</v>
      </c>
      <c r="AS13" s="275">
        <v>24.150873199999999</v>
      </c>
      <c r="AT13" s="275">
        <v>20.590655479999999</v>
      </c>
      <c r="AU13" s="275">
        <v>77.972752729999996</v>
      </c>
      <c r="AV13" s="275">
        <v>247.05196358000001</v>
      </c>
      <c r="AW13" s="275">
        <v>685.15040068999997</v>
      </c>
      <c r="AX13" s="275">
        <v>935.18547530000001</v>
      </c>
      <c r="AY13" s="275">
        <v>914.96516072999998</v>
      </c>
      <c r="AZ13" s="275">
        <v>617.44822041999998</v>
      </c>
      <c r="BA13" s="275">
        <v>542.17248463999999</v>
      </c>
      <c r="BB13" s="275">
        <v>380.32537399</v>
      </c>
      <c r="BC13" s="275">
        <v>253.29192752</v>
      </c>
      <c r="BD13" s="275">
        <v>42.179088686999997</v>
      </c>
      <c r="BE13" s="275">
        <v>4.1812744962000004</v>
      </c>
      <c r="BF13" s="338">
        <v>15.066113138</v>
      </c>
      <c r="BG13" s="338">
        <v>95.547172502999999</v>
      </c>
      <c r="BH13" s="338">
        <v>304.07388084000002</v>
      </c>
      <c r="BI13" s="338">
        <v>586.12814575000004</v>
      </c>
      <c r="BJ13" s="338">
        <v>869.57791517999999</v>
      </c>
      <c r="BK13" s="338">
        <v>865.58202793999999</v>
      </c>
      <c r="BL13" s="338">
        <v>700.62863259999995</v>
      </c>
      <c r="BM13" s="338">
        <v>580.41869770000005</v>
      </c>
      <c r="BN13" s="338">
        <v>380.13846253000003</v>
      </c>
      <c r="BO13" s="338">
        <v>198.95166555</v>
      </c>
      <c r="BP13" s="338">
        <v>69.372702669999995</v>
      </c>
      <c r="BQ13" s="338">
        <v>12.465748673</v>
      </c>
      <c r="BR13" s="338">
        <v>17.619793403999999</v>
      </c>
      <c r="BS13" s="338">
        <v>102.66340228</v>
      </c>
      <c r="BT13" s="338">
        <v>316.89757063000002</v>
      </c>
      <c r="BU13" s="338">
        <v>586.03796433000002</v>
      </c>
      <c r="BV13" s="338">
        <v>869.46737863999999</v>
      </c>
    </row>
    <row r="14" spans="1:74" ht="11.1" customHeight="1" x14ac:dyDescent="0.2">
      <c r="A14" s="9" t="s">
        <v>78</v>
      </c>
      <c r="B14" s="212" t="s">
        <v>594</v>
      </c>
      <c r="C14" s="275">
        <v>543.94441599000004</v>
      </c>
      <c r="D14" s="275">
        <v>495.38621333999998</v>
      </c>
      <c r="E14" s="275">
        <v>511.15538452999999</v>
      </c>
      <c r="F14" s="275">
        <v>320.33514449</v>
      </c>
      <c r="G14" s="275">
        <v>185.98564648999999</v>
      </c>
      <c r="H14" s="275">
        <v>98.942935331000001</v>
      </c>
      <c r="I14" s="275">
        <v>25.329445095000001</v>
      </c>
      <c r="J14" s="275">
        <v>14.479662254999999</v>
      </c>
      <c r="K14" s="275">
        <v>42.827730383999999</v>
      </c>
      <c r="L14" s="275">
        <v>180.25958120000001</v>
      </c>
      <c r="M14" s="275">
        <v>372.11171010999999</v>
      </c>
      <c r="N14" s="275">
        <v>620.78222719999997</v>
      </c>
      <c r="O14" s="275">
        <v>645.08656313999995</v>
      </c>
      <c r="P14" s="275">
        <v>519.94181574000004</v>
      </c>
      <c r="Q14" s="275">
        <v>392.42448823000001</v>
      </c>
      <c r="R14" s="275">
        <v>288.95904623000001</v>
      </c>
      <c r="S14" s="275">
        <v>157.53942755</v>
      </c>
      <c r="T14" s="275">
        <v>51.152579226</v>
      </c>
      <c r="U14" s="275">
        <v>12.262619605999999</v>
      </c>
      <c r="V14" s="275">
        <v>14.413488643999999</v>
      </c>
      <c r="W14" s="275">
        <v>55.467623506999999</v>
      </c>
      <c r="X14" s="275">
        <v>238.69696858</v>
      </c>
      <c r="Y14" s="275">
        <v>389.72620357</v>
      </c>
      <c r="Z14" s="275">
        <v>596.22773038000003</v>
      </c>
      <c r="AA14" s="275">
        <v>437.41892521</v>
      </c>
      <c r="AB14" s="275">
        <v>448.78370525999998</v>
      </c>
      <c r="AC14" s="275">
        <v>374.54595487</v>
      </c>
      <c r="AD14" s="275">
        <v>276.01831233000001</v>
      </c>
      <c r="AE14" s="275">
        <v>131.45591383999999</v>
      </c>
      <c r="AF14" s="275">
        <v>61.426924886000002</v>
      </c>
      <c r="AG14" s="275">
        <v>9.3215379639999991</v>
      </c>
      <c r="AH14" s="275">
        <v>10.62293682</v>
      </c>
      <c r="AI14" s="275">
        <v>36.850733407</v>
      </c>
      <c r="AJ14" s="275">
        <v>122.12442227</v>
      </c>
      <c r="AK14" s="275">
        <v>353.15406321</v>
      </c>
      <c r="AL14" s="275">
        <v>510.87542760000002</v>
      </c>
      <c r="AM14" s="275">
        <v>470.16082261000003</v>
      </c>
      <c r="AN14" s="275">
        <v>331.80419010999998</v>
      </c>
      <c r="AO14" s="275">
        <v>282.83177215000001</v>
      </c>
      <c r="AP14" s="275">
        <v>292.56402359999998</v>
      </c>
      <c r="AQ14" s="275">
        <v>206.01569119999999</v>
      </c>
      <c r="AR14" s="275">
        <v>25.108093785000001</v>
      </c>
      <c r="AS14" s="275">
        <v>6.8867295341999997</v>
      </c>
      <c r="AT14" s="275">
        <v>12.664190627</v>
      </c>
      <c r="AU14" s="275">
        <v>57.029745704</v>
      </c>
      <c r="AV14" s="275">
        <v>110.67928907</v>
      </c>
      <c r="AW14" s="275">
        <v>468.59729365999999</v>
      </c>
      <c r="AX14" s="275">
        <v>618.51467661000004</v>
      </c>
      <c r="AY14" s="275">
        <v>566.73508690999995</v>
      </c>
      <c r="AZ14" s="275">
        <v>339.85078948</v>
      </c>
      <c r="BA14" s="275">
        <v>391.55854643999999</v>
      </c>
      <c r="BB14" s="275">
        <v>240.95151315999999</v>
      </c>
      <c r="BC14" s="275">
        <v>177.06380157999999</v>
      </c>
      <c r="BD14" s="275">
        <v>43.184719715999996</v>
      </c>
      <c r="BE14" s="275">
        <v>13.859504701000001</v>
      </c>
      <c r="BF14" s="338">
        <v>15.875195683999999</v>
      </c>
      <c r="BG14" s="338">
        <v>43.230902143000002</v>
      </c>
      <c r="BH14" s="338">
        <v>163.91074463000001</v>
      </c>
      <c r="BI14" s="338">
        <v>367.83156680000002</v>
      </c>
      <c r="BJ14" s="338">
        <v>551.56875410999999</v>
      </c>
      <c r="BK14" s="338">
        <v>537.22631793999994</v>
      </c>
      <c r="BL14" s="338">
        <v>438.88842326999998</v>
      </c>
      <c r="BM14" s="338">
        <v>399.56730112000002</v>
      </c>
      <c r="BN14" s="338">
        <v>286.21334687000001</v>
      </c>
      <c r="BO14" s="338">
        <v>164.09475011000001</v>
      </c>
      <c r="BP14" s="338">
        <v>67.870384948999998</v>
      </c>
      <c r="BQ14" s="338">
        <v>18.531557356</v>
      </c>
      <c r="BR14" s="338">
        <v>14.998486097000001</v>
      </c>
      <c r="BS14" s="338">
        <v>45.850068880000002</v>
      </c>
      <c r="BT14" s="338">
        <v>162.34956911</v>
      </c>
      <c r="BU14" s="338">
        <v>367.50556768000001</v>
      </c>
      <c r="BV14" s="338">
        <v>551.75760113000001</v>
      </c>
    </row>
    <row r="15" spans="1:74" ht="11.1" customHeight="1" x14ac:dyDescent="0.2">
      <c r="A15" s="9" t="s">
        <v>724</v>
      </c>
      <c r="B15" s="212" t="s">
        <v>623</v>
      </c>
      <c r="C15" s="275">
        <v>762.00555436000002</v>
      </c>
      <c r="D15" s="275">
        <v>628.76616306999995</v>
      </c>
      <c r="E15" s="275">
        <v>381.00693150000001</v>
      </c>
      <c r="F15" s="275">
        <v>292.07859302999998</v>
      </c>
      <c r="G15" s="275">
        <v>98.780562438999993</v>
      </c>
      <c r="H15" s="275">
        <v>31.542179938</v>
      </c>
      <c r="I15" s="275">
        <v>4.9630528402999996</v>
      </c>
      <c r="J15" s="275">
        <v>8.7190894517000004</v>
      </c>
      <c r="K15" s="275">
        <v>60.864199096999997</v>
      </c>
      <c r="L15" s="275">
        <v>261.83106998</v>
      </c>
      <c r="M15" s="275">
        <v>540.31544840000004</v>
      </c>
      <c r="N15" s="275">
        <v>698.70606328999997</v>
      </c>
      <c r="O15" s="275">
        <v>827.93944538999995</v>
      </c>
      <c r="P15" s="275">
        <v>733.04686488000004</v>
      </c>
      <c r="Q15" s="275">
        <v>659.60962067000003</v>
      </c>
      <c r="R15" s="275">
        <v>347.90778117000002</v>
      </c>
      <c r="S15" s="275">
        <v>136.09240521000001</v>
      </c>
      <c r="T15" s="275">
        <v>26.405505252000001</v>
      </c>
      <c r="U15" s="275">
        <v>5.1491248147000004</v>
      </c>
      <c r="V15" s="275">
        <v>11.55379061</v>
      </c>
      <c r="W15" s="275">
        <v>59.489202184</v>
      </c>
      <c r="X15" s="275">
        <v>257.28940932</v>
      </c>
      <c r="Y15" s="275">
        <v>571.89013341999998</v>
      </c>
      <c r="Z15" s="275">
        <v>829.02809448999994</v>
      </c>
      <c r="AA15" s="275">
        <v>969.59310917000005</v>
      </c>
      <c r="AB15" s="275">
        <v>798.73184043000003</v>
      </c>
      <c r="AC15" s="275">
        <v>682.937318</v>
      </c>
      <c r="AD15" s="275">
        <v>324.81452378</v>
      </c>
      <c r="AE15" s="275">
        <v>126.9288067</v>
      </c>
      <c r="AF15" s="275">
        <v>27.797893286000001</v>
      </c>
      <c r="AG15" s="275">
        <v>9.8104407705999996</v>
      </c>
      <c r="AH15" s="275">
        <v>12.967967397000001</v>
      </c>
      <c r="AI15" s="275">
        <v>57.434629448999999</v>
      </c>
      <c r="AJ15" s="275">
        <v>220.70353421999999</v>
      </c>
      <c r="AK15" s="275">
        <v>614.29353211</v>
      </c>
      <c r="AL15" s="275">
        <v>705.51721471999997</v>
      </c>
      <c r="AM15" s="275">
        <v>890.30139119</v>
      </c>
      <c r="AN15" s="275">
        <v>867.03019404999998</v>
      </c>
      <c r="AO15" s="275">
        <v>583.28716907</v>
      </c>
      <c r="AP15" s="275">
        <v>300.00352219000001</v>
      </c>
      <c r="AQ15" s="275">
        <v>118.40765876</v>
      </c>
      <c r="AR15" s="275">
        <v>24.228926873999999</v>
      </c>
      <c r="AS15" s="275">
        <v>6.2910120615</v>
      </c>
      <c r="AT15" s="275">
        <v>11.027642874</v>
      </c>
      <c r="AU15" s="275">
        <v>31.836355715</v>
      </c>
      <c r="AV15" s="275">
        <v>226.84828268999999</v>
      </c>
      <c r="AW15" s="275">
        <v>444.92774193999998</v>
      </c>
      <c r="AX15" s="275">
        <v>580.93829509</v>
      </c>
      <c r="AY15" s="275">
        <v>870.18929141000001</v>
      </c>
      <c r="AZ15" s="275">
        <v>627.25586250000003</v>
      </c>
      <c r="BA15" s="275">
        <v>449.36203554999997</v>
      </c>
      <c r="BB15" s="275">
        <v>309.08595057000002</v>
      </c>
      <c r="BC15" s="275">
        <v>149.92755603000001</v>
      </c>
      <c r="BD15" s="275">
        <v>20.575658441000002</v>
      </c>
      <c r="BE15" s="275">
        <v>5.1091558723999997</v>
      </c>
      <c r="BF15" s="338">
        <v>7.8531758505999996</v>
      </c>
      <c r="BG15" s="338">
        <v>49.824275634999999</v>
      </c>
      <c r="BH15" s="338">
        <v>235.19556224999999</v>
      </c>
      <c r="BI15" s="338">
        <v>481.76050794000002</v>
      </c>
      <c r="BJ15" s="338">
        <v>774.74758310000004</v>
      </c>
      <c r="BK15" s="338">
        <v>854.48214736</v>
      </c>
      <c r="BL15" s="338">
        <v>688.93518088999997</v>
      </c>
      <c r="BM15" s="338">
        <v>557.67947927</v>
      </c>
      <c r="BN15" s="338">
        <v>306.56153646000001</v>
      </c>
      <c r="BO15" s="338">
        <v>136.05961819000001</v>
      </c>
      <c r="BP15" s="338">
        <v>29.596459911</v>
      </c>
      <c r="BQ15" s="338">
        <v>6.3346635255999999</v>
      </c>
      <c r="BR15" s="338">
        <v>9.2017899433999997</v>
      </c>
      <c r="BS15" s="338">
        <v>55.179688685000002</v>
      </c>
      <c r="BT15" s="338">
        <v>241.65518793000001</v>
      </c>
      <c r="BU15" s="338">
        <v>480.89122545999999</v>
      </c>
      <c r="BV15" s="338">
        <v>773.60855767999999</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754"/>
      <c r="BB16" s="754"/>
      <c r="BC16" s="754"/>
      <c r="BD16" s="754"/>
      <c r="BE16" s="754"/>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1240.7129479</v>
      </c>
      <c r="D17" s="275">
        <v>1058.7286082999999</v>
      </c>
      <c r="E17" s="275">
        <v>915.95567698000002</v>
      </c>
      <c r="F17" s="275">
        <v>540.36823657000002</v>
      </c>
      <c r="G17" s="275">
        <v>282.66490737999999</v>
      </c>
      <c r="H17" s="275">
        <v>55.317701587000002</v>
      </c>
      <c r="I17" s="275">
        <v>7.5880647824</v>
      </c>
      <c r="J17" s="275">
        <v>16.182951472999999</v>
      </c>
      <c r="K17" s="275">
        <v>100.79375198</v>
      </c>
      <c r="L17" s="275">
        <v>441.66276770000002</v>
      </c>
      <c r="M17" s="275">
        <v>689.64513520000003</v>
      </c>
      <c r="N17" s="275">
        <v>1061.3517408</v>
      </c>
      <c r="O17" s="275">
        <v>1246.5745790000001</v>
      </c>
      <c r="P17" s="275">
        <v>1055.0991561999999</v>
      </c>
      <c r="Q17" s="275">
        <v>894.83349405000001</v>
      </c>
      <c r="R17" s="275">
        <v>539.15745561000006</v>
      </c>
      <c r="S17" s="275">
        <v>267.09775696999998</v>
      </c>
      <c r="T17" s="275">
        <v>53.580169832000003</v>
      </c>
      <c r="U17" s="275">
        <v>7.3245772515000001</v>
      </c>
      <c r="V17" s="275">
        <v>16.158809465000001</v>
      </c>
      <c r="W17" s="275">
        <v>105.49592106999999</v>
      </c>
      <c r="X17" s="275">
        <v>426.04409178999998</v>
      </c>
      <c r="Y17" s="275">
        <v>689.28689391</v>
      </c>
      <c r="Z17" s="275">
        <v>1043.0298266</v>
      </c>
      <c r="AA17" s="275">
        <v>1221.9485460999999</v>
      </c>
      <c r="AB17" s="275">
        <v>1038.5177925999999</v>
      </c>
      <c r="AC17" s="275">
        <v>891.40573936999999</v>
      </c>
      <c r="AD17" s="275">
        <v>528.80713913</v>
      </c>
      <c r="AE17" s="275">
        <v>257.11021489000001</v>
      </c>
      <c r="AF17" s="275">
        <v>50.072643466000002</v>
      </c>
      <c r="AG17" s="275">
        <v>6.9482044238</v>
      </c>
      <c r="AH17" s="275">
        <v>18.032316691999998</v>
      </c>
      <c r="AI17" s="275">
        <v>109.15311964999999</v>
      </c>
      <c r="AJ17" s="275">
        <v>415.91232077000001</v>
      </c>
      <c r="AK17" s="275">
        <v>700.74082526999996</v>
      </c>
      <c r="AL17" s="275">
        <v>1050.0889582</v>
      </c>
      <c r="AM17" s="275">
        <v>1203.8174865000001</v>
      </c>
      <c r="AN17" s="275">
        <v>1047.2927049</v>
      </c>
      <c r="AO17" s="275">
        <v>914.55548422000004</v>
      </c>
      <c r="AP17" s="275">
        <v>531.62003296</v>
      </c>
      <c r="AQ17" s="275">
        <v>259.92369151000003</v>
      </c>
      <c r="AR17" s="275">
        <v>46.495660074</v>
      </c>
      <c r="AS17" s="275">
        <v>5.8570276034999997</v>
      </c>
      <c r="AT17" s="275">
        <v>19.283386441000001</v>
      </c>
      <c r="AU17" s="275">
        <v>109.20313271000001</v>
      </c>
      <c r="AV17" s="275">
        <v>405.84550051999997</v>
      </c>
      <c r="AW17" s="275">
        <v>705.95675131999997</v>
      </c>
      <c r="AX17" s="275">
        <v>1035.4383407</v>
      </c>
      <c r="AY17" s="275">
        <v>1206.7433593999999</v>
      </c>
      <c r="AZ17" s="275">
        <v>1084.9822627999999</v>
      </c>
      <c r="BA17" s="275">
        <v>920.53345827999999</v>
      </c>
      <c r="BB17" s="275">
        <v>538.70863123000004</v>
      </c>
      <c r="BC17" s="275">
        <v>232.61077911000001</v>
      </c>
      <c r="BD17" s="275">
        <v>52.632961729999998</v>
      </c>
      <c r="BE17" s="275">
        <v>6.1857597563000004</v>
      </c>
      <c r="BF17" s="338">
        <v>19.403289999999998</v>
      </c>
      <c r="BG17" s="338">
        <v>106.91119999999999</v>
      </c>
      <c r="BH17" s="338">
        <v>411.80549999999999</v>
      </c>
      <c r="BI17" s="338">
        <v>698.68849999999998</v>
      </c>
      <c r="BJ17" s="338">
        <v>994.07839999999999</v>
      </c>
      <c r="BK17" s="338">
        <v>1219.3130000000001</v>
      </c>
      <c r="BL17" s="338">
        <v>1077.2750000000001</v>
      </c>
      <c r="BM17" s="338">
        <v>904.05160000000001</v>
      </c>
      <c r="BN17" s="338">
        <v>547.23860000000002</v>
      </c>
      <c r="BO17" s="338">
        <v>230.14920000000001</v>
      </c>
      <c r="BP17" s="338">
        <v>53.25179</v>
      </c>
      <c r="BQ17" s="338">
        <v>7.131875</v>
      </c>
      <c r="BR17" s="338">
        <v>17.81381</v>
      </c>
      <c r="BS17" s="338">
        <v>102.2547</v>
      </c>
      <c r="BT17" s="338">
        <v>407.41919999999999</v>
      </c>
      <c r="BU17" s="338">
        <v>709.98299999999995</v>
      </c>
      <c r="BV17" s="338">
        <v>1012.374</v>
      </c>
    </row>
    <row r="18" spans="1:74" ht="11.1" customHeight="1" x14ac:dyDescent="0.2">
      <c r="A18" s="9" t="s">
        <v>150</v>
      </c>
      <c r="B18" s="212" t="s">
        <v>621</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1128.6899711999999</v>
      </c>
      <c r="AZ18" s="275">
        <v>1023.1643687</v>
      </c>
      <c r="BA18" s="275">
        <v>830.51846465000006</v>
      </c>
      <c r="BB18" s="275">
        <v>454.40187471000002</v>
      </c>
      <c r="BC18" s="275">
        <v>173.2033922</v>
      </c>
      <c r="BD18" s="275">
        <v>23.261175197</v>
      </c>
      <c r="BE18" s="275">
        <v>4.2934749350999999</v>
      </c>
      <c r="BF18" s="338">
        <v>11.032220000000001</v>
      </c>
      <c r="BG18" s="338">
        <v>74.370819999999995</v>
      </c>
      <c r="BH18" s="338">
        <v>355.39139999999998</v>
      </c>
      <c r="BI18" s="338">
        <v>652.01840000000004</v>
      </c>
      <c r="BJ18" s="338">
        <v>919.0154</v>
      </c>
      <c r="BK18" s="338">
        <v>1150.5940000000001</v>
      </c>
      <c r="BL18" s="338">
        <v>1018.417</v>
      </c>
      <c r="BM18" s="338">
        <v>812.80280000000005</v>
      </c>
      <c r="BN18" s="338">
        <v>463.5453</v>
      </c>
      <c r="BO18" s="338">
        <v>174.11770000000001</v>
      </c>
      <c r="BP18" s="338">
        <v>22.758800000000001</v>
      </c>
      <c r="BQ18" s="338">
        <v>4.4039900000000003</v>
      </c>
      <c r="BR18" s="338">
        <v>10.6121</v>
      </c>
      <c r="BS18" s="338">
        <v>69.221130000000002</v>
      </c>
      <c r="BT18" s="338">
        <v>348.19150000000002</v>
      </c>
      <c r="BU18" s="338">
        <v>660.89610000000005</v>
      </c>
      <c r="BV18" s="338">
        <v>937.55250000000001</v>
      </c>
    </row>
    <row r="19" spans="1:74" ht="11.1" customHeight="1" x14ac:dyDescent="0.2">
      <c r="A19" s="9" t="s">
        <v>151</v>
      </c>
      <c r="B19" s="212" t="s">
        <v>588</v>
      </c>
      <c r="C19" s="275">
        <v>1249.8300581000001</v>
      </c>
      <c r="D19" s="275">
        <v>1080.5299726999999</v>
      </c>
      <c r="E19" s="275">
        <v>843.61691174999999</v>
      </c>
      <c r="F19" s="275">
        <v>445.12354673999999</v>
      </c>
      <c r="G19" s="275">
        <v>233.47935992000001</v>
      </c>
      <c r="H19" s="275">
        <v>36.057774504000001</v>
      </c>
      <c r="I19" s="275">
        <v>8.7398741615999995</v>
      </c>
      <c r="J19" s="275">
        <v>17.745916979</v>
      </c>
      <c r="K19" s="275">
        <v>88.154413118999997</v>
      </c>
      <c r="L19" s="275">
        <v>408.86936556000001</v>
      </c>
      <c r="M19" s="275">
        <v>700.46143052000002</v>
      </c>
      <c r="N19" s="275">
        <v>1126.0696598</v>
      </c>
      <c r="O19" s="275">
        <v>1257.0019319</v>
      </c>
      <c r="P19" s="275">
        <v>1079.7852372</v>
      </c>
      <c r="Q19" s="275">
        <v>794.75367621999999</v>
      </c>
      <c r="R19" s="275">
        <v>446.56279651</v>
      </c>
      <c r="S19" s="275">
        <v>213.36835162</v>
      </c>
      <c r="T19" s="275">
        <v>36.004271709000001</v>
      </c>
      <c r="U19" s="275">
        <v>8.7155297219999994</v>
      </c>
      <c r="V19" s="275">
        <v>18.383822562999999</v>
      </c>
      <c r="W19" s="275">
        <v>95.076551395999999</v>
      </c>
      <c r="X19" s="275">
        <v>405.7511892</v>
      </c>
      <c r="Y19" s="275">
        <v>697.45002344</v>
      </c>
      <c r="Z19" s="275">
        <v>1108.6377113999999</v>
      </c>
      <c r="AA19" s="275">
        <v>1234.9838219000001</v>
      </c>
      <c r="AB19" s="275">
        <v>1070.5561204999999</v>
      </c>
      <c r="AC19" s="275">
        <v>811.26300994999997</v>
      </c>
      <c r="AD19" s="275">
        <v>453.04870605999997</v>
      </c>
      <c r="AE19" s="275">
        <v>204.41988473000001</v>
      </c>
      <c r="AF19" s="275">
        <v>32.837430312999999</v>
      </c>
      <c r="AG19" s="275">
        <v>8.5072727493000002</v>
      </c>
      <c r="AH19" s="275">
        <v>19.512911857999999</v>
      </c>
      <c r="AI19" s="275">
        <v>91.754347609000007</v>
      </c>
      <c r="AJ19" s="275">
        <v>400.66089484999998</v>
      </c>
      <c r="AK19" s="275">
        <v>714.82502336000005</v>
      </c>
      <c r="AL19" s="275">
        <v>1127.6253839000001</v>
      </c>
      <c r="AM19" s="275">
        <v>1248.4109582000001</v>
      </c>
      <c r="AN19" s="275">
        <v>1097.3104863999999</v>
      </c>
      <c r="AO19" s="275">
        <v>846.37029297000004</v>
      </c>
      <c r="AP19" s="275">
        <v>458.15819078999999</v>
      </c>
      <c r="AQ19" s="275">
        <v>206.41411203000001</v>
      </c>
      <c r="AR19" s="275">
        <v>29.79853705</v>
      </c>
      <c r="AS19" s="275">
        <v>9.9328740116999992</v>
      </c>
      <c r="AT19" s="275">
        <v>16.027596456000001</v>
      </c>
      <c r="AU19" s="275">
        <v>97.274395071000001</v>
      </c>
      <c r="AV19" s="275">
        <v>403.87204453999999</v>
      </c>
      <c r="AW19" s="275">
        <v>742.49762996000004</v>
      </c>
      <c r="AX19" s="275">
        <v>1115.5239735</v>
      </c>
      <c r="AY19" s="275">
        <v>1258.1520917</v>
      </c>
      <c r="AZ19" s="275">
        <v>1143.1886152</v>
      </c>
      <c r="BA19" s="275">
        <v>845.02315854999995</v>
      </c>
      <c r="BB19" s="275">
        <v>462.82732981999999</v>
      </c>
      <c r="BC19" s="275">
        <v>193.2358371</v>
      </c>
      <c r="BD19" s="275">
        <v>33.261024184</v>
      </c>
      <c r="BE19" s="275">
        <v>10.862013236999999</v>
      </c>
      <c r="BF19" s="338">
        <v>17.596019999999999</v>
      </c>
      <c r="BG19" s="338">
        <v>96.784660000000002</v>
      </c>
      <c r="BH19" s="338">
        <v>404.32560000000001</v>
      </c>
      <c r="BI19" s="338">
        <v>733.96429999999998</v>
      </c>
      <c r="BJ19" s="338">
        <v>1066.8720000000001</v>
      </c>
      <c r="BK19" s="338">
        <v>1291.0160000000001</v>
      </c>
      <c r="BL19" s="338">
        <v>1136.115</v>
      </c>
      <c r="BM19" s="338">
        <v>826.96079999999995</v>
      </c>
      <c r="BN19" s="338">
        <v>476.48309999999998</v>
      </c>
      <c r="BO19" s="338">
        <v>192.96170000000001</v>
      </c>
      <c r="BP19" s="338">
        <v>31.207249999999998</v>
      </c>
      <c r="BQ19" s="338">
        <v>11.672510000000001</v>
      </c>
      <c r="BR19" s="338">
        <v>17.585360000000001</v>
      </c>
      <c r="BS19" s="338">
        <v>90.590850000000003</v>
      </c>
      <c r="BT19" s="338">
        <v>391.81689999999998</v>
      </c>
      <c r="BU19" s="338">
        <v>737.51819999999998</v>
      </c>
      <c r="BV19" s="338">
        <v>1084.932</v>
      </c>
    </row>
    <row r="20" spans="1:74" ht="11.1" customHeight="1" x14ac:dyDescent="0.2">
      <c r="A20" s="9" t="s">
        <v>152</v>
      </c>
      <c r="B20" s="212" t="s">
        <v>589</v>
      </c>
      <c r="C20" s="275">
        <v>1321.7158348</v>
      </c>
      <c r="D20" s="275">
        <v>1106.8583304000001</v>
      </c>
      <c r="E20" s="275">
        <v>841.09326728999997</v>
      </c>
      <c r="F20" s="275">
        <v>431.63701037999999</v>
      </c>
      <c r="G20" s="275">
        <v>216.49642849</v>
      </c>
      <c r="H20" s="275">
        <v>43.743190476999999</v>
      </c>
      <c r="I20" s="275">
        <v>12.390597079000001</v>
      </c>
      <c r="J20" s="275">
        <v>24.757401440999999</v>
      </c>
      <c r="K20" s="275">
        <v>114.25769988</v>
      </c>
      <c r="L20" s="275">
        <v>420.51644606999997</v>
      </c>
      <c r="M20" s="275">
        <v>755.94130376999999</v>
      </c>
      <c r="N20" s="275">
        <v>1201.9928907999999</v>
      </c>
      <c r="O20" s="275">
        <v>1321.2116008999999</v>
      </c>
      <c r="P20" s="275">
        <v>1105.8490921</v>
      </c>
      <c r="Q20" s="275">
        <v>783.12894557000004</v>
      </c>
      <c r="R20" s="275">
        <v>422.13745792999998</v>
      </c>
      <c r="S20" s="275">
        <v>200.64012593000001</v>
      </c>
      <c r="T20" s="275">
        <v>43.77397062</v>
      </c>
      <c r="U20" s="275">
        <v>12.107851974000001</v>
      </c>
      <c r="V20" s="275">
        <v>24.647252929</v>
      </c>
      <c r="W20" s="275">
        <v>118.87342452999999</v>
      </c>
      <c r="X20" s="275">
        <v>410.57862768000001</v>
      </c>
      <c r="Y20" s="275">
        <v>745.96049039000002</v>
      </c>
      <c r="Z20" s="275">
        <v>1205.4677770000001</v>
      </c>
      <c r="AA20" s="275">
        <v>1311.9031106</v>
      </c>
      <c r="AB20" s="275">
        <v>1096.9810503000001</v>
      </c>
      <c r="AC20" s="275">
        <v>800.61008039000001</v>
      </c>
      <c r="AD20" s="275">
        <v>442.89167949</v>
      </c>
      <c r="AE20" s="275">
        <v>200.48333445</v>
      </c>
      <c r="AF20" s="275">
        <v>42.290976262000001</v>
      </c>
      <c r="AG20" s="275">
        <v>12.499724928999999</v>
      </c>
      <c r="AH20" s="275">
        <v>25.710680007000001</v>
      </c>
      <c r="AI20" s="275">
        <v>110.76417044</v>
      </c>
      <c r="AJ20" s="275">
        <v>417.14822190000001</v>
      </c>
      <c r="AK20" s="275">
        <v>750.57329086000004</v>
      </c>
      <c r="AL20" s="275">
        <v>1236.7019316000001</v>
      </c>
      <c r="AM20" s="275">
        <v>1320.407786</v>
      </c>
      <c r="AN20" s="275">
        <v>1121.4855560999999</v>
      </c>
      <c r="AO20" s="275">
        <v>830.65781340000001</v>
      </c>
      <c r="AP20" s="275">
        <v>452.36952216999998</v>
      </c>
      <c r="AQ20" s="275">
        <v>199.76100324000001</v>
      </c>
      <c r="AR20" s="275">
        <v>38.819055992999999</v>
      </c>
      <c r="AS20" s="275">
        <v>13.014951655999999</v>
      </c>
      <c r="AT20" s="275">
        <v>20.899824508999998</v>
      </c>
      <c r="AU20" s="275">
        <v>115.93122246999999</v>
      </c>
      <c r="AV20" s="275">
        <v>418.35456163999999</v>
      </c>
      <c r="AW20" s="275">
        <v>781.94964838999999</v>
      </c>
      <c r="AX20" s="275">
        <v>1232.4055228</v>
      </c>
      <c r="AY20" s="275">
        <v>1312.9175405000001</v>
      </c>
      <c r="AZ20" s="275">
        <v>1160.5778846999999</v>
      </c>
      <c r="BA20" s="275">
        <v>824.33190160000004</v>
      </c>
      <c r="BB20" s="275">
        <v>455.32944351999998</v>
      </c>
      <c r="BC20" s="275">
        <v>197.33195262000001</v>
      </c>
      <c r="BD20" s="275">
        <v>40.446057760000002</v>
      </c>
      <c r="BE20" s="275">
        <v>13.55179596</v>
      </c>
      <c r="BF20" s="338">
        <v>22.04326</v>
      </c>
      <c r="BG20" s="338">
        <v>114.6221</v>
      </c>
      <c r="BH20" s="338">
        <v>416.57159999999999</v>
      </c>
      <c r="BI20" s="338">
        <v>774.86990000000003</v>
      </c>
      <c r="BJ20" s="338">
        <v>1201.1379999999999</v>
      </c>
      <c r="BK20" s="338">
        <v>1348.45</v>
      </c>
      <c r="BL20" s="338">
        <v>1145.752</v>
      </c>
      <c r="BM20" s="338">
        <v>807.94479999999999</v>
      </c>
      <c r="BN20" s="338">
        <v>466.84679999999997</v>
      </c>
      <c r="BO20" s="338">
        <v>200.39940000000001</v>
      </c>
      <c r="BP20" s="338">
        <v>39.812980000000003</v>
      </c>
      <c r="BQ20" s="338">
        <v>13.983029999999999</v>
      </c>
      <c r="BR20" s="338">
        <v>22.14977</v>
      </c>
      <c r="BS20" s="338">
        <v>107.61060000000001</v>
      </c>
      <c r="BT20" s="338">
        <v>405.56020000000001</v>
      </c>
      <c r="BU20" s="338">
        <v>777.97410000000002</v>
      </c>
      <c r="BV20" s="338">
        <v>1220.384</v>
      </c>
    </row>
    <row r="21" spans="1:74" ht="11.1" customHeight="1" x14ac:dyDescent="0.2">
      <c r="A21" s="9" t="s">
        <v>153</v>
      </c>
      <c r="B21" s="212" t="s">
        <v>622</v>
      </c>
      <c r="C21" s="275">
        <v>626.20638960999997</v>
      </c>
      <c r="D21" s="275">
        <v>516.53739168000004</v>
      </c>
      <c r="E21" s="275">
        <v>353.69522850999999</v>
      </c>
      <c r="F21" s="275">
        <v>145.01653465000001</v>
      </c>
      <c r="G21" s="275">
        <v>51.120191159000001</v>
      </c>
      <c r="H21" s="275">
        <v>2.0922076987999998</v>
      </c>
      <c r="I21" s="275">
        <v>0.26082294287000002</v>
      </c>
      <c r="J21" s="275">
        <v>0.23500664012</v>
      </c>
      <c r="K21" s="275">
        <v>12.479211791000001</v>
      </c>
      <c r="L21" s="275">
        <v>140.46101386999999</v>
      </c>
      <c r="M21" s="275">
        <v>320.08991823999997</v>
      </c>
      <c r="N21" s="275">
        <v>561.23086738999996</v>
      </c>
      <c r="O21" s="275">
        <v>625.18132954999999</v>
      </c>
      <c r="P21" s="275">
        <v>510.53813882999998</v>
      </c>
      <c r="Q21" s="275">
        <v>337.80703363999999</v>
      </c>
      <c r="R21" s="275">
        <v>148.64537411000001</v>
      </c>
      <c r="S21" s="275">
        <v>46.794899459</v>
      </c>
      <c r="T21" s="275">
        <v>2.3050855223000002</v>
      </c>
      <c r="U21" s="275">
        <v>0.25745646972000003</v>
      </c>
      <c r="V21" s="275">
        <v>0.25979487607000001</v>
      </c>
      <c r="W21" s="275">
        <v>13.286039379</v>
      </c>
      <c r="X21" s="275">
        <v>142.28938608000001</v>
      </c>
      <c r="Y21" s="275">
        <v>322.74209015999998</v>
      </c>
      <c r="Z21" s="275">
        <v>543.54044277000003</v>
      </c>
      <c r="AA21" s="275">
        <v>600.69574864000003</v>
      </c>
      <c r="AB21" s="275">
        <v>507.38645886</v>
      </c>
      <c r="AC21" s="275">
        <v>356.80382861999999</v>
      </c>
      <c r="AD21" s="275">
        <v>146.17199557999999</v>
      </c>
      <c r="AE21" s="275">
        <v>46.191729029999998</v>
      </c>
      <c r="AF21" s="275">
        <v>1.6937746435000001</v>
      </c>
      <c r="AG21" s="275">
        <v>0.25344154413999997</v>
      </c>
      <c r="AH21" s="275">
        <v>0.36158911116999998</v>
      </c>
      <c r="AI21" s="275">
        <v>13.403565263000001</v>
      </c>
      <c r="AJ21" s="275">
        <v>138.53301916000001</v>
      </c>
      <c r="AK21" s="275">
        <v>337.56565760000001</v>
      </c>
      <c r="AL21" s="275">
        <v>529.76863280999999</v>
      </c>
      <c r="AM21" s="275">
        <v>607.57081349999999</v>
      </c>
      <c r="AN21" s="275">
        <v>502.66038401999998</v>
      </c>
      <c r="AO21" s="275">
        <v>371.06991128999999</v>
      </c>
      <c r="AP21" s="275">
        <v>145.80893401</v>
      </c>
      <c r="AQ21" s="275">
        <v>48.471246123999997</v>
      </c>
      <c r="AR21" s="275">
        <v>1.4921912611999999</v>
      </c>
      <c r="AS21" s="275">
        <v>0.30229376575</v>
      </c>
      <c r="AT21" s="275">
        <v>0.40530106125999998</v>
      </c>
      <c r="AU21" s="275">
        <v>13.229413435</v>
      </c>
      <c r="AV21" s="275">
        <v>137.99605367000001</v>
      </c>
      <c r="AW21" s="275">
        <v>353.78430846999998</v>
      </c>
      <c r="AX21" s="275">
        <v>520.84859841000002</v>
      </c>
      <c r="AY21" s="275">
        <v>615.87938573999998</v>
      </c>
      <c r="AZ21" s="275">
        <v>522.52526710999996</v>
      </c>
      <c r="BA21" s="275">
        <v>363.20009391999997</v>
      </c>
      <c r="BB21" s="275">
        <v>141.8135924</v>
      </c>
      <c r="BC21" s="275">
        <v>41.914541286000002</v>
      </c>
      <c r="BD21" s="275">
        <v>1.4032915227</v>
      </c>
      <c r="BE21" s="275">
        <v>0.30487366582999997</v>
      </c>
      <c r="BF21" s="338">
        <v>0.44143870000000002</v>
      </c>
      <c r="BG21" s="338">
        <v>13.56175</v>
      </c>
      <c r="BH21" s="338">
        <v>140.62459999999999</v>
      </c>
      <c r="BI21" s="338">
        <v>348.2235</v>
      </c>
      <c r="BJ21" s="338">
        <v>485.94720000000001</v>
      </c>
      <c r="BK21" s="338">
        <v>634.85619999999994</v>
      </c>
      <c r="BL21" s="338">
        <v>518.95479999999998</v>
      </c>
      <c r="BM21" s="338">
        <v>351.32190000000003</v>
      </c>
      <c r="BN21" s="338">
        <v>146.46770000000001</v>
      </c>
      <c r="BO21" s="338">
        <v>41.338799999999999</v>
      </c>
      <c r="BP21" s="338">
        <v>1.215238</v>
      </c>
      <c r="BQ21" s="338">
        <v>0.298489</v>
      </c>
      <c r="BR21" s="338">
        <v>0.47051290000000001</v>
      </c>
      <c r="BS21" s="338">
        <v>11.91419</v>
      </c>
      <c r="BT21" s="338">
        <v>135.6078</v>
      </c>
      <c r="BU21" s="338">
        <v>346.6207</v>
      </c>
      <c r="BV21" s="338">
        <v>496.80549999999999</v>
      </c>
    </row>
    <row r="22" spans="1:74" ht="11.1" customHeight="1" x14ac:dyDescent="0.2">
      <c r="A22" s="9" t="s">
        <v>154</v>
      </c>
      <c r="B22" s="212" t="s">
        <v>591</v>
      </c>
      <c r="C22" s="275">
        <v>789.41515598000001</v>
      </c>
      <c r="D22" s="275">
        <v>650.44872883000005</v>
      </c>
      <c r="E22" s="275">
        <v>423.82047763999998</v>
      </c>
      <c r="F22" s="275">
        <v>173.29603137000001</v>
      </c>
      <c r="G22" s="275">
        <v>59.261792958999997</v>
      </c>
      <c r="H22" s="275">
        <v>2.0120396368</v>
      </c>
      <c r="I22" s="275">
        <v>0.16477672458000001</v>
      </c>
      <c r="J22" s="275">
        <v>0.40952754117000001</v>
      </c>
      <c r="K22" s="275">
        <v>18.372719747000001</v>
      </c>
      <c r="L22" s="275">
        <v>184.09582638000001</v>
      </c>
      <c r="M22" s="275">
        <v>421.87375412</v>
      </c>
      <c r="N22" s="275">
        <v>726.67629783999996</v>
      </c>
      <c r="O22" s="275">
        <v>783.26204675999998</v>
      </c>
      <c r="P22" s="275">
        <v>638.46738828000002</v>
      </c>
      <c r="Q22" s="275">
        <v>396.93904378000002</v>
      </c>
      <c r="R22" s="275">
        <v>175.33785121</v>
      </c>
      <c r="S22" s="275">
        <v>53.293206345999998</v>
      </c>
      <c r="T22" s="275">
        <v>2.2221487309999999</v>
      </c>
      <c r="U22" s="275">
        <v>0.16477672458000001</v>
      </c>
      <c r="V22" s="275">
        <v>0.40952754117000001</v>
      </c>
      <c r="W22" s="275">
        <v>20.365050610000001</v>
      </c>
      <c r="X22" s="275">
        <v>192.23880763</v>
      </c>
      <c r="Y22" s="275">
        <v>421.47658224999998</v>
      </c>
      <c r="Z22" s="275">
        <v>708.94180417999996</v>
      </c>
      <c r="AA22" s="275">
        <v>756.52851576</v>
      </c>
      <c r="AB22" s="275">
        <v>633.10309262999999</v>
      </c>
      <c r="AC22" s="275">
        <v>420.28384714999999</v>
      </c>
      <c r="AD22" s="275">
        <v>180.58028318999999</v>
      </c>
      <c r="AE22" s="275">
        <v>54.589278427000004</v>
      </c>
      <c r="AF22" s="275">
        <v>1.3248814152999999</v>
      </c>
      <c r="AG22" s="275">
        <v>0.16477672458000001</v>
      </c>
      <c r="AH22" s="275">
        <v>0.40952754117000001</v>
      </c>
      <c r="AI22" s="275">
        <v>18.682330704999998</v>
      </c>
      <c r="AJ22" s="275">
        <v>189.94422046</v>
      </c>
      <c r="AK22" s="275">
        <v>442.98937310000002</v>
      </c>
      <c r="AL22" s="275">
        <v>703.42590261999999</v>
      </c>
      <c r="AM22" s="275">
        <v>776.77793052000004</v>
      </c>
      <c r="AN22" s="275">
        <v>635.39055572999996</v>
      </c>
      <c r="AO22" s="275">
        <v>440.89431581000002</v>
      </c>
      <c r="AP22" s="275">
        <v>177.64430866999999</v>
      </c>
      <c r="AQ22" s="275">
        <v>57.091450211000002</v>
      </c>
      <c r="AR22" s="275">
        <v>1.1378538622000001</v>
      </c>
      <c r="AS22" s="275">
        <v>0.23517535612000001</v>
      </c>
      <c r="AT22" s="275">
        <v>4.7079229073000002E-2</v>
      </c>
      <c r="AU22" s="275">
        <v>18.427454164</v>
      </c>
      <c r="AV22" s="275">
        <v>194.76195473999999</v>
      </c>
      <c r="AW22" s="275">
        <v>472.58123570999999</v>
      </c>
      <c r="AX22" s="275">
        <v>691.10646802999997</v>
      </c>
      <c r="AY22" s="275">
        <v>795.77047942000002</v>
      </c>
      <c r="AZ22" s="275">
        <v>668.75953224</v>
      </c>
      <c r="BA22" s="275">
        <v>433.54366422999999</v>
      </c>
      <c r="BB22" s="275">
        <v>172.63697882</v>
      </c>
      <c r="BC22" s="275">
        <v>51.316459776000002</v>
      </c>
      <c r="BD22" s="275">
        <v>1.1844779789</v>
      </c>
      <c r="BE22" s="275">
        <v>0.23517535612000001</v>
      </c>
      <c r="BF22" s="338">
        <v>0.1642593</v>
      </c>
      <c r="BG22" s="338">
        <v>18.92736</v>
      </c>
      <c r="BH22" s="338">
        <v>193.56950000000001</v>
      </c>
      <c r="BI22" s="338">
        <v>464.82470000000001</v>
      </c>
      <c r="BJ22" s="338">
        <v>649.31669999999997</v>
      </c>
      <c r="BK22" s="338">
        <v>824.14149999999995</v>
      </c>
      <c r="BL22" s="338">
        <v>658.93389999999999</v>
      </c>
      <c r="BM22" s="338">
        <v>422.23200000000003</v>
      </c>
      <c r="BN22" s="338">
        <v>178.88249999999999</v>
      </c>
      <c r="BO22" s="338">
        <v>51.063890000000001</v>
      </c>
      <c r="BP22" s="338">
        <v>0.82175580000000004</v>
      </c>
      <c r="BQ22" s="338">
        <v>0.23517540000000001</v>
      </c>
      <c r="BR22" s="338">
        <v>0.18767610000000001</v>
      </c>
      <c r="BS22" s="338">
        <v>16.353470000000002</v>
      </c>
      <c r="BT22" s="338">
        <v>186.56</v>
      </c>
      <c r="BU22" s="338">
        <v>460.63479999999998</v>
      </c>
      <c r="BV22" s="338">
        <v>658.52120000000002</v>
      </c>
    </row>
    <row r="23" spans="1:74" ht="11.1" customHeight="1" x14ac:dyDescent="0.2">
      <c r="A23" s="9" t="s">
        <v>155</v>
      </c>
      <c r="B23" s="212" t="s">
        <v>592</v>
      </c>
      <c r="C23" s="275">
        <v>545.43971869999996</v>
      </c>
      <c r="D23" s="275">
        <v>433.13347469000001</v>
      </c>
      <c r="E23" s="275">
        <v>238.31705550000001</v>
      </c>
      <c r="F23" s="275">
        <v>71.551914842000002</v>
      </c>
      <c r="G23" s="275">
        <v>9.6145193638999995</v>
      </c>
      <c r="H23" s="275">
        <v>0.22821448308</v>
      </c>
      <c r="I23" s="275">
        <v>8.2734363485999999E-3</v>
      </c>
      <c r="J23" s="275">
        <v>0.19067412972</v>
      </c>
      <c r="K23" s="275">
        <v>5.5917424387999999</v>
      </c>
      <c r="L23" s="275">
        <v>68.779788855000007</v>
      </c>
      <c r="M23" s="275">
        <v>243.1869672</v>
      </c>
      <c r="N23" s="275">
        <v>510.96139059000001</v>
      </c>
      <c r="O23" s="275">
        <v>538.55945329999997</v>
      </c>
      <c r="P23" s="275">
        <v>419.07151947</v>
      </c>
      <c r="Q23" s="275">
        <v>219.0122179</v>
      </c>
      <c r="R23" s="275">
        <v>70.340586115999997</v>
      </c>
      <c r="S23" s="275">
        <v>8.3847744352000007</v>
      </c>
      <c r="T23" s="275">
        <v>0.21986286462999999</v>
      </c>
      <c r="U23" s="275">
        <v>8.2734363485999999E-3</v>
      </c>
      <c r="V23" s="275">
        <v>0.18232914359999999</v>
      </c>
      <c r="W23" s="275">
        <v>5.6317197058000001</v>
      </c>
      <c r="X23" s="275">
        <v>67.762009219999996</v>
      </c>
      <c r="Y23" s="275">
        <v>232.34687923000001</v>
      </c>
      <c r="Z23" s="275">
        <v>501.28102887</v>
      </c>
      <c r="AA23" s="275">
        <v>526.38345689000005</v>
      </c>
      <c r="AB23" s="275">
        <v>408.74716652000001</v>
      </c>
      <c r="AC23" s="275">
        <v>222.21612669999999</v>
      </c>
      <c r="AD23" s="275">
        <v>76.193168361000005</v>
      </c>
      <c r="AE23" s="275">
        <v>9.1330561032999995</v>
      </c>
      <c r="AF23" s="275">
        <v>0.10538233005</v>
      </c>
      <c r="AG23" s="275">
        <v>8.2734363485999999E-3</v>
      </c>
      <c r="AH23" s="275">
        <v>0.19787903585</v>
      </c>
      <c r="AI23" s="275">
        <v>4.7068439582000003</v>
      </c>
      <c r="AJ23" s="275">
        <v>68.878397995</v>
      </c>
      <c r="AK23" s="275">
        <v>245.91910951</v>
      </c>
      <c r="AL23" s="275">
        <v>512.42000869000003</v>
      </c>
      <c r="AM23" s="275">
        <v>540.72530188999997</v>
      </c>
      <c r="AN23" s="275">
        <v>407.66389047000001</v>
      </c>
      <c r="AO23" s="275">
        <v>239.94418042999999</v>
      </c>
      <c r="AP23" s="275">
        <v>76.205989764999998</v>
      </c>
      <c r="AQ23" s="275">
        <v>9.7720641538000006</v>
      </c>
      <c r="AR23" s="275">
        <v>7.5327524494E-2</v>
      </c>
      <c r="AS23" s="275">
        <v>7.6975926331E-3</v>
      </c>
      <c r="AT23" s="275">
        <v>9.2387271977000002E-2</v>
      </c>
      <c r="AU23" s="275">
        <v>4.7183705719000004</v>
      </c>
      <c r="AV23" s="275">
        <v>69.236375826</v>
      </c>
      <c r="AW23" s="275">
        <v>261.03669014000002</v>
      </c>
      <c r="AX23" s="275">
        <v>503.51916425000002</v>
      </c>
      <c r="AY23" s="275">
        <v>558.04224174000001</v>
      </c>
      <c r="AZ23" s="275">
        <v>423.07061177999998</v>
      </c>
      <c r="BA23" s="275">
        <v>239.71175341</v>
      </c>
      <c r="BB23" s="275">
        <v>73.135549526999995</v>
      </c>
      <c r="BC23" s="275">
        <v>9.7817662820999995</v>
      </c>
      <c r="BD23" s="275">
        <v>6.7070830535000001E-2</v>
      </c>
      <c r="BE23" s="275">
        <v>7.6975926331E-3</v>
      </c>
      <c r="BF23" s="338">
        <v>0.1276226</v>
      </c>
      <c r="BG23" s="338">
        <v>4.7618419999999997</v>
      </c>
      <c r="BH23" s="338">
        <v>66.908569999999997</v>
      </c>
      <c r="BI23" s="338">
        <v>262.44580000000002</v>
      </c>
      <c r="BJ23" s="338">
        <v>485.02100000000002</v>
      </c>
      <c r="BK23" s="338">
        <v>577.24570000000006</v>
      </c>
      <c r="BL23" s="338">
        <v>411.28440000000001</v>
      </c>
      <c r="BM23" s="338">
        <v>238.51349999999999</v>
      </c>
      <c r="BN23" s="338">
        <v>76.876630000000006</v>
      </c>
      <c r="BO23" s="338">
        <v>11.05936</v>
      </c>
      <c r="BP23" s="338">
        <v>5.0516100000000001E-2</v>
      </c>
      <c r="BQ23" s="338">
        <v>7.6975899999999998E-3</v>
      </c>
      <c r="BR23" s="338">
        <v>0.14510899999999999</v>
      </c>
      <c r="BS23" s="338">
        <v>4.1060650000000001</v>
      </c>
      <c r="BT23" s="338">
        <v>65.741749999999996</v>
      </c>
      <c r="BU23" s="338">
        <v>261.5883</v>
      </c>
      <c r="BV23" s="338">
        <v>485.73770000000002</v>
      </c>
    </row>
    <row r="24" spans="1:74" ht="11.1" customHeight="1" x14ac:dyDescent="0.2">
      <c r="A24" s="9" t="s">
        <v>156</v>
      </c>
      <c r="B24" s="212" t="s">
        <v>593</v>
      </c>
      <c r="C24" s="275">
        <v>895.75020004999999</v>
      </c>
      <c r="D24" s="275">
        <v>758.80556592000005</v>
      </c>
      <c r="E24" s="275">
        <v>616.13119067000002</v>
      </c>
      <c r="F24" s="275">
        <v>416.95446965999997</v>
      </c>
      <c r="G24" s="275">
        <v>232.76655434</v>
      </c>
      <c r="H24" s="275">
        <v>84.507117261000005</v>
      </c>
      <c r="I24" s="275">
        <v>12.243149970999999</v>
      </c>
      <c r="J24" s="275">
        <v>27.001041809</v>
      </c>
      <c r="K24" s="275">
        <v>123.24505246</v>
      </c>
      <c r="L24" s="275">
        <v>349.44164401</v>
      </c>
      <c r="M24" s="275">
        <v>624.57902014000001</v>
      </c>
      <c r="N24" s="275">
        <v>913.47430019000001</v>
      </c>
      <c r="O24" s="275">
        <v>883.65390935000005</v>
      </c>
      <c r="P24" s="275">
        <v>757.21288514000003</v>
      </c>
      <c r="Q24" s="275">
        <v>596.56198595000001</v>
      </c>
      <c r="R24" s="275">
        <v>413.90835948</v>
      </c>
      <c r="S24" s="275">
        <v>229.27202346000001</v>
      </c>
      <c r="T24" s="275">
        <v>84.472064506999999</v>
      </c>
      <c r="U24" s="275">
        <v>12.403937770000001</v>
      </c>
      <c r="V24" s="275">
        <v>25.206811439999999</v>
      </c>
      <c r="W24" s="275">
        <v>120.60407855</v>
      </c>
      <c r="X24" s="275">
        <v>340.85220185999998</v>
      </c>
      <c r="Y24" s="275">
        <v>613.38486315</v>
      </c>
      <c r="Z24" s="275">
        <v>915.07743386000004</v>
      </c>
      <c r="AA24" s="275">
        <v>913.02274780000005</v>
      </c>
      <c r="AB24" s="275">
        <v>760.38654911000003</v>
      </c>
      <c r="AC24" s="275">
        <v>593.56366931000002</v>
      </c>
      <c r="AD24" s="275">
        <v>417.67097443</v>
      </c>
      <c r="AE24" s="275">
        <v>229.95141408999999</v>
      </c>
      <c r="AF24" s="275">
        <v>80.649226292999998</v>
      </c>
      <c r="AG24" s="275">
        <v>13.075811045</v>
      </c>
      <c r="AH24" s="275">
        <v>25.658081513999999</v>
      </c>
      <c r="AI24" s="275">
        <v>117.0446037</v>
      </c>
      <c r="AJ24" s="275">
        <v>357.31716673</v>
      </c>
      <c r="AK24" s="275">
        <v>603.36706726</v>
      </c>
      <c r="AL24" s="275">
        <v>926.50084456000002</v>
      </c>
      <c r="AM24" s="275">
        <v>904.24399914000003</v>
      </c>
      <c r="AN24" s="275">
        <v>749.17266133999999</v>
      </c>
      <c r="AO24" s="275">
        <v>604.94319854000003</v>
      </c>
      <c r="AP24" s="275">
        <v>419.10357863000002</v>
      </c>
      <c r="AQ24" s="275">
        <v>230.85050712</v>
      </c>
      <c r="AR24" s="275">
        <v>80.021412370999997</v>
      </c>
      <c r="AS24" s="275">
        <v>11.964348519</v>
      </c>
      <c r="AT24" s="275">
        <v>24.813621846</v>
      </c>
      <c r="AU24" s="275">
        <v>113.41457464</v>
      </c>
      <c r="AV24" s="275">
        <v>348.93912023000001</v>
      </c>
      <c r="AW24" s="275">
        <v>599.72462758999995</v>
      </c>
      <c r="AX24" s="275">
        <v>924.34871479000003</v>
      </c>
      <c r="AY24" s="275">
        <v>902.93984246000002</v>
      </c>
      <c r="AZ24" s="275">
        <v>738.71138602999997</v>
      </c>
      <c r="BA24" s="275">
        <v>588.90896844999997</v>
      </c>
      <c r="BB24" s="275">
        <v>415.76126598000002</v>
      </c>
      <c r="BC24" s="275">
        <v>235.11806013</v>
      </c>
      <c r="BD24" s="275">
        <v>73.522733656</v>
      </c>
      <c r="BE24" s="275">
        <v>13.346576624000001</v>
      </c>
      <c r="BF24" s="338">
        <v>23.67717</v>
      </c>
      <c r="BG24" s="338">
        <v>109.6463</v>
      </c>
      <c r="BH24" s="338">
        <v>341.41039999999998</v>
      </c>
      <c r="BI24" s="338">
        <v>610.07090000000005</v>
      </c>
      <c r="BJ24" s="338">
        <v>928.23609999999996</v>
      </c>
      <c r="BK24" s="338">
        <v>913.3451</v>
      </c>
      <c r="BL24" s="338">
        <v>726.99149999999997</v>
      </c>
      <c r="BM24" s="338">
        <v>574.57579999999996</v>
      </c>
      <c r="BN24" s="338">
        <v>417.57920000000001</v>
      </c>
      <c r="BO24" s="338">
        <v>242.74549999999999</v>
      </c>
      <c r="BP24" s="338">
        <v>72.889840000000007</v>
      </c>
      <c r="BQ24" s="338">
        <v>13.115690000000001</v>
      </c>
      <c r="BR24" s="338">
        <v>22.32612</v>
      </c>
      <c r="BS24" s="338">
        <v>102.0027</v>
      </c>
      <c r="BT24" s="338">
        <v>333.12630000000001</v>
      </c>
      <c r="BU24" s="338">
        <v>609.44179999999994</v>
      </c>
      <c r="BV24" s="338">
        <v>924.21730000000002</v>
      </c>
    </row>
    <row r="25" spans="1:74" ht="11.1" customHeight="1" x14ac:dyDescent="0.2">
      <c r="A25" s="9" t="s">
        <v>157</v>
      </c>
      <c r="B25" s="212" t="s">
        <v>594</v>
      </c>
      <c r="C25" s="275">
        <v>579.34330246000002</v>
      </c>
      <c r="D25" s="275">
        <v>501.32545918</v>
      </c>
      <c r="E25" s="275">
        <v>458.50814487000002</v>
      </c>
      <c r="F25" s="275">
        <v>364.18814510999999</v>
      </c>
      <c r="G25" s="275">
        <v>203.75646911999999</v>
      </c>
      <c r="H25" s="275">
        <v>80.442174408</v>
      </c>
      <c r="I25" s="275">
        <v>16.501110267000001</v>
      </c>
      <c r="J25" s="275">
        <v>20.007932716999999</v>
      </c>
      <c r="K25" s="275">
        <v>58.455909234000003</v>
      </c>
      <c r="L25" s="275">
        <v>214.44565793999999</v>
      </c>
      <c r="M25" s="275">
        <v>417.82191961000001</v>
      </c>
      <c r="N25" s="275">
        <v>604.98335648</v>
      </c>
      <c r="O25" s="275">
        <v>570.83205410000005</v>
      </c>
      <c r="P25" s="275">
        <v>505.49272944000001</v>
      </c>
      <c r="Q25" s="275">
        <v>457.94993729999999</v>
      </c>
      <c r="R25" s="275">
        <v>361.88452812999998</v>
      </c>
      <c r="S25" s="275">
        <v>199.60588046999999</v>
      </c>
      <c r="T25" s="275">
        <v>83.849118242000003</v>
      </c>
      <c r="U25" s="275">
        <v>17.502005894</v>
      </c>
      <c r="V25" s="275">
        <v>19.219350754000001</v>
      </c>
      <c r="W25" s="275">
        <v>57.344255906999997</v>
      </c>
      <c r="X25" s="275">
        <v>207.54010541</v>
      </c>
      <c r="Y25" s="275">
        <v>419.77637235999998</v>
      </c>
      <c r="Z25" s="275">
        <v>608.90365473999998</v>
      </c>
      <c r="AA25" s="275">
        <v>592.34315808999997</v>
      </c>
      <c r="AB25" s="275">
        <v>507.41972995999998</v>
      </c>
      <c r="AC25" s="275">
        <v>454.38653176000003</v>
      </c>
      <c r="AD25" s="275">
        <v>347.58707464999998</v>
      </c>
      <c r="AE25" s="275">
        <v>194.81450552000001</v>
      </c>
      <c r="AF25" s="275">
        <v>82.720175341000001</v>
      </c>
      <c r="AG25" s="275">
        <v>17.727218370999999</v>
      </c>
      <c r="AH25" s="275">
        <v>19.026119568999999</v>
      </c>
      <c r="AI25" s="275">
        <v>58.833015129000003</v>
      </c>
      <c r="AJ25" s="275">
        <v>218.42452220999999</v>
      </c>
      <c r="AK25" s="275">
        <v>408.15478297999999</v>
      </c>
      <c r="AL25" s="275">
        <v>609.19234518999997</v>
      </c>
      <c r="AM25" s="275">
        <v>574.67437762999998</v>
      </c>
      <c r="AN25" s="275">
        <v>498.89211018999998</v>
      </c>
      <c r="AO25" s="275">
        <v>460.66141978000002</v>
      </c>
      <c r="AP25" s="275">
        <v>347.81354711</v>
      </c>
      <c r="AQ25" s="275">
        <v>191.20860515999999</v>
      </c>
      <c r="AR25" s="275">
        <v>82.445429376000007</v>
      </c>
      <c r="AS25" s="275">
        <v>17.649799105</v>
      </c>
      <c r="AT25" s="275">
        <v>19.044515425</v>
      </c>
      <c r="AU25" s="275">
        <v>55.705473435999998</v>
      </c>
      <c r="AV25" s="275">
        <v>206.63603481000001</v>
      </c>
      <c r="AW25" s="275">
        <v>394.87255565999999</v>
      </c>
      <c r="AX25" s="275">
        <v>603.67009026000005</v>
      </c>
      <c r="AY25" s="275">
        <v>563.58189872000003</v>
      </c>
      <c r="AZ25" s="275">
        <v>484.23142281999998</v>
      </c>
      <c r="BA25" s="275">
        <v>447.07781083999998</v>
      </c>
      <c r="BB25" s="275">
        <v>341.04812557999998</v>
      </c>
      <c r="BC25" s="275">
        <v>194.56856574</v>
      </c>
      <c r="BD25" s="275">
        <v>73.733985028000006</v>
      </c>
      <c r="BE25" s="275">
        <v>16.836190724000001</v>
      </c>
      <c r="BF25" s="338">
        <v>18.89593</v>
      </c>
      <c r="BG25" s="338">
        <v>52.364910000000002</v>
      </c>
      <c r="BH25" s="338">
        <v>196.44499999999999</v>
      </c>
      <c r="BI25" s="338">
        <v>403.66320000000002</v>
      </c>
      <c r="BJ25" s="338">
        <v>611.38610000000006</v>
      </c>
      <c r="BK25" s="338">
        <v>563.77149999999995</v>
      </c>
      <c r="BL25" s="338">
        <v>471.12860000000001</v>
      </c>
      <c r="BM25" s="338">
        <v>425.66430000000003</v>
      </c>
      <c r="BN25" s="338">
        <v>326.69189999999998</v>
      </c>
      <c r="BO25" s="338">
        <v>195.8023</v>
      </c>
      <c r="BP25" s="338">
        <v>73.591899999999995</v>
      </c>
      <c r="BQ25" s="338">
        <v>16.967400000000001</v>
      </c>
      <c r="BR25" s="338">
        <v>17.976209999999998</v>
      </c>
      <c r="BS25" s="338">
        <v>50.975239999999999</v>
      </c>
      <c r="BT25" s="338">
        <v>188.83</v>
      </c>
      <c r="BU25" s="338">
        <v>400.61700000000002</v>
      </c>
      <c r="BV25" s="338">
        <v>607.63980000000004</v>
      </c>
    </row>
    <row r="26" spans="1:74" ht="11.1" customHeight="1" x14ac:dyDescent="0.2">
      <c r="A26" s="9" t="s">
        <v>158</v>
      </c>
      <c r="B26" s="212" t="s">
        <v>623</v>
      </c>
      <c r="C26" s="275">
        <v>880.22077096999999</v>
      </c>
      <c r="D26" s="275">
        <v>745.57164356999999</v>
      </c>
      <c r="E26" s="275">
        <v>577.67499515999998</v>
      </c>
      <c r="F26" s="275">
        <v>317.84545953999998</v>
      </c>
      <c r="G26" s="275">
        <v>156.64938652000001</v>
      </c>
      <c r="H26" s="275">
        <v>34.055154813000001</v>
      </c>
      <c r="I26" s="275">
        <v>6.7175993711000004</v>
      </c>
      <c r="J26" s="275">
        <v>11.482923307</v>
      </c>
      <c r="K26" s="275">
        <v>57.182938722999999</v>
      </c>
      <c r="L26" s="275">
        <v>268.26165105000001</v>
      </c>
      <c r="M26" s="275">
        <v>500.51679409000002</v>
      </c>
      <c r="N26" s="275">
        <v>808.86648593999996</v>
      </c>
      <c r="O26" s="275">
        <v>877.90622424000003</v>
      </c>
      <c r="P26" s="275">
        <v>741.25919261000001</v>
      </c>
      <c r="Q26" s="275">
        <v>552.92038376000005</v>
      </c>
      <c r="R26" s="275">
        <v>317.42530642999998</v>
      </c>
      <c r="S26" s="275">
        <v>146.97018143</v>
      </c>
      <c r="T26" s="275">
        <v>34.562535338000004</v>
      </c>
      <c r="U26" s="275">
        <v>6.8481459512000002</v>
      </c>
      <c r="V26" s="275">
        <v>11.356152574999999</v>
      </c>
      <c r="W26" s="275">
        <v>58.984807308000001</v>
      </c>
      <c r="X26" s="275">
        <v>263.48096228000003</v>
      </c>
      <c r="Y26" s="275">
        <v>497.81955377000003</v>
      </c>
      <c r="Z26" s="275">
        <v>796.87107621999996</v>
      </c>
      <c r="AA26" s="275">
        <v>865.85313489999999</v>
      </c>
      <c r="AB26" s="275">
        <v>733.93883363999998</v>
      </c>
      <c r="AC26" s="275">
        <v>560.82442774000003</v>
      </c>
      <c r="AD26" s="275">
        <v>316.20930181</v>
      </c>
      <c r="AE26" s="275">
        <v>142.92118302</v>
      </c>
      <c r="AF26" s="275">
        <v>32.724807916000003</v>
      </c>
      <c r="AG26" s="275">
        <v>6.8415654364999998</v>
      </c>
      <c r="AH26" s="275">
        <v>11.860512721999999</v>
      </c>
      <c r="AI26" s="275">
        <v>58.204625296000003</v>
      </c>
      <c r="AJ26" s="275">
        <v>262.56032089000001</v>
      </c>
      <c r="AK26" s="275">
        <v>506.04833882999998</v>
      </c>
      <c r="AL26" s="275">
        <v>800.51691630000005</v>
      </c>
      <c r="AM26" s="275">
        <v>866.00192829000002</v>
      </c>
      <c r="AN26" s="275">
        <v>737.16140478</v>
      </c>
      <c r="AO26" s="275">
        <v>579.35693802000003</v>
      </c>
      <c r="AP26" s="275">
        <v>317.50925318999998</v>
      </c>
      <c r="AQ26" s="275">
        <v>143.96115466000001</v>
      </c>
      <c r="AR26" s="275">
        <v>31.380607983000001</v>
      </c>
      <c r="AS26" s="275">
        <v>6.9279252473000001</v>
      </c>
      <c r="AT26" s="275">
        <v>11.001151823000001</v>
      </c>
      <c r="AU26" s="275">
        <v>58.663403891000002</v>
      </c>
      <c r="AV26" s="275">
        <v>258.67160742999999</v>
      </c>
      <c r="AW26" s="275">
        <v>517.79874119999999</v>
      </c>
      <c r="AX26" s="275">
        <v>790.81201465000004</v>
      </c>
      <c r="AY26" s="275">
        <v>869.55975423999996</v>
      </c>
      <c r="AZ26" s="275">
        <v>756.49215732000005</v>
      </c>
      <c r="BA26" s="275">
        <v>572.99836923999999</v>
      </c>
      <c r="BB26" s="275">
        <v>316.05123610999999</v>
      </c>
      <c r="BC26" s="275">
        <v>136.55762444000001</v>
      </c>
      <c r="BD26" s="275">
        <v>30.726525030000001</v>
      </c>
      <c r="BE26" s="275">
        <v>7.1325784402999997</v>
      </c>
      <c r="BF26" s="338">
        <v>11.308920000000001</v>
      </c>
      <c r="BG26" s="338">
        <v>57.54063</v>
      </c>
      <c r="BH26" s="338">
        <v>257.08010000000002</v>
      </c>
      <c r="BI26" s="338">
        <v>514.98339999999996</v>
      </c>
      <c r="BJ26" s="338">
        <v>762.56309999999996</v>
      </c>
      <c r="BK26" s="338">
        <v>887.78309999999999</v>
      </c>
      <c r="BL26" s="338">
        <v>746.83040000000005</v>
      </c>
      <c r="BM26" s="338">
        <v>557.6626</v>
      </c>
      <c r="BN26" s="338">
        <v>319.4128</v>
      </c>
      <c r="BO26" s="338">
        <v>137.23500000000001</v>
      </c>
      <c r="BP26" s="338">
        <v>30.181270000000001</v>
      </c>
      <c r="BQ26" s="338">
        <v>7.3424639999999997</v>
      </c>
      <c r="BR26" s="338">
        <v>10.94</v>
      </c>
      <c r="BS26" s="338">
        <v>53.799610000000001</v>
      </c>
      <c r="BT26" s="338">
        <v>249.4632</v>
      </c>
      <c r="BU26" s="338">
        <v>515.59140000000002</v>
      </c>
      <c r="BV26" s="338">
        <v>770.84439999999995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21.411293746999998</v>
      </c>
      <c r="H28" s="275">
        <v>58.004322635000001</v>
      </c>
      <c r="I28" s="275">
        <v>246.0240039</v>
      </c>
      <c r="J28" s="275">
        <v>211.41305005999999</v>
      </c>
      <c r="K28" s="275">
        <v>27.146702758</v>
      </c>
      <c r="L28" s="275">
        <v>0.49233309216999999</v>
      </c>
      <c r="M28" s="275">
        <v>0</v>
      </c>
      <c r="N28" s="275">
        <v>0</v>
      </c>
      <c r="O28" s="275">
        <v>0</v>
      </c>
      <c r="P28" s="275">
        <v>0</v>
      </c>
      <c r="Q28" s="275">
        <v>0</v>
      </c>
      <c r="R28" s="275">
        <v>0</v>
      </c>
      <c r="S28" s="275">
        <v>8.3605831497</v>
      </c>
      <c r="T28" s="275">
        <v>87.732267096000001</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31.294882356999999</v>
      </c>
      <c r="AR28" s="275">
        <v>39.183883854000001</v>
      </c>
      <c r="AS28" s="275">
        <v>193.25153562</v>
      </c>
      <c r="AT28" s="275">
        <v>206.40302248</v>
      </c>
      <c r="AU28" s="275">
        <v>86.864843910000005</v>
      </c>
      <c r="AV28" s="275">
        <v>0</v>
      </c>
      <c r="AW28" s="275">
        <v>0</v>
      </c>
      <c r="AX28" s="275">
        <v>0</v>
      </c>
      <c r="AY28" s="275">
        <v>0</v>
      </c>
      <c r="AZ28" s="275">
        <v>0</v>
      </c>
      <c r="BA28" s="275">
        <v>0</v>
      </c>
      <c r="BB28" s="275">
        <v>0</v>
      </c>
      <c r="BC28" s="275">
        <v>6.7468581783000001</v>
      </c>
      <c r="BD28" s="275">
        <v>75.423445027</v>
      </c>
      <c r="BE28" s="275">
        <v>259.05742821000001</v>
      </c>
      <c r="BF28" s="338">
        <v>182.90369444000001</v>
      </c>
      <c r="BG28" s="338">
        <v>37.640006507000003</v>
      </c>
      <c r="BH28" s="338">
        <v>1.0917455488000001</v>
      </c>
      <c r="BI28" s="338">
        <v>0</v>
      </c>
      <c r="BJ28" s="338">
        <v>0</v>
      </c>
      <c r="BK28" s="338">
        <v>0</v>
      </c>
      <c r="BL28" s="338">
        <v>0</v>
      </c>
      <c r="BM28" s="338">
        <v>0</v>
      </c>
      <c r="BN28" s="338">
        <v>0</v>
      </c>
      <c r="BO28" s="338">
        <v>8.3803866670999998</v>
      </c>
      <c r="BP28" s="338">
        <v>77.606822242000007</v>
      </c>
      <c r="BQ28" s="338">
        <v>205.50209508</v>
      </c>
      <c r="BR28" s="338">
        <v>174.39169626</v>
      </c>
      <c r="BS28" s="338">
        <v>34.562939978000003</v>
      </c>
      <c r="BT28" s="338">
        <v>0.62721119094</v>
      </c>
      <c r="BU28" s="338">
        <v>0</v>
      </c>
      <c r="BV28" s="338">
        <v>0</v>
      </c>
    </row>
    <row r="29" spans="1:74" ht="11.1" customHeight="1" x14ac:dyDescent="0.2">
      <c r="A29" s="9" t="s">
        <v>42</v>
      </c>
      <c r="B29" s="212" t="s">
        <v>621</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71.682699585999998</v>
      </c>
      <c r="AR29" s="275">
        <v>114.17446563999999</v>
      </c>
      <c r="AS29" s="275">
        <v>249.90603593</v>
      </c>
      <c r="AT29" s="275">
        <v>228.56888534999999</v>
      </c>
      <c r="AU29" s="275">
        <v>135.16080614000001</v>
      </c>
      <c r="AV29" s="275">
        <v>0.86253140852999999</v>
      </c>
      <c r="AW29" s="275">
        <v>0</v>
      </c>
      <c r="AX29" s="275">
        <v>0.86268735005999997</v>
      </c>
      <c r="AY29" s="275">
        <v>0</v>
      </c>
      <c r="AZ29" s="275">
        <v>0</v>
      </c>
      <c r="BA29" s="275">
        <v>0</v>
      </c>
      <c r="BB29" s="275">
        <v>0</v>
      </c>
      <c r="BC29" s="275">
        <v>16.756700924</v>
      </c>
      <c r="BD29" s="275">
        <v>131.47072431000001</v>
      </c>
      <c r="BE29" s="275">
        <v>334.14787073999997</v>
      </c>
      <c r="BF29" s="338">
        <v>234.24114315</v>
      </c>
      <c r="BG29" s="338">
        <v>72.661908315999995</v>
      </c>
      <c r="BH29" s="338">
        <v>6.6029632794999999</v>
      </c>
      <c r="BI29" s="338">
        <v>0</v>
      </c>
      <c r="BJ29" s="338">
        <v>0</v>
      </c>
      <c r="BK29" s="338">
        <v>0</v>
      </c>
      <c r="BL29" s="338">
        <v>0</v>
      </c>
      <c r="BM29" s="338">
        <v>0</v>
      </c>
      <c r="BN29" s="338">
        <v>0</v>
      </c>
      <c r="BO29" s="338">
        <v>28.511250076</v>
      </c>
      <c r="BP29" s="338">
        <v>136.79645289999999</v>
      </c>
      <c r="BQ29" s="338">
        <v>267.86092231999999</v>
      </c>
      <c r="BR29" s="338">
        <v>227.39096282</v>
      </c>
      <c r="BS29" s="338">
        <v>69.021769464000002</v>
      </c>
      <c r="BT29" s="338">
        <v>5.9117727315000002</v>
      </c>
      <c r="BU29" s="338">
        <v>0</v>
      </c>
      <c r="BV29" s="338">
        <v>0</v>
      </c>
    </row>
    <row r="30" spans="1:74" ht="11.1" customHeight="1" x14ac:dyDescent="0.2">
      <c r="A30" s="9" t="s">
        <v>43</v>
      </c>
      <c r="B30" s="212" t="s">
        <v>588</v>
      </c>
      <c r="C30" s="275">
        <v>0</v>
      </c>
      <c r="D30" s="275">
        <v>0</v>
      </c>
      <c r="E30" s="275">
        <v>22.199651996</v>
      </c>
      <c r="F30" s="275">
        <v>1.1099913961000001</v>
      </c>
      <c r="G30" s="275">
        <v>111.58252772</v>
      </c>
      <c r="H30" s="275">
        <v>181.20245111</v>
      </c>
      <c r="I30" s="275">
        <v>410.28874295000003</v>
      </c>
      <c r="J30" s="275">
        <v>200.15686450999999</v>
      </c>
      <c r="K30" s="275">
        <v>46.223022321999998</v>
      </c>
      <c r="L30" s="275">
        <v>1.0816555327999999</v>
      </c>
      <c r="M30" s="275">
        <v>0</v>
      </c>
      <c r="N30" s="275">
        <v>0</v>
      </c>
      <c r="O30" s="275">
        <v>0</v>
      </c>
      <c r="P30" s="275">
        <v>0</v>
      </c>
      <c r="Q30" s="275">
        <v>0</v>
      </c>
      <c r="R30" s="275">
        <v>0</v>
      </c>
      <c r="S30" s="275">
        <v>70.625305131000005</v>
      </c>
      <c r="T30" s="275">
        <v>142.41044484</v>
      </c>
      <c r="U30" s="275">
        <v>217.69767762000001</v>
      </c>
      <c r="V30" s="275">
        <v>181.21517259999999</v>
      </c>
      <c r="W30" s="275">
        <v>72.448699008999995</v>
      </c>
      <c r="X30" s="275">
        <v>5.5716429305000004</v>
      </c>
      <c r="Y30" s="275">
        <v>0</v>
      </c>
      <c r="Z30" s="275">
        <v>0</v>
      </c>
      <c r="AA30" s="275">
        <v>0</v>
      </c>
      <c r="AB30" s="275">
        <v>0</v>
      </c>
      <c r="AC30" s="275">
        <v>0</v>
      </c>
      <c r="AD30" s="275">
        <v>0.80581424126000001</v>
      </c>
      <c r="AE30" s="275">
        <v>53.582999123</v>
      </c>
      <c r="AF30" s="275">
        <v>176.01670453</v>
      </c>
      <c r="AG30" s="275">
        <v>133.12356600999999</v>
      </c>
      <c r="AH30" s="275">
        <v>197.11963879000001</v>
      </c>
      <c r="AI30" s="275">
        <v>46.485676235</v>
      </c>
      <c r="AJ30" s="275">
        <v>2.4177730135000002</v>
      </c>
      <c r="AK30" s="275">
        <v>0</v>
      </c>
      <c r="AL30" s="275">
        <v>0</v>
      </c>
      <c r="AM30" s="275">
        <v>0</v>
      </c>
      <c r="AN30" s="275">
        <v>0</v>
      </c>
      <c r="AO30" s="275">
        <v>0</v>
      </c>
      <c r="AP30" s="275">
        <v>1.1076636998</v>
      </c>
      <c r="AQ30" s="275">
        <v>81.733912828000001</v>
      </c>
      <c r="AR30" s="275">
        <v>138.48561826</v>
      </c>
      <c r="AS30" s="275">
        <v>202.09522104000001</v>
      </c>
      <c r="AT30" s="275">
        <v>169.35968410999999</v>
      </c>
      <c r="AU30" s="275">
        <v>128.17265935</v>
      </c>
      <c r="AV30" s="275">
        <v>7.4283572294000004</v>
      </c>
      <c r="AW30" s="275">
        <v>0</v>
      </c>
      <c r="AX30" s="275">
        <v>1.5510134598</v>
      </c>
      <c r="AY30" s="275">
        <v>0</v>
      </c>
      <c r="AZ30" s="275">
        <v>0</v>
      </c>
      <c r="BA30" s="275">
        <v>3.4730972394999999</v>
      </c>
      <c r="BB30" s="275">
        <v>0.69045376967000005</v>
      </c>
      <c r="BC30" s="275">
        <v>42.150730955</v>
      </c>
      <c r="BD30" s="275">
        <v>188.25006575</v>
      </c>
      <c r="BE30" s="275">
        <v>299.20913531999997</v>
      </c>
      <c r="BF30" s="338">
        <v>239.04884951</v>
      </c>
      <c r="BG30" s="338">
        <v>78.529111843999999</v>
      </c>
      <c r="BH30" s="338">
        <v>9.5363459986999999</v>
      </c>
      <c r="BI30" s="338">
        <v>0</v>
      </c>
      <c r="BJ30" s="338">
        <v>0</v>
      </c>
      <c r="BK30" s="338">
        <v>0</v>
      </c>
      <c r="BL30" s="338">
        <v>0</v>
      </c>
      <c r="BM30" s="338">
        <v>0.41602883218999998</v>
      </c>
      <c r="BN30" s="338">
        <v>2.0185018103000001</v>
      </c>
      <c r="BO30" s="338">
        <v>57.920709301000002</v>
      </c>
      <c r="BP30" s="338">
        <v>164.91006472000001</v>
      </c>
      <c r="BQ30" s="338">
        <v>260.8168885</v>
      </c>
      <c r="BR30" s="338">
        <v>225.46898823999999</v>
      </c>
      <c r="BS30" s="338">
        <v>71.565041234000006</v>
      </c>
      <c r="BT30" s="338">
        <v>8.6057594612999999</v>
      </c>
      <c r="BU30" s="338">
        <v>0</v>
      </c>
      <c r="BV30" s="338">
        <v>0</v>
      </c>
    </row>
    <row r="31" spans="1:74" ht="11.1" customHeight="1" x14ac:dyDescent="0.2">
      <c r="A31" s="9" t="s">
        <v>44</v>
      </c>
      <c r="B31" s="212" t="s">
        <v>589</v>
      </c>
      <c r="C31" s="275">
        <v>0</v>
      </c>
      <c r="D31" s="275">
        <v>0</v>
      </c>
      <c r="E31" s="275">
        <v>37.331689193000003</v>
      </c>
      <c r="F31" s="275">
        <v>14.382313771</v>
      </c>
      <c r="G31" s="275">
        <v>123.16325383</v>
      </c>
      <c r="H31" s="275">
        <v>237.50729691999999</v>
      </c>
      <c r="I31" s="275">
        <v>474.80967355000001</v>
      </c>
      <c r="J31" s="275">
        <v>250.6392395</v>
      </c>
      <c r="K31" s="275">
        <v>79.226494295999998</v>
      </c>
      <c r="L31" s="275">
        <v>4.2838664802000004</v>
      </c>
      <c r="M31" s="275">
        <v>0</v>
      </c>
      <c r="N31" s="275">
        <v>0</v>
      </c>
      <c r="O31" s="275">
        <v>0</v>
      </c>
      <c r="P31" s="275">
        <v>0</v>
      </c>
      <c r="Q31" s="275">
        <v>0</v>
      </c>
      <c r="R31" s="275">
        <v>0.57877612476999996</v>
      </c>
      <c r="S31" s="275">
        <v>49.110032855</v>
      </c>
      <c r="T31" s="275">
        <v>180.66602463999999</v>
      </c>
      <c r="U31" s="275">
        <v>262.64339577999999</v>
      </c>
      <c r="V31" s="275">
        <v>251.05800626000001</v>
      </c>
      <c r="W31" s="275">
        <v>140.92611907</v>
      </c>
      <c r="X31" s="275">
        <v>6.6451940688000004</v>
      </c>
      <c r="Y31" s="275">
        <v>0</v>
      </c>
      <c r="Z31" s="275">
        <v>0</v>
      </c>
      <c r="AA31" s="275">
        <v>0</v>
      </c>
      <c r="AB31" s="275">
        <v>0</v>
      </c>
      <c r="AC31" s="275">
        <v>0</v>
      </c>
      <c r="AD31" s="275">
        <v>3.6912772700000001</v>
      </c>
      <c r="AE31" s="275">
        <v>64.909575833999995</v>
      </c>
      <c r="AF31" s="275">
        <v>194.1030815</v>
      </c>
      <c r="AG31" s="275">
        <v>199.89757286</v>
      </c>
      <c r="AH31" s="275">
        <v>261.31167259</v>
      </c>
      <c r="AI31" s="275">
        <v>78.073974922999994</v>
      </c>
      <c r="AJ31" s="275">
        <v>11.721771542000001</v>
      </c>
      <c r="AK31" s="275">
        <v>0</v>
      </c>
      <c r="AL31" s="275">
        <v>0</v>
      </c>
      <c r="AM31" s="275">
        <v>0</v>
      </c>
      <c r="AN31" s="275">
        <v>0</v>
      </c>
      <c r="AO31" s="275">
        <v>2.8831603055000001</v>
      </c>
      <c r="AP31" s="275">
        <v>8.3839591228000003</v>
      </c>
      <c r="AQ31" s="275">
        <v>55.360483315000003</v>
      </c>
      <c r="AR31" s="275">
        <v>201.74368996000001</v>
      </c>
      <c r="AS31" s="275">
        <v>289.29802866</v>
      </c>
      <c r="AT31" s="275">
        <v>202.0367469</v>
      </c>
      <c r="AU31" s="275">
        <v>167.73407309000001</v>
      </c>
      <c r="AV31" s="275">
        <v>12.923290874999999</v>
      </c>
      <c r="AW31" s="275">
        <v>0</v>
      </c>
      <c r="AX31" s="275">
        <v>0</v>
      </c>
      <c r="AY31" s="275">
        <v>0</v>
      </c>
      <c r="AZ31" s="275">
        <v>7.6841904443E-2</v>
      </c>
      <c r="BA31" s="275">
        <v>9.1848042762999995</v>
      </c>
      <c r="BB31" s="275">
        <v>7.6648954528999997</v>
      </c>
      <c r="BC31" s="275">
        <v>48.708284605999999</v>
      </c>
      <c r="BD31" s="275">
        <v>262.94814953999997</v>
      </c>
      <c r="BE31" s="275">
        <v>327.21907110000001</v>
      </c>
      <c r="BF31" s="338">
        <v>296.61795092</v>
      </c>
      <c r="BG31" s="338">
        <v>109.56179303</v>
      </c>
      <c r="BH31" s="338">
        <v>13.630910395000001</v>
      </c>
      <c r="BI31" s="338">
        <v>0.28743434377999999</v>
      </c>
      <c r="BJ31" s="338">
        <v>0</v>
      </c>
      <c r="BK31" s="338">
        <v>0</v>
      </c>
      <c r="BL31" s="338">
        <v>0</v>
      </c>
      <c r="BM31" s="338">
        <v>2.7769110131999999</v>
      </c>
      <c r="BN31" s="338">
        <v>8.0571823309999999</v>
      </c>
      <c r="BO31" s="338">
        <v>72.510244095999994</v>
      </c>
      <c r="BP31" s="338">
        <v>201.04888277000001</v>
      </c>
      <c r="BQ31" s="338">
        <v>318.09557740999998</v>
      </c>
      <c r="BR31" s="338">
        <v>277.15196958000001</v>
      </c>
      <c r="BS31" s="338">
        <v>99.839557123999995</v>
      </c>
      <c r="BT31" s="338">
        <v>12.000069298</v>
      </c>
      <c r="BU31" s="338">
        <v>0.28713710719000002</v>
      </c>
      <c r="BV31" s="338">
        <v>0</v>
      </c>
    </row>
    <row r="32" spans="1:74" ht="11.1" customHeight="1" x14ac:dyDescent="0.2">
      <c r="A32" s="9" t="s">
        <v>358</v>
      </c>
      <c r="B32" s="212" t="s">
        <v>622</v>
      </c>
      <c r="C32" s="275">
        <v>30.911960730000001</v>
      </c>
      <c r="D32" s="275">
        <v>46.375119873000003</v>
      </c>
      <c r="E32" s="275">
        <v>106.35596692999999</v>
      </c>
      <c r="F32" s="275">
        <v>87.263154986000004</v>
      </c>
      <c r="G32" s="275">
        <v>246.91005877000001</v>
      </c>
      <c r="H32" s="275">
        <v>301.15305936999999</v>
      </c>
      <c r="I32" s="275">
        <v>495.94519757</v>
      </c>
      <c r="J32" s="275">
        <v>399.05492515999998</v>
      </c>
      <c r="K32" s="275">
        <v>258.69760872000001</v>
      </c>
      <c r="L32" s="275">
        <v>121.91303652000001</v>
      </c>
      <c r="M32" s="275">
        <v>28.728911764999999</v>
      </c>
      <c r="N32" s="275">
        <v>38.703800381999997</v>
      </c>
      <c r="O32" s="275">
        <v>57.504990294000002</v>
      </c>
      <c r="P32" s="275">
        <v>35.081267060999998</v>
      </c>
      <c r="Q32" s="275">
        <v>16.160408086</v>
      </c>
      <c r="R32" s="275">
        <v>90.793314534000004</v>
      </c>
      <c r="S32" s="275">
        <v>154.45372513000001</v>
      </c>
      <c r="T32" s="275">
        <v>348.59604767000002</v>
      </c>
      <c r="U32" s="275">
        <v>414.41326634000001</v>
      </c>
      <c r="V32" s="275">
        <v>370.16793547999998</v>
      </c>
      <c r="W32" s="275">
        <v>255.49918450999999</v>
      </c>
      <c r="X32" s="275">
        <v>133.57161977000001</v>
      </c>
      <c r="Y32" s="275">
        <v>66.074279731999994</v>
      </c>
      <c r="Z32" s="275">
        <v>57.994135131</v>
      </c>
      <c r="AA32" s="275">
        <v>20.266068381</v>
      </c>
      <c r="AB32" s="275">
        <v>44.686933086000003</v>
      </c>
      <c r="AC32" s="275">
        <v>42.556854213999998</v>
      </c>
      <c r="AD32" s="275">
        <v>82.434383925999995</v>
      </c>
      <c r="AE32" s="275">
        <v>208.87062538000001</v>
      </c>
      <c r="AF32" s="275">
        <v>349.52669890999999</v>
      </c>
      <c r="AG32" s="275">
        <v>399.16710327999999</v>
      </c>
      <c r="AH32" s="275">
        <v>380.13935649000001</v>
      </c>
      <c r="AI32" s="275">
        <v>279.23556687000001</v>
      </c>
      <c r="AJ32" s="275">
        <v>126.43768548</v>
      </c>
      <c r="AK32" s="275">
        <v>31.460543313999999</v>
      </c>
      <c r="AL32" s="275">
        <v>36.102114898000004</v>
      </c>
      <c r="AM32" s="275">
        <v>33.642539833999997</v>
      </c>
      <c r="AN32" s="275">
        <v>18.552463600999999</v>
      </c>
      <c r="AO32" s="275">
        <v>84.771298831999999</v>
      </c>
      <c r="AP32" s="275">
        <v>129.92919707999999</v>
      </c>
      <c r="AQ32" s="275">
        <v>240.02911997000001</v>
      </c>
      <c r="AR32" s="275">
        <v>391.16729784</v>
      </c>
      <c r="AS32" s="275">
        <v>453.42294499000002</v>
      </c>
      <c r="AT32" s="275">
        <v>408.37524251000002</v>
      </c>
      <c r="AU32" s="275">
        <v>294.63615401999999</v>
      </c>
      <c r="AV32" s="275">
        <v>134.74673136999999</v>
      </c>
      <c r="AW32" s="275">
        <v>102.58541686</v>
      </c>
      <c r="AX32" s="275">
        <v>99.685177187999997</v>
      </c>
      <c r="AY32" s="275">
        <v>23.862572831000001</v>
      </c>
      <c r="AZ32" s="275">
        <v>23.157173982</v>
      </c>
      <c r="BA32" s="275">
        <v>88.590103252999995</v>
      </c>
      <c r="BB32" s="275">
        <v>85.861541521999996</v>
      </c>
      <c r="BC32" s="275">
        <v>184.1515895</v>
      </c>
      <c r="BD32" s="275">
        <v>378.89088256000002</v>
      </c>
      <c r="BE32" s="275">
        <v>512.98923737999996</v>
      </c>
      <c r="BF32" s="338">
        <v>434.01520355999997</v>
      </c>
      <c r="BG32" s="338">
        <v>287.17383741999998</v>
      </c>
      <c r="BH32" s="338">
        <v>142.5322055</v>
      </c>
      <c r="BI32" s="338">
        <v>61.776594533000001</v>
      </c>
      <c r="BJ32" s="338">
        <v>35.424501335000002</v>
      </c>
      <c r="BK32" s="338">
        <v>32.111473463999999</v>
      </c>
      <c r="BL32" s="338">
        <v>33.684745493000001</v>
      </c>
      <c r="BM32" s="338">
        <v>54.538573954</v>
      </c>
      <c r="BN32" s="338">
        <v>80.770427276000007</v>
      </c>
      <c r="BO32" s="338">
        <v>202.71225576000001</v>
      </c>
      <c r="BP32" s="338">
        <v>352.80831035</v>
      </c>
      <c r="BQ32" s="338">
        <v>450.52367635000002</v>
      </c>
      <c r="BR32" s="338">
        <v>422.91020777</v>
      </c>
      <c r="BS32" s="338">
        <v>278.73785105000002</v>
      </c>
      <c r="BT32" s="338">
        <v>138.87738364000001</v>
      </c>
      <c r="BU32" s="338">
        <v>62.013812234</v>
      </c>
      <c r="BV32" s="338">
        <v>35.561164056000003</v>
      </c>
    </row>
    <row r="33" spans="1:74" ht="11.1" customHeight="1" x14ac:dyDescent="0.2">
      <c r="A33" s="9" t="s">
        <v>45</v>
      </c>
      <c r="B33" s="212" t="s">
        <v>591</v>
      </c>
      <c r="C33" s="275">
        <v>12.510532963999999</v>
      </c>
      <c r="D33" s="275">
        <v>6.6897248855999996</v>
      </c>
      <c r="E33" s="275">
        <v>87.709631406</v>
      </c>
      <c r="F33" s="275">
        <v>45.563883201000003</v>
      </c>
      <c r="G33" s="275">
        <v>224.53342355000001</v>
      </c>
      <c r="H33" s="275">
        <v>300.33980602999998</v>
      </c>
      <c r="I33" s="275">
        <v>496.67339851000003</v>
      </c>
      <c r="J33" s="275">
        <v>360.29126528</v>
      </c>
      <c r="K33" s="275">
        <v>189.01844457000001</v>
      </c>
      <c r="L33" s="275">
        <v>30.584574838999998</v>
      </c>
      <c r="M33" s="275">
        <v>1.1564343157000001</v>
      </c>
      <c r="N33" s="275">
        <v>6.4668538242000002</v>
      </c>
      <c r="O33" s="275">
        <v>9.1985905266000003</v>
      </c>
      <c r="P33" s="275">
        <v>2.3118515716000001</v>
      </c>
      <c r="Q33" s="275">
        <v>2.3115130277999998</v>
      </c>
      <c r="R33" s="275">
        <v>20.205750402</v>
      </c>
      <c r="S33" s="275">
        <v>112.78754148</v>
      </c>
      <c r="T33" s="275">
        <v>319.08015662000003</v>
      </c>
      <c r="U33" s="275">
        <v>338.66741956999999</v>
      </c>
      <c r="V33" s="275">
        <v>342.20898428999999</v>
      </c>
      <c r="W33" s="275">
        <v>235.43020773999999</v>
      </c>
      <c r="X33" s="275">
        <v>55.266763413</v>
      </c>
      <c r="Y33" s="275">
        <v>1.4118764909999999</v>
      </c>
      <c r="Z33" s="275">
        <v>1.6695177416</v>
      </c>
      <c r="AA33" s="275">
        <v>0.25788745649</v>
      </c>
      <c r="AB33" s="275">
        <v>1.4110610078000001</v>
      </c>
      <c r="AC33" s="275">
        <v>4.5887201147000001</v>
      </c>
      <c r="AD33" s="275">
        <v>26.148346575000001</v>
      </c>
      <c r="AE33" s="275">
        <v>147.33747335999999</v>
      </c>
      <c r="AF33" s="275">
        <v>329.35885256</v>
      </c>
      <c r="AG33" s="275">
        <v>307.34853513000002</v>
      </c>
      <c r="AH33" s="275">
        <v>375.68502604999998</v>
      </c>
      <c r="AI33" s="275">
        <v>236.49250542999999</v>
      </c>
      <c r="AJ33" s="275">
        <v>60.456352774000003</v>
      </c>
      <c r="AK33" s="275">
        <v>0.41646589631999997</v>
      </c>
      <c r="AL33" s="275">
        <v>3.8074433499000002</v>
      </c>
      <c r="AM33" s="275">
        <v>2.5576899990999999</v>
      </c>
      <c r="AN33" s="275">
        <v>0</v>
      </c>
      <c r="AO33" s="275">
        <v>21.021303723999999</v>
      </c>
      <c r="AP33" s="275">
        <v>52.314211636000003</v>
      </c>
      <c r="AQ33" s="275">
        <v>175.57904389000001</v>
      </c>
      <c r="AR33" s="275">
        <v>353.12178249999999</v>
      </c>
      <c r="AS33" s="275">
        <v>443.46594145</v>
      </c>
      <c r="AT33" s="275">
        <v>339.65776837999999</v>
      </c>
      <c r="AU33" s="275">
        <v>236.10614903000001</v>
      </c>
      <c r="AV33" s="275">
        <v>58.927938113000003</v>
      </c>
      <c r="AW33" s="275">
        <v>15.74686949</v>
      </c>
      <c r="AX33" s="275">
        <v>23.504070760000001</v>
      </c>
      <c r="AY33" s="275">
        <v>2.2932105225999999</v>
      </c>
      <c r="AZ33" s="275">
        <v>3.4390075864999998</v>
      </c>
      <c r="BA33" s="275">
        <v>36.223985599999999</v>
      </c>
      <c r="BB33" s="275">
        <v>37.745757484000002</v>
      </c>
      <c r="BC33" s="275">
        <v>124.38304818</v>
      </c>
      <c r="BD33" s="275">
        <v>374.0013103</v>
      </c>
      <c r="BE33" s="275">
        <v>482.43239827000002</v>
      </c>
      <c r="BF33" s="338">
        <v>422.25710221999998</v>
      </c>
      <c r="BG33" s="338">
        <v>239.08122</v>
      </c>
      <c r="BH33" s="338">
        <v>64.103973307999993</v>
      </c>
      <c r="BI33" s="338">
        <v>7.8827476962</v>
      </c>
      <c r="BJ33" s="338">
        <v>2.9951111756</v>
      </c>
      <c r="BK33" s="338">
        <v>6.3000186347999998</v>
      </c>
      <c r="BL33" s="338">
        <v>3.7235387666999999</v>
      </c>
      <c r="BM33" s="338">
        <v>18.634259169</v>
      </c>
      <c r="BN33" s="338">
        <v>36.247616628000003</v>
      </c>
      <c r="BO33" s="338">
        <v>161.68317442</v>
      </c>
      <c r="BP33" s="338">
        <v>320.83800574000003</v>
      </c>
      <c r="BQ33" s="338">
        <v>425.75283581000002</v>
      </c>
      <c r="BR33" s="338">
        <v>404.18659270000001</v>
      </c>
      <c r="BS33" s="338">
        <v>224.31804700000001</v>
      </c>
      <c r="BT33" s="338">
        <v>60.486379450999998</v>
      </c>
      <c r="BU33" s="338">
        <v>7.8697271745000004</v>
      </c>
      <c r="BV33" s="338">
        <v>2.9904929942999998</v>
      </c>
    </row>
    <row r="34" spans="1:74" ht="11.1" customHeight="1" x14ac:dyDescent="0.2">
      <c r="A34" s="9" t="s">
        <v>46</v>
      </c>
      <c r="B34" s="212" t="s">
        <v>592</v>
      </c>
      <c r="C34" s="275">
        <v>28.377751365000002</v>
      </c>
      <c r="D34" s="275">
        <v>21.662558948000001</v>
      </c>
      <c r="E34" s="275">
        <v>124.13579129999999</v>
      </c>
      <c r="F34" s="275">
        <v>178.79241965</v>
      </c>
      <c r="G34" s="275">
        <v>341.46591216000002</v>
      </c>
      <c r="H34" s="275">
        <v>495.34453163000001</v>
      </c>
      <c r="I34" s="275">
        <v>588.78543003000004</v>
      </c>
      <c r="J34" s="275">
        <v>578.32052770999996</v>
      </c>
      <c r="K34" s="275">
        <v>377.42539790000001</v>
      </c>
      <c r="L34" s="275">
        <v>121.13369631</v>
      </c>
      <c r="M34" s="275">
        <v>41.686206902000002</v>
      </c>
      <c r="N34" s="275">
        <v>17.665475654000002</v>
      </c>
      <c r="O34" s="275">
        <v>17.782841582</v>
      </c>
      <c r="P34" s="275">
        <v>22.354370770999999</v>
      </c>
      <c r="Q34" s="275">
        <v>34.357864773999999</v>
      </c>
      <c r="R34" s="275">
        <v>63.798298011999997</v>
      </c>
      <c r="S34" s="275">
        <v>228.60113017</v>
      </c>
      <c r="T34" s="275">
        <v>490.39061183000001</v>
      </c>
      <c r="U34" s="275">
        <v>518.72925282000006</v>
      </c>
      <c r="V34" s="275">
        <v>562.90089176000004</v>
      </c>
      <c r="W34" s="275">
        <v>432.95703336999998</v>
      </c>
      <c r="X34" s="275">
        <v>144.62136397</v>
      </c>
      <c r="Y34" s="275">
        <v>15.361253846</v>
      </c>
      <c r="Z34" s="275">
        <v>3.7708022991000001</v>
      </c>
      <c r="AA34" s="275">
        <v>4.8079666812999999</v>
      </c>
      <c r="AB34" s="275">
        <v>8.3377189919999992</v>
      </c>
      <c r="AC34" s="275">
        <v>21.277394581999999</v>
      </c>
      <c r="AD34" s="275">
        <v>96.330612705999997</v>
      </c>
      <c r="AE34" s="275">
        <v>226.15114410999999</v>
      </c>
      <c r="AF34" s="275">
        <v>457.15398386999999</v>
      </c>
      <c r="AG34" s="275">
        <v>502.39728035000002</v>
      </c>
      <c r="AH34" s="275">
        <v>556.64010626000004</v>
      </c>
      <c r="AI34" s="275">
        <v>380.88740367000003</v>
      </c>
      <c r="AJ34" s="275">
        <v>195.39926929000001</v>
      </c>
      <c r="AK34" s="275">
        <v>10.215021353999999</v>
      </c>
      <c r="AL34" s="275">
        <v>14.589871755000001</v>
      </c>
      <c r="AM34" s="275">
        <v>6.1385973838999996</v>
      </c>
      <c r="AN34" s="275">
        <v>5.6419191568000002</v>
      </c>
      <c r="AO34" s="275">
        <v>39.236886564000002</v>
      </c>
      <c r="AP34" s="275">
        <v>140.49349178</v>
      </c>
      <c r="AQ34" s="275">
        <v>260.29641821000001</v>
      </c>
      <c r="AR34" s="275">
        <v>453.04776449000002</v>
      </c>
      <c r="AS34" s="275">
        <v>585.49985727000001</v>
      </c>
      <c r="AT34" s="275">
        <v>562.51074043000006</v>
      </c>
      <c r="AU34" s="275">
        <v>424.29970764000001</v>
      </c>
      <c r="AV34" s="275">
        <v>190.19384711999999</v>
      </c>
      <c r="AW34" s="275">
        <v>52.558512598</v>
      </c>
      <c r="AX34" s="275">
        <v>25.184639104999999</v>
      </c>
      <c r="AY34" s="275">
        <v>9.4331337341000001</v>
      </c>
      <c r="AZ34" s="275">
        <v>26.187971751999999</v>
      </c>
      <c r="BA34" s="275">
        <v>86.021543902000005</v>
      </c>
      <c r="BB34" s="275">
        <v>123.33324519999999</v>
      </c>
      <c r="BC34" s="275">
        <v>237.39645272000001</v>
      </c>
      <c r="BD34" s="275">
        <v>473.83292427999999</v>
      </c>
      <c r="BE34" s="275">
        <v>618.11020071999997</v>
      </c>
      <c r="BF34" s="338">
        <v>572.75264016999995</v>
      </c>
      <c r="BG34" s="338">
        <v>380.79345981</v>
      </c>
      <c r="BH34" s="338">
        <v>159.23536859999999</v>
      </c>
      <c r="BI34" s="338">
        <v>45.329156476000001</v>
      </c>
      <c r="BJ34" s="338">
        <v>11.986796047</v>
      </c>
      <c r="BK34" s="338">
        <v>15.389070390000001</v>
      </c>
      <c r="BL34" s="338">
        <v>18.397584484999999</v>
      </c>
      <c r="BM34" s="338">
        <v>54.925523779000002</v>
      </c>
      <c r="BN34" s="338">
        <v>119.66699856</v>
      </c>
      <c r="BO34" s="338">
        <v>295.68320019999999</v>
      </c>
      <c r="BP34" s="338">
        <v>459.68224363000002</v>
      </c>
      <c r="BQ34" s="338">
        <v>565.83598701000005</v>
      </c>
      <c r="BR34" s="338">
        <v>567.99443487999997</v>
      </c>
      <c r="BS34" s="338">
        <v>376.22393521999999</v>
      </c>
      <c r="BT34" s="338">
        <v>152.84840334</v>
      </c>
      <c r="BU34" s="338">
        <v>45.391198811000002</v>
      </c>
      <c r="BV34" s="338">
        <v>12.000264826</v>
      </c>
    </row>
    <row r="35" spans="1:74" ht="11.1" customHeight="1" x14ac:dyDescent="0.2">
      <c r="A35" s="9" t="s">
        <v>49</v>
      </c>
      <c r="B35" s="212" t="s">
        <v>593</v>
      </c>
      <c r="C35" s="275">
        <v>1.4925923097</v>
      </c>
      <c r="D35" s="275">
        <v>2.3171449104000001</v>
      </c>
      <c r="E35" s="275">
        <v>10.577712634999999</v>
      </c>
      <c r="F35" s="275">
        <v>51.760710660999997</v>
      </c>
      <c r="G35" s="275">
        <v>142.3981857</v>
      </c>
      <c r="H35" s="275">
        <v>305.16375864000003</v>
      </c>
      <c r="I35" s="275">
        <v>388.08965327999999</v>
      </c>
      <c r="J35" s="275">
        <v>372.63724908</v>
      </c>
      <c r="K35" s="275">
        <v>207.14849667999999</v>
      </c>
      <c r="L35" s="275">
        <v>75.549187969000002</v>
      </c>
      <c r="M35" s="275">
        <v>15.123029923000001</v>
      </c>
      <c r="N35" s="275">
        <v>0</v>
      </c>
      <c r="O35" s="275">
        <v>0</v>
      </c>
      <c r="P35" s="275">
        <v>0</v>
      </c>
      <c r="Q35" s="275">
        <v>22.651397776</v>
      </c>
      <c r="R35" s="275">
        <v>47.023543109999999</v>
      </c>
      <c r="S35" s="275">
        <v>122.03901999999999</v>
      </c>
      <c r="T35" s="275">
        <v>309.18999971</v>
      </c>
      <c r="U35" s="275">
        <v>389.84625963000002</v>
      </c>
      <c r="V35" s="275">
        <v>336.77302717999999</v>
      </c>
      <c r="W35" s="275">
        <v>185.53381648000001</v>
      </c>
      <c r="X35" s="275">
        <v>39.391777199000003</v>
      </c>
      <c r="Y35" s="275">
        <v>9.1845941660000001</v>
      </c>
      <c r="Z35" s="275">
        <v>0</v>
      </c>
      <c r="AA35" s="275">
        <v>3.096983636</v>
      </c>
      <c r="AB35" s="275">
        <v>7.2353493097000001</v>
      </c>
      <c r="AC35" s="275">
        <v>20.259259939</v>
      </c>
      <c r="AD35" s="275">
        <v>47.106835691999997</v>
      </c>
      <c r="AE35" s="275">
        <v>118.95937426</v>
      </c>
      <c r="AF35" s="275">
        <v>271.51245983000001</v>
      </c>
      <c r="AG35" s="275">
        <v>391.23763045999999</v>
      </c>
      <c r="AH35" s="275">
        <v>272.30589063000002</v>
      </c>
      <c r="AI35" s="275">
        <v>205.78989221</v>
      </c>
      <c r="AJ35" s="275">
        <v>85.393268226000004</v>
      </c>
      <c r="AK35" s="275">
        <v>8.6920013257999997</v>
      </c>
      <c r="AL35" s="275">
        <v>0</v>
      </c>
      <c r="AM35" s="275">
        <v>1.9415325182000001</v>
      </c>
      <c r="AN35" s="275">
        <v>11.003353024999999</v>
      </c>
      <c r="AO35" s="275">
        <v>32.470120254999998</v>
      </c>
      <c r="AP35" s="275">
        <v>40.527818404000001</v>
      </c>
      <c r="AQ35" s="275">
        <v>76.206717448000006</v>
      </c>
      <c r="AR35" s="275">
        <v>314.03765489</v>
      </c>
      <c r="AS35" s="275">
        <v>326.53100649999999</v>
      </c>
      <c r="AT35" s="275">
        <v>363.21201883999998</v>
      </c>
      <c r="AU35" s="275">
        <v>232.37412083000001</v>
      </c>
      <c r="AV35" s="275">
        <v>84.145858027000003</v>
      </c>
      <c r="AW35" s="275">
        <v>2.9022545714999999</v>
      </c>
      <c r="AX35" s="275">
        <v>0</v>
      </c>
      <c r="AY35" s="275">
        <v>0</v>
      </c>
      <c r="AZ35" s="275">
        <v>10.361080536999999</v>
      </c>
      <c r="BA35" s="275">
        <v>24.111048018000002</v>
      </c>
      <c r="BB35" s="275">
        <v>42.678388517000002</v>
      </c>
      <c r="BC35" s="275">
        <v>90.680708288999995</v>
      </c>
      <c r="BD35" s="275">
        <v>331.99580015999999</v>
      </c>
      <c r="BE35" s="275">
        <v>421.45885779000002</v>
      </c>
      <c r="BF35" s="338">
        <v>366.18918237999998</v>
      </c>
      <c r="BG35" s="338">
        <v>216.71655844</v>
      </c>
      <c r="BH35" s="338">
        <v>77.479013378000005</v>
      </c>
      <c r="BI35" s="338">
        <v>10.78052216</v>
      </c>
      <c r="BJ35" s="338">
        <v>0.29040319917000001</v>
      </c>
      <c r="BK35" s="338">
        <v>1.6190685579999999</v>
      </c>
      <c r="BL35" s="338">
        <v>5.0175035060999997</v>
      </c>
      <c r="BM35" s="338">
        <v>16.332017910000001</v>
      </c>
      <c r="BN35" s="338">
        <v>50.274727945999999</v>
      </c>
      <c r="BO35" s="338">
        <v>133.35824632999999</v>
      </c>
      <c r="BP35" s="338">
        <v>268.70059286999998</v>
      </c>
      <c r="BQ35" s="338">
        <v>397.62427639999999</v>
      </c>
      <c r="BR35" s="338">
        <v>357.92484783999998</v>
      </c>
      <c r="BS35" s="338">
        <v>211.45896338</v>
      </c>
      <c r="BT35" s="338">
        <v>74.567768348000001</v>
      </c>
      <c r="BU35" s="338">
        <v>10.791523740000001</v>
      </c>
      <c r="BV35" s="338">
        <v>0.29071217929999998</v>
      </c>
    </row>
    <row r="36" spans="1:74" ht="11.1" customHeight="1" x14ac:dyDescent="0.2">
      <c r="A36" s="9" t="s">
        <v>50</v>
      </c>
      <c r="B36" s="212" t="s">
        <v>594</v>
      </c>
      <c r="C36" s="275">
        <v>10.851965531999999</v>
      </c>
      <c r="D36" s="275">
        <v>6.8283307976999996</v>
      </c>
      <c r="E36" s="275">
        <v>8.2855737057999992</v>
      </c>
      <c r="F36" s="275">
        <v>18.309648864</v>
      </c>
      <c r="G36" s="275">
        <v>50.611010364999999</v>
      </c>
      <c r="H36" s="275">
        <v>92.133276766999998</v>
      </c>
      <c r="I36" s="275">
        <v>182.27290149000001</v>
      </c>
      <c r="J36" s="275">
        <v>281.31064679999997</v>
      </c>
      <c r="K36" s="275">
        <v>190.73008769</v>
      </c>
      <c r="L36" s="275">
        <v>53.698382103999997</v>
      </c>
      <c r="M36" s="275">
        <v>13.921924841999999</v>
      </c>
      <c r="N36" s="275">
        <v>8.3970339097999993</v>
      </c>
      <c r="O36" s="275">
        <v>6.6202839435999996</v>
      </c>
      <c r="P36" s="275">
        <v>6.9771012625999997</v>
      </c>
      <c r="Q36" s="275">
        <v>12.7311482</v>
      </c>
      <c r="R36" s="275">
        <v>25.127505509999999</v>
      </c>
      <c r="S36" s="275">
        <v>58.147673957000002</v>
      </c>
      <c r="T36" s="275">
        <v>135.29621513000001</v>
      </c>
      <c r="U36" s="275">
        <v>251.78107678999999</v>
      </c>
      <c r="V36" s="275">
        <v>208.58558377</v>
      </c>
      <c r="W36" s="275">
        <v>137.37252398999999</v>
      </c>
      <c r="X36" s="275">
        <v>27.325833103000001</v>
      </c>
      <c r="Y36" s="275">
        <v>13.412902561999999</v>
      </c>
      <c r="Z36" s="275">
        <v>8.7498952283999998</v>
      </c>
      <c r="AA36" s="275">
        <v>14.051787731999999</v>
      </c>
      <c r="AB36" s="275">
        <v>9.6465126297000001</v>
      </c>
      <c r="AC36" s="275">
        <v>15.497745412</v>
      </c>
      <c r="AD36" s="275">
        <v>25.845483870999999</v>
      </c>
      <c r="AE36" s="275">
        <v>72.130665859999993</v>
      </c>
      <c r="AF36" s="275">
        <v>126.58095238999999</v>
      </c>
      <c r="AG36" s="275">
        <v>274.13573191</v>
      </c>
      <c r="AH36" s="275">
        <v>228.21993101999999</v>
      </c>
      <c r="AI36" s="275">
        <v>190.00171610000001</v>
      </c>
      <c r="AJ36" s="275">
        <v>85.917580064999996</v>
      </c>
      <c r="AK36" s="275">
        <v>18.68380045</v>
      </c>
      <c r="AL36" s="275">
        <v>7.4763728448000002</v>
      </c>
      <c r="AM36" s="275">
        <v>10.221323739000001</v>
      </c>
      <c r="AN36" s="275">
        <v>13.520424002</v>
      </c>
      <c r="AO36" s="275">
        <v>27.520330682000001</v>
      </c>
      <c r="AP36" s="275">
        <v>22.634623260000001</v>
      </c>
      <c r="AQ36" s="275">
        <v>27.720190981999998</v>
      </c>
      <c r="AR36" s="275">
        <v>176.63441936000001</v>
      </c>
      <c r="AS36" s="275">
        <v>219.65677640999999</v>
      </c>
      <c r="AT36" s="275">
        <v>262.76005729000002</v>
      </c>
      <c r="AU36" s="275">
        <v>194.13656782000001</v>
      </c>
      <c r="AV36" s="275">
        <v>97.922738508999998</v>
      </c>
      <c r="AW36" s="275">
        <v>12.225856431</v>
      </c>
      <c r="AX36" s="275">
        <v>10.453832685</v>
      </c>
      <c r="AY36" s="275">
        <v>7.8115485224999999</v>
      </c>
      <c r="AZ36" s="275">
        <v>15.069238254</v>
      </c>
      <c r="BA36" s="275">
        <v>13.431004012000001</v>
      </c>
      <c r="BB36" s="275">
        <v>27.633466006999999</v>
      </c>
      <c r="BC36" s="275">
        <v>38.457364302999999</v>
      </c>
      <c r="BD36" s="275">
        <v>166.92082904</v>
      </c>
      <c r="BE36" s="275">
        <v>257.60601151999998</v>
      </c>
      <c r="BF36" s="338">
        <v>225.88887407000001</v>
      </c>
      <c r="BG36" s="338">
        <v>148.43425417</v>
      </c>
      <c r="BH36" s="338">
        <v>52.587739335999999</v>
      </c>
      <c r="BI36" s="338">
        <v>14.576975711999999</v>
      </c>
      <c r="BJ36" s="338">
        <v>8.5232310752</v>
      </c>
      <c r="BK36" s="338">
        <v>9.3247459129999992</v>
      </c>
      <c r="BL36" s="338">
        <v>8.3530570768000008</v>
      </c>
      <c r="BM36" s="338">
        <v>13.834194842</v>
      </c>
      <c r="BN36" s="338">
        <v>25.361485981000001</v>
      </c>
      <c r="BO36" s="338">
        <v>57.599789063999999</v>
      </c>
      <c r="BP36" s="338">
        <v>114.36677168999999</v>
      </c>
      <c r="BQ36" s="338">
        <v>216.55105570000001</v>
      </c>
      <c r="BR36" s="338">
        <v>221.46337202000001</v>
      </c>
      <c r="BS36" s="338">
        <v>147.4969748</v>
      </c>
      <c r="BT36" s="338">
        <v>53.359547794000001</v>
      </c>
      <c r="BU36" s="338">
        <v>14.513530317000001</v>
      </c>
      <c r="BV36" s="338">
        <v>8.4560209734999994</v>
      </c>
    </row>
    <row r="37" spans="1:74" ht="11.1" customHeight="1" x14ac:dyDescent="0.2">
      <c r="A37" s="9" t="s">
        <v>731</v>
      </c>
      <c r="B37" s="212" t="s">
        <v>623</v>
      </c>
      <c r="C37" s="275">
        <v>12.007985660999999</v>
      </c>
      <c r="D37" s="275">
        <v>13.28472247</v>
      </c>
      <c r="E37" s="275">
        <v>48.848963511999997</v>
      </c>
      <c r="F37" s="275">
        <v>48.837268342000002</v>
      </c>
      <c r="G37" s="275">
        <v>154.77520225999999</v>
      </c>
      <c r="H37" s="275">
        <v>232.98835932</v>
      </c>
      <c r="I37" s="275">
        <v>401.07040704999997</v>
      </c>
      <c r="J37" s="275">
        <v>327.93391509000003</v>
      </c>
      <c r="K37" s="275">
        <v>173.90998139000001</v>
      </c>
      <c r="L37" s="275">
        <v>55.373560296999997</v>
      </c>
      <c r="M37" s="275">
        <v>14.013964825</v>
      </c>
      <c r="N37" s="275">
        <v>11.416343744000001</v>
      </c>
      <c r="O37" s="275">
        <v>14.976909860999999</v>
      </c>
      <c r="P37" s="275">
        <v>10.798723789</v>
      </c>
      <c r="Q37" s="275">
        <v>11.116586914000001</v>
      </c>
      <c r="R37" s="275">
        <v>34.103378599999999</v>
      </c>
      <c r="S37" s="275">
        <v>99.539526495999993</v>
      </c>
      <c r="T37" s="275">
        <v>244.65194862000001</v>
      </c>
      <c r="U37" s="275">
        <v>338.5087608</v>
      </c>
      <c r="V37" s="275">
        <v>288.35419286000001</v>
      </c>
      <c r="W37" s="275">
        <v>177.19098463</v>
      </c>
      <c r="X37" s="275">
        <v>56.085768969999997</v>
      </c>
      <c r="Y37" s="275">
        <v>17.713590679999999</v>
      </c>
      <c r="Z37" s="275">
        <v>13.331344534999999</v>
      </c>
      <c r="AA37" s="275">
        <v>7.0765075168999996</v>
      </c>
      <c r="AB37" s="275">
        <v>11.938274311000001</v>
      </c>
      <c r="AC37" s="275">
        <v>15.171106753</v>
      </c>
      <c r="AD37" s="275">
        <v>37.311675592</v>
      </c>
      <c r="AE37" s="275">
        <v>113.19898885000001</v>
      </c>
      <c r="AF37" s="275">
        <v>242.33791384</v>
      </c>
      <c r="AG37" s="275">
        <v>300.59839642999998</v>
      </c>
      <c r="AH37" s="275">
        <v>291.63045645</v>
      </c>
      <c r="AI37" s="275">
        <v>182.63401092999999</v>
      </c>
      <c r="AJ37" s="275">
        <v>74.135880877999995</v>
      </c>
      <c r="AK37" s="275">
        <v>11.124952243999999</v>
      </c>
      <c r="AL37" s="275">
        <v>10.306194388</v>
      </c>
      <c r="AM37" s="275">
        <v>9.3186836385999996</v>
      </c>
      <c r="AN37" s="275">
        <v>7.3445413608000001</v>
      </c>
      <c r="AO37" s="275">
        <v>29.730542096000001</v>
      </c>
      <c r="AP37" s="275">
        <v>53.069356925000001</v>
      </c>
      <c r="AQ37" s="275">
        <v>125.51789708</v>
      </c>
      <c r="AR37" s="275">
        <v>254.62465417999999</v>
      </c>
      <c r="AS37" s="275">
        <v>335.86683011000002</v>
      </c>
      <c r="AT37" s="275">
        <v>315.23622148999999</v>
      </c>
      <c r="AU37" s="275">
        <v>223.39187505999999</v>
      </c>
      <c r="AV37" s="275">
        <v>77.409988435000002</v>
      </c>
      <c r="AW37" s="275">
        <v>29.773739851999999</v>
      </c>
      <c r="AX37" s="275">
        <v>26.163045732</v>
      </c>
      <c r="AY37" s="275">
        <v>7.2727510080000002</v>
      </c>
      <c r="AZ37" s="275">
        <v>11.201585281</v>
      </c>
      <c r="BA37" s="275">
        <v>35.19530906</v>
      </c>
      <c r="BB37" s="275">
        <v>42.502101662999998</v>
      </c>
      <c r="BC37" s="275">
        <v>97.402835413000005</v>
      </c>
      <c r="BD37" s="275">
        <v>271.27735387000001</v>
      </c>
      <c r="BE37" s="275">
        <v>397.89468640000001</v>
      </c>
      <c r="BF37" s="338">
        <v>336.98084269999998</v>
      </c>
      <c r="BG37" s="338">
        <v>187.27361324</v>
      </c>
      <c r="BH37" s="338">
        <v>68.963926662999995</v>
      </c>
      <c r="BI37" s="338">
        <v>21.450401702000001</v>
      </c>
      <c r="BJ37" s="338">
        <v>10.079042649</v>
      </c>
      <c r="BK37" s="338">
        <v>10.26554836</v>
      </c>
      <c r="BL37" s="338">
        <v>10.891249307000001</v>
      </c>
      <c r="BM37" s="338">
        <v>22.360794165000001</v>
      </c>
      <c r="BN37" s="338">
        <v>41.528925465999997</v>
      </c>
      <c r="BO37" s="338">
        <v>122.39374325999999</v>
      </c>
      <c r="BP37" s="338">
        <v>241.73772065</v>
      </c>
      <c r="BQ37" s="338">
        <v>350.62049307000001</v>
      </c>
      <c r="BR37" s="338">
        <v>327.71125031999998</v>
      </c>
      <c r="BS37" s="338">
        <v>181.81155108999999</v>
      </c>
      <c r="BT37" s="338">
        <v>67.035440093000005</v>
      </c>
      <c r="BU37" s="338">
        <v>21.576598375</v>
      </c>
      <c r="BV37" s="338">
        <v>10.131597163</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754"/>
      <c r="BB38" s="754"/>
      <c r="BC38" s="754"/>
      <c r="BD38" s="754"/>
      <c r="BE38" s="754"/>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6.4732385466000002</v>
      </c>
      <c r="H39" s="257">
        <v>67.375616175999994</v>
      </c>
      <c r="I39" s="257">
        <v>203.56741309</v>
      </c>
      <c r="J39" s="257">
        <v>170.72565302000001</v>
      </c>
      <c r="K39" s="257">
        <v>39.491640779999997</v>
      </c>
      <c r="L39" s="257">
        <v>0.66552143760000004</v>
      </c>
      <c r="M39" s="257">
        <v>0</v>
      </c>
      <c r="N39" s="257">
        <v>0</v>
      </c>
      <c r="O39" s="257">
        <v>0</v>
      </c>
      <c r="P39" s="257">
        <v>0</v>
      </c>
      <c r="Q39" s="257">
        <v>0</v>
      </c>
      <c r="R39" s="257">
        <v>0</v>
      </c>
      <c r="S39" s="257">
        <v>8.6143679212999995</v>
      </c>
      <c r="T39" s="257">
        <v>68.851716241999995</v>
      </c>
      <c r="U39" s="257">
        <v>207.79663941999999</v>
      </c>
      <c r="V39" s="257">
        <v>171.03541498000001</v>
      </c>
      <c r="W39" s="257">
        <v>36.904236418000004</v>
      </c>
      <c r="X39" s="257">
        <v>0.71475474680999995</v>
      </c>
      <c r="Y39" s="257">
        <v>0</v>
      </c>
      <c r="Z39" s="257">
        <v>0</v>
      </c>
      <c r="AA39" s="257">
        <v>0</v>
      </c>
      <c r="AB39" s="257">
        <v>0</v>
      </c>
      <c r="AC39" s="257">
        <v>0</v>
      </c>
      <c r="AD39" s="257">
        <v>0</v>
      </c>
      <c r="AE39" s="257">
        <v>9.4504262362000002</v>
      </c>
      <c r="AF39" s="257">
        <v>73.394303515999994</v>
      </c>
      <c r="AG39" s="257">
        <v>218.97884604000001</v>
      </c>
      <c r="AH39" s="257">
        <v>162.50992289999999</v>
      </c>
      <c r="AI39" s="257">
        <v>35.325873983999998</v>
      </c>
      <c r="AJ39" s="257">
        <v>0.71475474680999995</v>
      </c>
      <c r="AK39" s="257">
        <v>0</v>
      </c>
      <c r="AL39" s="257">
        <v>0</v>
      </c>
      <c r="AM39" s="257">
        <v>0</v>
      </c>
      <c r="AN39" s="257">
        <v>0</v>
      </c>
      <c r="AO39" s="257">
        <v>0</v>
      </c>
      <c r="AP39" s="257">
        <v>0</v>
      </c>
      <c r="AQ39" s="257">
        <v>8.9987636805999998</v>
      </c>
      <c r="AR39" s="257">
        <v>76.167603389999996</v>
      </c>
      <c r="AS39" s="257">
        <v>225.04438474</v>
      </c>
      <c r="AT39" s="257">
        <v>159.13655170000001</v>
      </c>
      <c r="AU39" s="257">
        <v>35.39695064</v>
      </c>
      <c r="AV39" s="257">
        <v>0.76362264909999999</v>
      </c>
      <c r="AW39" s="257">
        <v>0</v>
      </c>
      <c r="AX39" s="257">
        <v>0</v>
      </c>
      <c r="AY39" s="257">
        <v>0</v>
      </c>
      <c r="AZ39" s="257">
        <v>0</v>
      </c>
      <c r="BA39" s="257">
        <v>0</v>
      </c>
      <c r="BB39" s="257">
        <v>0</v>
      </c>
      <c r="BC39" s="257">
        <v>12.128251916</v>
      </c>
      <c r="BD39" s="257">
        <v>68.964043306999997</v>
      </c>
      <c r="BE39" s="257">
        <v>224.10241327</v>
      </c>
      <c r="BF39" s="341">
        <v>157.4736</v>
      </c>
      <c r="BG39" s="341">
        <v>37.929200000000002</v>
      </c>
      <c r="BH39" s="341">
        <v>0.76362260000000004</v>
      </c>
      <c r="BI39" s="341">
        <v>0</v>
      </c>
      <c r="BJ39" s="341">
        <v>0</v>
      </c>
      <c r="BK39" s="341">
        <v>0</v>
      </c>
      <c r="BL39" s="341">
        <v>0</v>
      </c>
      <c r="BM39" s="341">
        <v>0</v>
      </c>
      <c r="BN39" s="341">
        <v>0</v>
      </c>
      <c r="BO39" s="341">
        <v>12.366239999999999</v>
      </c>
      <c r="BP39" s="341">
        <v>68.704859999999996</v>
      </c>
      <c r="BQ39" s="341">
        <v>224.21520000000001</v>
      </c>
      <c r="BR39" s="341">
        <v>162.66659999999999</v>
      </c>
      <c r="BS39" s="341">
        <v>40.297510000000003</v>
      </c>
      <c r="BT39" s="341">
        <v>0.87279720000000005</v>
      </c>
      <c r="BU39" s="341">
        <v>0</v>
      </c>
      <c r="BV39" s="341">
        <v>0</v>
      </c>
    </row>
    <row r="40" spans="1:74" ht="11.1" customHeight="1" x14ac:dyDescent="0.2">
      <c r="A40" s="9" t="s">
        <v>160</v>
      </c>
      <c r="B40" s="212" t="s">
        <v>621</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35.078840077999999</v>
      </c>
      <c r="BD40" s="257">
        <v>132.70008085000001</v>
      </c>
      <c r="BE40" s="257">
        <v>272.87091041000002</v>
      </c>
      <c r="BF40" s="341">
        <v>205.00620000000001</v>
      </c>
      <c r="BG40" s="341">
        <v>70.686490000000006</v>
      </c>
      <c r="BH40" s="341">
        <v>5.1711609999999997</v>
      </c>
      <c r="BI40" s="341">
        <v>0</v>
      </c>
      <c r="BJ40" s="341">
        <v>8.6268700000000004E-2</v>
      </c>
      <c r="BK40" s="341">
        <v>0</v>
      </c>
      <c r="BL40" s="341">
        <v>0</v>
      </c>
      <c r="BM40" s="341">
        <v>0.19786210000000001</v>
      </c>
      <c r="BN40" s="341">
        <v>4.3029499999999998E-2</v>
      </c>
      <c r="BO40" s="341">
        <v>34.721310000000003</v>
      </c>
      <c r="BP40" s="341">
        <v>134.33179999999999</v>
      </c>
      <c r="BQ40" s="341">
        <v>276.2534</v>
      </c>
      <c r="BR40" s="341">
        <v>206.09379999999999</v>
      </c>
      <c r="BS40" s="341">
        <v>74.613069999999993</v>
      </c>
      <c r="BT40" s="341">
        <v>5.7669560000000004</v>
      </c>
      <c r="BU40" s="341">
        <v>0</v>
      </c>
      <c r="BV40" s="341">
        <v>8.6268700000000004E-2</v>
      </c>
    </row>
    <row r="41" spans="1:74" ht="11.1" customHeight="1" x14ac:dyDescent="0.2">
      <c r="A41" s="9" t="s">
        <v>161</v>
      </c>
      <c r="B41" s="212" t="s">
        <v>588</v>
      </c>
      <c r="C41" s="257">
        <v>0.10473952967</v>
      </c>
      <c r="D41" s="257">
        <v>0</v>
      </c>
      <c r="E41" s="257">
        <v>0.63937917788999998</v>
      </c>
      <c r="F41" s="257">
        <v>2.0364940157999998</v>
      </c>
      <c r="G41" s="257">
        <v>47.401731738000002</v>
      </c>
      <c r="H41" s="257">
        <v>162.73409620999999</v>
      </c>
      <c r="I41" s="257">
        <v>253.36091701000001</v>
      </c>
      <c r="J41" s="257">
        <v>221.48510375999999</v>
      </c>
      <c r="K41" s="257">
        <v>76.322866566000002</v>
      </c>
      <c r="L41" s="257">
        <v>6.0144527130999998</v>
      </c>
      <c r="M41" s="257">
        <v>0</v>
      </c>
      <c r="N41" s="257">
        <v>0</v>
      </c>
      <c r="O41" s="257">
        <v>0.10473952967</v>
      </c>
      <c r="P41" s="257">
        <v>0</v>
      </c>
      <c r="Q41" s="257">
        <v>2.8593443774999998</v>
      </c>
      <c r="R41" s="257">
        <v>2.0153745017000002</v>
      </c>
      <c r="S41" s="257">
        <v>56.602598602</v>
      </c>
      <c r="T41" s="257">
        <v>161.86332819</v>
      </c>
      <c r="U41" s="257">
        <v>261.52422580000001</v>
      </c>
      <c r="V41" s="257">
        <v>216.98660534000001</v>
      </c>
      <c r="W41" s="257">
        <v>69.663120023000005</v>
      </c>
      <c r="X41" s="257">
        <v>5.9909359435000002</v>
      </c>
      <c r="Y41" s="257">
        <v>0</v>
      </c>
      <c r="Z41" s="257">
        <v>0</v>
      </c>
      <c r="AA41" s="257">
        <v>0.10473952967</v>
      </c>
      <c r="AB41" s="257">
        <v>0</v>
      </c>
      <c r="AC41" s="257">
        <v>2.8183195085000001</v>
      </c>
      <c r="AD41" s="257">
        <v>1.9083038463999999</v>
      </c>
      <c r="AE41" s="257">
        <v>60.438019033000003</v>
      </c>
      <c r="AF41" s="257">
        <v>167.23123423000001</v>
      </c>
      <c r="AG41" s="257">
        <v>262.23871093000002</v>
      </c>
      <c r="AH41" s="257">
        <v>210.97411332999999</v>
      </c>
      <c r="AI41" s="257">
        <v>72.651342645</v>
      </c>
      <c r="AJ41" s="257">
        <v>6.3453646534999999</v>
      </c>
      <c r="AK41" s="257">
        <v>0</v>
      </c>
      <c r="AL41" s="257">
        <v>0</v>
      </c>
      <c r="AM41" s="257">
        <v>0.10473952967</v>
      </c>
      <c r="AN41" s="257">
        <v>0</v>
      </c>
      <c r="AO41" s="257">
        <v>2.7362137447000001</v>
      </c>
      <c r="AP41" s="257">
        <v>1.9067757914000001</v>
      </c>
      <c r="AQ41" s="257">
        <v>58.418901065999997</v>
      </c>
      <c r="AR41" s="257">
        <v>173.32163897999999</v>
      </c>
      <c r="AS41" s="257">
        <v>256.98199139000002</v>
      </c>
      <c r="AT41" s="257">
        <v>219.37871308000001</v>
      </c>
      <c r="AU41" s="257">
        <v>68.279397500000002</v>
      </c>
      <c r="AV41" s="257">
        <v>6.0515206861999999</v>
      </c>
      <c r="AW41" s="257">
        <v>0</v>
      </c>
      <c r="AX41" s="257">
        <v>0</v>
      </c>
      <c r="AY41" s="257">
        <v>0.10473952967</v>
      </c>
      <c r="AZ41" s="257">
        <v>0</v>
      </c>
      <c r="BA41" s="257">
        <v>2.7362137447000001</v>
      </c>
      <c r="BB41" s="257">
        <v>1.85562732</v>
      </c>
      <c r="BC41" s="257">
        <v>64.069616119000003</v>
      </c>
      <c r="BD41" s="257">
        <v>162.82799829999999</v>
      </c>
      <c r="BE41" s="257">
        <v>248.81823990999999</v>
      </c>
      <c r="BF41" s="341">
        <v>210.45760000000001</v>
      </c>
      <c r="BG41" s="341">
        <v>68.739940000000004</v>
      </c>
      <c r="BH41" s="341">
        <v>6.0218040000000004</v>
      </c>
      <c r="BI41" s="341">
        <v>0</v>
      </c>
      <c r="BJ41" s="341">
        <v>0.1551013</v>
      </c>
      <c r="BK41" s="341">
        <v>0</v>
      </c>
      <c r="BL41" s="341">
        <v>0</v>
      </c>
      <c r="BM41" s="341">
        <v>3.056079</v>
      </c>
      <c r="BN41" s="341">
        <v>1.3898809999999999</v>
      </c>
      <c r="BO41" s="341">
        <v>64.157330000000002</v>
      </c>
      <c r="BP41" s="341">
        <v>168.83959999999999</v>
      </c>
      <c r="BQ41" s="341">
        <v>249.38509999999999</v>
      </c>
      <c r="BR41" s="341">
        <v>211.22559999999999</v>
      </c>
      <c r="BS41" s="341">
        <v>73.37594</v>
      </c>
      <c r="BT41" s="341">
        <v>6.9342040000000003</v>
      </c>
      <c r="BU41" s="341">
        <v>0</v>
      </c>
      <c r="BV41" s="341">
        <v>0.1551013</v>
      </c>
    </row>
    <row r="42" spans="1:74" ht="11.1" customHeight="1" x14ac:dyDescent="0.2">
      <c r="A42" s="9" t="s">
        <v>162</v>
      </c>
      <c r="B42" s="212" t="s">
        <v>589</v>
      </c>
      <c r="C42" s="257">
        <v>0.20605248407999999</v>
      </c>
      <c r="D42" s="257">
        <v>0</v>
      </c>
      <c r="E42" s="257">
        <v>3.5409839184999998</v>
      </c>
      <c r="F42" s="257">
        <v>7.8348193365999999</v>
      </c>
      <c r="G42" s="257">
        <v>58.019802765000001</v>
      </c>
      <c r="H42" s="257">
        <v>197.46768426</v>
      </c>
      <c r="I42" s="257">
        <v>317.48755849000003</v>
      </c>
      <c r="J42" s="257">
        <v>268.07214606000002</v>
      </c>
      <c r="K42" s="257">
        <v>94.129725535000006</v>
      </c>
      <c r="L42" s="257">
        <v>9.0772275045999997</v>
      </c>
      <c r="M42" s="257">
        <v>7.2334807311999996E-2</v>
      </c>
      <c r="N42" s="257">
        <v>0</v>
      </c>
      <c r="O42" s="257">
        <v>0.20605248407999999</v>
      </c>
      <c r="P42" s="257">
        <v>0</v>
      </c>
      <c r="Q42" s="257">
        <v>7.2741528378</v>
      </c>
      <c r="R42" s="257">
        <v>8.5494227140000003</v>
      </c>
      <c r="S42" s="257">
        <v>67.129114623999996</v>
      </c>
      <c r="T42" s="257">
        <v>196.91048599999999</v>
      </c>
      <c r="U42" s="257">
        <v>327.69093880999998</v>
      </c>
      <c r="V42" s="257">
        <v>266.78329664</v>
      </c>
      <c r="W42" s="257">
        <v>89.528226810999996</v>
      </c>
      <c r="X42" s="257">
        <v>9.4042045288999994</v>
      </c>
      <c r="Y42" s="257">
        <v>7.2334807311999996E-2</v>
      </c>
      <c r="Z42" s="257">
        <v>0</v>
      </c>
      <c r="AA42" s="257">
        <v>0.20605248407999999</v>
      </c>
      <c r="AB42" s="257">
        <v>0</v>
      </c>
      <c r="AC42" s="257">
        <v>7.1448831980999996</v>
      </c>
      <c r="AD42" s="257">
        <v>7.9231149890000001</v>
      </c>
      <c r="AE42" s="257">
        <v>67.361703105000004</v>
      </c>
      <c r="AF42" s="257">
        <v>202.04581213</v>
      </c>
      <c r="AG42" s="257">
        <v>322.04634013999998</v>
      </c>
      <c r="AH42" s="257">
        <v>258.28972295</v>
      </c>
      <c r="AI42" s="257">
        <v>97.950704481000002</v>
      </c>
      <c r="AJ42" s="257">
        <v>9.0090358614999992</v>
      </c>
      <c r="AK42" s="257">
        <v>7.2334807311999996E-2</v>
      </c>
      <c r="AL42" s="257">
        <v>0</v>
      </c>
      <c r="AM42" s="257">
        <v>0.20605248407999999</v>
      </c>
      <c r="AN42" s="257">
        <v>0</v>
      </c>
      <c r="AO42" s="257">
        <v>6.4850981550000002</v>
      </c>
      <c r="AP42" s="257">
        <v>7.6994096841999999</v>
      </c>
      <c r="AQ42" s="257">
        <v>66.060737275999998</v>
      </c>
      <c r="AR42" s="257">
        <v>208.4281757</v>
      </c>
      <c r="AS42" s="257">
        <v>319.53858602000003</v>
      </c>
      <c r="AT42" s="257">
        <v>270.24057922999998</v>
      </c>
      <c r="AU42" s="257">
        <v>93.557822272999999</v>
      </c>
      <c r="AV42" s="257">
        <v>8.9393503110000001</v>
      </c>
      <c r="AW42" s="257">
        <v>7.2334807311999996E-2</v>
      </c>
      <c r="AX42" s="257">
        <v>0</v>
      </c>
      <c r="AY42" s="257">
        <v>0.20605248407999999</v>
      </c>
      <c r="AZ42" s="257">
        <v>0</v>
      </c>
      <c r="BA42" s="257">
        <v>6.6763421222000003</v>
      </c>
      <c r="BB42" s="257">
        <v>7.6172293784000003</v>
      </c>
      <c r="BC42" s="257">
        <v>66.771446463999993</v>
      </c>
      <c r="BD42" s="257">
        <v>204.36882377000001</v>
      </c>
      <c r="BE42" s="257">
        <v>315.52903056000002</v>
      </c>
      <c r="BF42" s="341">
        <v>263.36529999999999</v>
      </c>
      <c r="BG42" s="341">
        <v>95.111720000000005</v>
      </c>
      <c r="BH42" s="341">
        <v>9.2144089999999998</v>
      </c>
      <c r="BI42" s="341">
        <v>7.2334800000000005E-2</v>
      </c>
      <c r="BJ42" s="341">
        <v>0</v>
      </c>
      <c r="BK42" s="341">
        <v>0</v>
      </c>
      <c r="BL42" s="341">
        <v>7.6841899999999996E-3</v>
      </c>
      <c r="BM42" s="341">
        <v>7.2360309999999997</v>
      </c>
      <c r="BN42" s="341">
        <v>6.3035750000000004</v>
      </c>
      <c r="BO42" s="341">
        <v>64.667249999999996</v>
      </c>
      <c r="BP42" s="341">
        <v>209.9846</v>
      </c>
      <c r="BQ42" s="341">
        <v>310.28660000000002</v>
      </c>
      <c r="BR42" s="341">
        <v>263.54770000000002</v>
      </c>
      <c r="BS42" s="341">
        <v>100.84529999999999</v>
      </c>
      <c r="BT42" s="341">
        <v>10.19256</v>
      </c>
      <c r="BU42" s="341">
        <v>0.10107820000000001</v>
      </c>
      <c r="BV42" s="341">
        <v>0</v>
      </c>
    </row>
    <row r="43" spans="1:74" ht="11.1" customHeight="1" x14ac:dyDescent="0.2">
      <c r="A43" s="9" t="s">
        <v>163</v>
      </c>
      <c r="B43" s="212" t="s">
        <v>622</v>
      </c>
      <c r="C43" s="257">
        <v>26.871631933</v>
      </c>
      <c r="D43" s="257">
        <v>26.794820397999999</v>
      </c>
      <c r="E43" s="257">
        <v>52.578093002999999</v>
      </c>
      <c r="F43" s="257">
        <v>79.79622707</v>
      </c>
      <c r="G43" s="257">
        <v>197.00021018000001</v>
      </c>
      <c r="H43" s="257">
        <v>356.96882040999998</v>
      </c>
      <c r="I43" s="257">
        <v>440.23475810000002</v>
      </c>
      <c r="J43" s="257">
        <v>437.63595061000001</v>
      </c>
      <c r="K43" s="257">
        <v>283.12593170999997</v>
      </c>
      <c r="L43" s="257">
        <v>129.83390556000001</v>
      </c>
      <c r="M43" s="257">
        <v>50.413364745000003</v>
      </c>
      <c r="N43" s="257">
        <v>30.848138845000001</v>
      </c>
      <c r="O43" s="257">
        <v>26.686332898</v>
      </c>
      <c r="P43" s="257">
        <v>28.676951443</v>
      </c>
      <c r="Q43" s="257">
        <v>56.853246749999997</v>
      </c>
      <c r="R43" s="257">
        <v>76.228830274000003</v>
      </c>
      <c r="S43" s="257">
        <v>203.50898789999999</v>
      </c>
      <c r="T43" s="257">
        <v>352.89838516999998</v>
      </c>
      <c r="U43" s="257">
        <v>444.37426418000001</v>
      </c>
      <c r="V43" s="257">
        <v>434.64544430000001</v>
      </c>
      <c r="W43" s="257">
        <v>278.07992919999998</v>
      </c>
      <c r="X43" s="257">
        <v>126.00574810000001</v>
      </c>
      <c r="Y43" s="257">
        <v>49.551185332000003</v>
      </c>
      <c r="Z43" s="257">
        <v>32.545141981</v>
      </c>
      <c r="AA43" s="257">
        <v>31.498455444000001</v>
      </c>
      <c r="AB43" s="257">
        <v>28.703114109000001</v>
      </c>
      <c r="AC43" s="257">
        <v>49.418798963</v>
      </c>
      <c r="AD43" s="257">
        <v>78.658808119</v>
      </c>
      <c r="AE43" s="257">
        <v>199.10467079</v>
      </c>
      <c r="AF43" s="257">
        <v>358.38803746000002</v>
      </c>
      <c r="AG43" s="257">
        <v>445.05148131999999</v>
      </c>
      <c r="AH43" s="257">
        <v>429.77563551999998</v>
      </c>
      <c r="AI43" s="257">
        <v>278.92547489999998</v>
      </c>
      <c r="AJ43" s="257">
        <v>127.06614152</v>
      </c>
      <c r="AK43" s="257">
        <v>48.729465292999997</v>
      </c>
      <c r="AL43" s="257">
        <v>36.739761809999997</v>
      </c>
      <c r="AM43" s="257">
        <v>31.266138245</v>
      </c>
      <c r="AN43" s="257">
        <v>30.257636990000002</v>
      </c>
      <c r="AO43" s="257">
        <v>48.164262362999999</v>
      </c>
      <c r="AP43" s="257">
        <v>81.361873193999998</v>
      </c>
      <c r="AQ43" s="257">
        <v>194.27627181</v>
      </c>
      <c r="AR43" s="257">
        <v>358.91289702</v>
      </c>
      <c r="AS43" s="257">
        <v>442.83928351999998</v>
      </c>
      <c r="AT43" s="257">
        <v>431.36430562999999</v>
      </c>
      <c r="AU43" s="257">
        <v>280.23585305</v>
      </c>
      <c r="AV43" s="257">
        <v>125.72698477</v>
      </c>
      <c r="AW43" s="257">
        <v>45.736027554000003</v>
      </c>
      <c r="AX43" s="257">
        <v>38.203430974</v>
      </c>
      <c r="AY43" s="257">
        <v>31.186952301000002</v>
      </c>
      <c r="AZ43" s="257">
        <v>29.321674116000001</v>
      </c>
      <c r="BA43" s="257">
        <v>53.019320006000001</v>
      </c>
      <c r="BB43" s="257">
        <v>89.696095729999996</v>
      </c>
      <c r="BC43" s="257">
        <v>203.88782051000001</v>
      </c>
      <c r="BD43" s="257">
        <v>365.39701150000002</v>
      </c>
      <c r="BE43" s="257">
        <v>440.61992825999999</v>
      </c>
      <c r="BF43" s="341">
        <v>426.16410000000002</v>
      </c>
      <c r="BG43" s="341">
        <v>276.78719999999998</v>
      </c>
      <c r="BH43" s="341">
        <v>125.57810000000001</v>
      </c>
      <c r="BI43" s="341">
        <v>49.87473</v>
      </c>
      <c r="BJ43" s="341">
        <v>46.122869999999999</v>
      </c>
      <c r="BK43" s="341">
        <v>29.531639999999999</v>
      </c>
      <c r="BL43" s="341">
        <v>29.643750000000001</v>
      </c>
      <c r="BM43" s="341">
        <v>57.292340000000003</v>
      </c>
      <c r="BN43" s="341">
        <v>87.423829999999995</v>
      </c>
      <c r="BO43" s="341">
        <v>205.42230000000001</v>
      </c>
      <c r="BP43" s="341">
        <v>370.66860000000003</v>
      </c>
      <c r="BQ43" s="341">
        <v>447.14210000000003</v>
      </c>
      <c r="BR43" s="341">
        <v>423.32479999999998</v>
      </c>
      <c r="BS43" s="341">
        <v>282.01389999999998</v>
      </c>
      <c r="BT43" s="341">
        <v>129.28030000000001</v>
      </c>
      <c r="BU43" s="341">
        <v>52.324730000000002</v>
      </c>
      <c r="BV43" s="341">
        <v>44.083240000000004</v>
      </c>
    </row>
    <row r="44" spans="1:74" ht="11.1" customHeight="1" x14ac:dyDescent="0.2">
      <c r="A44" s="9" t="s">
        <v>164</v>
      </c>
      <c r="B44" s="212" t="s">
        <v>591</v>
      </c>
      <c r="C44" s="257">
        <v>5.5322380652999996</v>
      </c>
      <c r="D44" s="257">
        <v>2.0296848142999999</v>
      </c>
      <c r="E44" s="257">
        <v>20.216439318999999</v>
      </c>
      <c r="F44" s="257">
        <v>37.373714084</v>
      </c>
      <c r="G44" s="257">
        <v>148.94910401000001</v>
      </c>
      <c r="H44" s="257">
        <v>331.44551918000002</v>
      </c>
      <c r="I44" s="257">
        <v>412.07906493000002</v>
      </c>
      <c r="J44" s="257">
        <v>418.70233932999997</v>
      </c>
      <c r="K44" s="257">
        <v>229.12676092000001</v>
      </c>
      <c r="L44" s="257">
        <v>53.615387499999997</v>
      </c>
      <c r="M44" s="257">
        <v>5.4656964191000004</v>
      </c>
      <c r="N44" s="257">
        <v>1.7341140207000001</v>
      </c>
      <c r="O44" s="257">
        <v>6.1530850949999998</v>
      </c>
      <c r="P44" s="257">
        <v>2.5967831353999999</v>
      </c>
      <c r="Q44" s="257">
        <v>27.723349228</v>
      </c>
      <c r="R44" s="257">
        <v>36.251235125000001</v>
      </c>
      <c r="S44" s="257">
        <v>159.59459559000001</v>
      </c>
      <c r="T44" s="257">
        <v>328.98184114999998</v>
      </c>
      <c r="U44" s="257">
        <v>417.11460010000002</v>
      </c>
      <c r="V44" s="257">
        <v>412.93377887000003</v>
      </c>
      <c r="W44" s="257">
        <v>218.59132124000001</v>
      </c>
      <c r="X44" s="257">
        <v>49.062139508999998</v>
      </c>
      <c r="Y44" s="257">
        <v>5.4630715107999999</v>
      </c>
      <c r="Z44" s="257">
        <v>2.2791200999000001</v>
      </c>
      <c r="AA44" s="257">
        <v>6.9712833451999998</v>
      </c>
      <c r="AB44" s="257">
        <v>2.6577987843000002</v>
      </c>
      <c r="AC44" s="257">
        <v>25.850679027000002</v>
      </c>
      <c r="AD44" s="257">
        <v>34.799153703999998</v>
      </c>
      <c r="AE44" s="257">
        <v>155.20037958</v>
      </c>
      <c r="AF44" s="257">
        <v>337.85787259</v>
      </c>
      <c r="AG44" s="257">
        <v>413.61239668000002</v>
      </c>
      <c r="AH44" s="257">
        <v>406.99305679000003</v>
      </c>
      <c r="AI44" s="257">
        <v>224.71590265</v>
      </c>
      <c r="AJ44" s="257">
        <v>50.162599878000002</v>
      </c>
      <c r="AK44" s="257">
        <v>4.3430179758999996</v>
      </c>
      <c r="AL44" s="257">
        <v>2.4201258228000002</v>
      </c>
      <c r="AM44" s="257">
        <v>6.6760685568999998</v>
      </c>
      <c r="AN44" s="257">
        <v>2.7304959215000002</v>
      </c>
      <c r="AO44" s="257">
        <v>23.317802283999999</v>
      </c>
      <c r="AP44" s="257">
        <v>35.382238948000001</v>
      </c>
      <c r="AQ44" s="257">
        <v>149.19024830000001</v>
      </c>
      <c r="AR44" s="257">
        <v>341.44162018999998</v>
      </c>
      <c r="AS44" s="257">
        <v>407.87364687000002</v>
      </c>
      <c r="AT44" s="257">
        <v>417.11160718999997</v>
      </c>
      <c r="AU44" s="257">
        <v>227.65402674000001</v>
      </c>
      <c r="AV44" s="257">
        <v>45.982787633999997</v>
      </c>
      <c r="AW44" s="257">
        <v>3.1338470091000001</v>
      </c>
      <c r="AX44" s="257">
        <v>2.7584727269</v>
      </c>
      <c r="AY44" s="257">
        <v>5.7303905755000004</v>
      </c>
      <c r="AZ44" s="257">
        <v>2.1644660868000001</v>
      </c>
      <c r="BA44" s="257">
        <v>24.541588784999998</v>
      </c>
      <c r="BB44" s="257">
        <v>38.388041631</v>
      </c>
      <c r="BC44" s="257">
        <v>157.10120760000001</v>
      </c>
      <c r="BD44" s="257">
        <v>345.94552755000001</v>
      </c>
      <c r="BE44" s="257">
        <v>409.05369395999998</v>
      </c>
      <c r="BF44" s="341">
        <v>405.97300000000001</v>
      </c>
      <c r="BG44" s="341">
        <v>222.71469999999999</v>
      </c>
      <c r="BH44" s="341">
        <v>47.116759999999999</v>
      </c>
      <c r="BI44" s="341">
        <v>4.0264790000000001</v>
      </c>
      <c r="BJ44" s="341">
        <v>5.0666000000000002</v>
      </c>
      <c r="BK44" s="341">
        <v>4.1262379999999999</v>
      </c>
      <c r="BL44" s="341">
        <v>2.3911959999999999</v>
      </c>
      <c r="BM44" s="341">
        <v>26.400120000000001</v>
      </c>
      <c r="BN44" s="341">
        <v>34.277549999999998</v>
      </c>
      <c r="BO44" s="341">
        <v>156.6961</v>
      </c>
      <c r="BP44" s="341">
        <v>353.64609999999999</v>
      </c>
      <c r="BQ44" s="341">
        <v>413.15089999999998</v>
      </c>
      <c r="BR44" s="341">
        <v>401.29759999999999</v>
      </c>
      <c r="BS44" s="341">
        <v>230.7516</v>
      </c>
      <c r="BT44" s="341">
        <v>50.336759999999998</v>
      </c>
      <c r="BU44" s="341">
        <v>4.5972229999999996</v>
      </c>
      <c r="BV44" s="341">
        <v>5.054583</v>
      </c>
    </row>
    <row r="45" spans="1:74" ht="11.1" customHeight="1" x14ac:dyDescent="0.2">
      <c r="A45" s="9" t="s">
        <v>165</v>
      </c>
      <c r="B45" s="212" t="s">
        <v>592</v>
      </c>
      <c r="C45" s="257">
        <v>14.800264044</v>
      </c>
      <c r="D45" s="257">
        <v>12.902781007</v>
      </c>
      <c r="E45" s="257">
        <v>60.223064317999999</v>
      </c>
      <c r="F45" s="257">
        <v>118.94499535</v>
      </c>
      <c r="G45" s="257">
        <v>283.18715796999999</v>
      </c>
      <c r="H45" s="257">
        <v>471.89244523000002</v>
      </c>
      <c r="I45" s="257">
        <v>549.23776217</v>
      </c>
      <c r="J45" s="257">
        <v>572.67042309999999</v>
      </c>
      <c r="K45" s="257">
        <v>360.79121995999998</v>
      </c>
      <c r="L45" s="257">
        <v>145.29115263</v>
      </c>
      <c r="M45" s="257">
        <v>38.950473226</v>
      </c>
      <c r="N45" s="257">
        <v>7.1742799769000003</v>
      </c>
      <c r="O45" s="257">
        <v>15.820954629999999</v>
      </c>
      <c r="P45" s="257">
        <v>14.570112399999999</v>
      </c>
      <c r="Q45" s="257">
        <v>69.117007861999994</v>
      </c>
      <c r="R45" s="257">
        <v>120.17225619</v>
      </c>
      <c r="S45" s="257">
        <v>290.77448798</v>
      </c>
      <c r="T45" s="257">
        <v>477.77195117999997</v>
      </c>
      <c r="U45" s="257">
        <v>556.40916295</v>
      </c>
      <c r="V45" s="257">
        <v>575.91417206000006</v>
      </c>
      <c r="W45" s="257">
        <v>361.30070900999999</v>
      </c>
      <c r="X45" s="257">
        <v>144.43658234</v>
      </c>
      <c r="Y45" s="257">
        <v>41.567522959999998</v>
      </c>
      <c r="Z45" s="257">
        <v>8.2261644845999999</v>
      </c>
      <c r="AA45" s="257">
        <v>16.991088325</v>
      </c>
      <c r="AB45" s="257">
        <v>16.102569112000001</v>
      </c>
      <c r="AC45" s="257">
        <v>68.741569749999996</v>
      </c>
      <c r="AD45" s="257">
        <v>115.52466516</v>
      </c>
      <c r="AE45" s="257">
        <v>280.16703801</v>
      </c>
      <c r="AF45" s="257">
        <v>486.25559589</v>
      </c>
      <c r="AG45" s="257">
        <v>554.47022790999995</v>
      </c>
      <c r="AH45" s="257">
        <v>575.81443147000005</v>
      </c>
      <c r="AI45" s="257">
        <v>375.59516065999998</v>
      </c>
      <c r="AJ45" s="257">
        <v>144.59208684000001</v>
      </c>
      <c r="AK45" s="257">
        <v>37.801014870000003</v>
      </c>
      <c r="AL45" s="257">
        <v>8.0096903011999991</v>
      </c>
      <c r="AM45" s="257">
        <v>15.795484843000001</v>
      </c>
      <c r="AN45" s="257">
        <v>16.287675818</v>
      </c>
      <c r="AO45" s="257">
        <v>61.983840725999997</v>
      </c>
      <c r="AP45" s="257">
        <v>116.16748500999999</v>
      </c>
      <c r="AQ45" s="257">
        <v>275.49090075999999</v>
      </c>
      <c r="AR45" s="257">
        <v>491.29066870999998</v>
      </c>
      <c r="AS45" s="257">
        <v>555.08620752000002</v>
      </c>
      <c r="AT45" s="257">
        <v>585.85698439999999</v>
      </c>
      <c r="AU45" s="257">
        <v>377.64540821999998</v>
      </c>
      <c r="AV45" s="257">
        <v>140.23785851</v>
      </c>
      <c r="AW45" s="257">
        <v>34.458009685</v>
      </c>
      <c r="AX45" s="257">
        <v>8.9816653073000001</v>
      </c>
      <c r="AY45" s="257">
        <v>13.807065576999999</v>
      </c>
      <c r="AZ45" s="257">
        <v>14.792524737999999</v>
      </c>
      <c r="BA45" s="257">
        <v>61.812981321000002</v>
      </c>
      <c r="BB45" s="257">
        <v>121.69374027000001</v>
      </c>
      <c r="BC45" s="257">
        <v>278.25732880999999</v>
      </c>
      <c r="BD45" s="257">
        <v>489.75068579999999</v>
      </c>
      <c r="BE45" s="257">
        <v>558.78769880000004</v>
      </c>
      <c r="BF45" s="341">
        <v>586.327</v>
      </c>
      <c r="BG45" s="341">
        <v>372.60149999999999</v>
      </c>
      <c r="BH45" s="341">
        <v>145.79839999999999</v>
      </c>
      <c r="BI45" s="341">
        <v>34.427590000000002</v>
      </c>
      <c r="BJ45" s="341">
        <v>11.01309</v>
      </c>
      <c r="BK45" s="341">
        <v>11.270659999999999</v>
      </c>
      <c r="BL45" s="341">
        <v>16.343419999999998</v>
      </c>
      <c r="BM45" s="341">
        <v>61.989330000000002</v>
      </c>
      <c r="BN45" s="341">
        <v>113.63379999999999</v>
      </c>
      <c r="BO45" s="341">
        <v>270.84519999999998</v>
      </c>
      <c r="BP45" s="341">
        <v>491.83789999999999</v>
      </c>
      <c r="BQ45" s="341">
        <v>563.80849999999998</v>
      </c>
      <c r="BR45" s="341">
        <v>582.49390000000005</v>
      </c>
      <c r="BS45" s="341">
        <v>379.12150000000003</v>
      </c>
      <c r="BT45" s="341">
        <v>147.1542</v>
      </c>
      <c r="BU45" s="341">
        <v>35.019979999999997</v>
      </c>
      <c r="BV45" s="341">
        <v>11.361370000000001</v>
      </c>
    </row>
    <row r="46" spans="1:74" ht="11.1" customHeight="1" x14ac:dyDescent="0.2">
      <c r="A46" s="9" t="s">
        <v>166</v>
      </c>
      <c r="B46" s="212" t="s">
        <v>593</v>
      </c>
      <c r="C46" s="257">
        <v>1.0527499137</v>
      </c>
      <c r="D46" s="257">
        <v>2.0913123375999998</v>
      </c>
      <c r="E46" s="257">
        <v>13.828899504000001</v>
      </c>
      <c r="F46" s="257">
        <v>37.713601091999998</v>
      </c>
      <c r="G46" s="257">
        <v>116.21487814</v>
      </c>
      <c r="H46" s="257">
        <v>254.18084464</v>
      </c>
      <c r="I46" s="257">
        <v>403.13566442000001</v>
      </c>
      <c r="J46" s="257">
        <v>331.30098220999997</v>
      </c>
      <c r="K46" s="257">
        <v>196.71725215999999</v>
      </c>
      <c r="L46" s="257">
        <v>64.260549157</v>
      </c>
      <c r="M46" s="257">
        <v>9.3574915534999992</v>
      </c>
      <c r="N46" s="257">
        <v>0</v>
      </c>
      <c r="O46" s="257">
        <v>1.2020091447000001</v>
      </c>
      <c r="P46" s="257">
        <v>2.0391814592999999</v>
      </c>
      <c r="Q46" s="257">
        <v>14.193515347</v>
      </c>
      <c r="R46" s="257">
        <v>36.942552302000003</v>
      </c>
      <c r="S46" s="257">
        <v>119.74073927000001</v>
      </c>
      <c r="T46" s="257">
        <v>254.57104754</v>
      </c>
      <c r="U46" s="257">
        <v>399.94991979999998</v>
      </c>
      <c r="V46" s="257">
        <v>336.50675562999999</v>
      </c>
      <c r="W46" s="257">
        <v>197.94357103999999</v>
      </c>
      <c r="X46" s="257">
        <v>67.334837383000007</v>
      </c>
      <c r="Y46" s="257">
        <v>9.9293932174999995</v>
      </c>
      <c r="Z46" s="257">
        <v>0</v>
      </c>
      <c r="AA46" s="257">
        <v>0.69889056142999995</v>
      </c>
      <c r="AB46" s="257">
        <v>1.8396579355</v>
      </c>
      <c r="AC46" s="257">
        <v>15.634991168999999</v>
      </c>
      <c r="AD46" s="257">
        <v>39.272722211000001</v>
      </c>
      <c r="AE46" s="257">
        <v>119.63885899</v>
      </c>
      <c r="AF46" s="257">
        <v>261.38940138999999</v>
      </c>
      <c r="AG46" s="257">
        <v>392.73404250999999</v>
      </c>
      <c r="AH46" s="257">
        <v>333.84385393000002</v>
      </c>
      <c r="AI46" s="257">
        <v>195.74344791999999</v>
      </c>
      <c r="AJ46" s="257">
        <v>59.902291529000003</v>
      </c>
      <c r="AK46" s="257">
        <v>10.533183352</v>
      </c>
      <c r="AL46" s="257">
        <v>0</v>
      </c>
      <c r="AM46" s="257">
        <v>1.008588925</v>
      </c>
      <c r="AN46" s="257">
        <v>2.5631928664000001</v>
      </c>
      <c r="AO46" s="257">
        <v>13.720104578000001</v>
      </c>
      <c r="AP46" s="257">
        <v>40.109738800000002</v>
      </c>
      <c r="AQ46" s="257">
        <v>118.66963206</v>
      </c>
      <c r="AR46" s="257">
        <v>264.63405351</v>
      </c>
      <c r="AS46" s="257">
        <v>397.30459637000001</v>
      </c>
      <c r="AT46" s="257">
        <v>332.95309288999999</v>
      </c>
      <c r="AU46" s="257">
        <v>199.25621206</v>
      </c>
      <c r="AV46" s="257">
        <v>63.925354231999997</v>
      </c>
      <c r="AW46" s="257">
        <v>11.200705476</v>
      </c>
      <c r="AX46" s="257">
        <v>0</v>
      </c>
      <c r="AY46" s="257">
        <v>1.0873227426000001</v>
      </c>
      <c r="AZ46" s="257">
        <v>3.4325154564</v>
      </c>
      <c r="BA46" s="257">
        <v>16.297748412000001</v>
      </c>
      <c r="BB46" s="257">
        <v>41.063204667000001</v>
      </c>
      <c r="BC46" s="257">
        <v>114.14160913000001</v>
      </c>
      <c r="BD46" s="257">
        <v>274.04701613999998</v>
      </c>
      <c r="BE46" s="257">
        <v>388.11053686000002</v>
      </c>
      <c r="BF46" s="341">
        <v>339.2183</v>
      </c>
      <c r="BG46" s="341">
        <v>203.2732</v>
      </c>
      <c r="BH46" s="341">
        <v>65.642979999999994</v>
      </c>
      <c r="BI46" s="341">
        <v>10.34881</v>
      </c>
      <c r="BJ46" s="341">
        <v>0</v>
      </c>
      <c r="BK46" s="341">
        <v>0.94335150000000001</v>
      </c>
      <c r="BL46" s="341">
        <v>4.042014</v>
      </c>
      <c r="BM46" s="341">
        <v>18.272480000000002</v>
      </c>
      <c r="BN46" s="341">
        <v>41.492710000000002</v>
      </c>
      <c r="BO46" s="341">
        <v>107.7565</v>
      </c>
      <c r="BP46" s="341">
        <v>275.36540000000002</v>
      </c>
      <c r="BQ46" s="341">
        <v>387.46319999999997</v>
      </c>
      <c r="BR46" s="341">
        <v>345.32830000000001</v>
      </c>
      <c r="BS46" s="341">
        <v>210.1413</v>
      </c>
      <c r="BT46" s="341">
        <v>68.313119999999998</v>
      </c>
      <c r="BU46" s="341">
        <v>10.20509</v>
      </c>
      <c r="BV46" s="341">
        <v>2.9040300000000002E-2</v>
      </c>
    </row>
    <row r="47" spans="1:74" ht="11.1" customHeight="1" x14ac:dyDescent="0.2">
      <c r="A47" s="9" t="s">
        <v>167</v>
      </c>
      <c r="B47" s="212" t="s">
        <v>594</v>
      </c>
      <c r="C47" s="257">
        <v>8.3470194535999997</v>
      </c>
      <c r="D47" s="257">
        <v>6.5270514951000003</v>
      </c>
      <c r="E47" s="257">
        <v>11.085246492</v>
      </c>
      <c r="F47" s="257">
        <v>14.968737834000001</v>
      </c>
      <c r="G47" s="257">
        <v>42.579097220999998</v>
      </c>
      <c r="H47" s="257">
        <v>101.58677014</v>
      </c>
      <c r="I47" s="257">
        <v>239.12551318999999</v>
      </c>
      <c r="J47" s="257">
        <v>210.29030918000001</v>
      </c>
      <c r="K47" s="257">
        <v>138.96630891000001</v>
      </c>
      <c r="L47" s="257">
        <v>38.517751838000002</v>
      </c>
      <c r="M47" s="257">
        <v>13.547264883</v>
      </c>
      <c r="N47" s="257">
        <v>8.3209456777999993</v>
      </c>
      <c r="O47" s="257">
        <v>8.6747575115999993</v>
      </c>
      <c r="P47" s="257">
        <v>6.6264177348000004</v>
      </c>
      <c r="Q47" s="257">
        <v>11.172447954000001</v>
      </c>
      <c r="R47" s="257">
        <v>15.131537464000001</v>
      </c>
      <c r="S47" s="257">
        <v>44.393396244999998</v>
      </c>
      <c r="T47" s="257">
        <v>99.725390766000004</v>
      </c>
      <c r="U47" s="257">
        <v>234.65294512</v>
      </c>
      <c r="V47" s="257">
        <v>220.12460143000001</v>
      </c>
      <c r="W47" s="257">
        <v>143.49318460999999</v>
      </c>
      <c r="X47" s="257">
        <v>41.543666764000001</v>
      </c>
      <c r="Y47" s="257">
        <v>13.436076645</v>
      </c>
      <c r="Z47" s="257">
        <v>8.3235525007</v>
      </c>
      <c r="AA47" s="257">
        <v>7.8989134009999997</v>
      </c>
      <c r="AB47" s="257">
        <v>6.6689192852000003</v>
      </c>
      <c r="AC47" s="257">
        <v>11.288729781000001</v>
      </c>
      <c r="AD47" s="257">
        <v>16.649632735000001</v>
      </c>
      <c r="AE47" s="257">
        <v>46.462979439000001</v>
      </c>
      <c r="AF47" s="257">
        <v>102.73414574</v>
      </c>
      <c r="AG47" s="257">
        <v>231.96115395000001</v>
      </c>
      <c r="AH47" s="257">
        <v>217.23539314000001</v>
      </c>
      <c r="AI47" s="257">
        <v>139.74484034</v>
      </c>
      <c r="AJ47" s="257">
        <v>35.988131134</v>
      </c>
      <c r="AK47" s="257">
        <v>13.725172619</v>
      </c>
      <c r="AL47" s="257">
        <v>8.3363383293000002</v>
      </c>
      <c r="AM47" s="257">
        <v>8.5891337547000006</v>
      </c>
      <c r="AN47" s="257">
        <v>6.8078536582</v>
      </c>
      <c r="AO47" s="257">
        <v>10.530697965</v>
      </c>
      <c r="AP47" s="257">
        <v>16.955175402999998</v>
      </c>
      <c r="AQ47" s="257">
        <v>48.285995004999997</v>
      </c>
      <c r="AR47" s="257">
        <v>104.98185777</v>
      </c>
      <c r="AS47" s="257">
        <v>237.14452392000001</v>
      </c>
      <c r="AT47" s="257">
        <v>219.09004490999999</v>
      </c>
      <c r="AU47" s="257">
        <v>145.25459408</v>
      </c>
      <c r="AV47" s="257">
        <v>42.205103878999999</v>
      </c>
      <c r="AW47" s="257">
        <v>14.601249383000001</v>
      </c>
      <c r="AX47" s="257">
        <v>8.2480454274999992</v>
      </c>
      <c r="AY47" s="257">
        <v>8.9399981853000003</v>
      </c>
      <c r="AZ47" s="257">
        <v>7.5045180716999997</v>
      </c>
      <c r="BA47" s="257">
        <v>12.467810692</v>
      </c>
      <c r="BB47" s="257">
        <v>17.726398157999999</v>
      </c>
      <c r="BC47" s="257">
        <v>46.378886637999997</v>
      </c>
      <c r="BD47" s="257">
        <v>115.8986934</v>
      </c>
      <c r="BE47" s="257">
        <v>232.94231776999999</v>
      </c>
      <c r="BF47" s="341">
        <v>222.386</v>
      </c>
      <c r="BG47" s="341">
        <v>156.46039999999999</v>
      </c>
      <c r="BH47" s="341">
        <v>49.00027</v>
      </c>
      <c r="BI47" s="341">
        <v>14.25793</v>
      </c>
      <c r="BJ47" s="341">
        <v>8.5589370000000002</v>
      </c>
      <c r="BK47" s="341">
        <v>8.9132730000000002</v>
      </c>
      <c r="BL47" s="341">
        <v>8.4614840000000004</v>
      </c>
      <c r="BM47" s="341">
        <v>13.06462</v>
      </c>
      <c r="BN47" s="341">
        <v>19.48799</v>
      </c>
      <c r="BO47" s="341">
        <v>44.99447</v>
      </c>
      <c r="BP47" s="341">
        <v>116.4713</v>
      </c>
      <c r="BQ47" s="341">
        <v>226.95869999999999</v>
      </c>
      <c r="BR47" s="341">
        <v>226.4803</v>
      </c>
      <c r="BS47" s="341">
        <v>158.94810000000001</v>
      </c>
      <c r="BT47" s="341">
        <v>51.667819999999999</v>
      </c>
      <c r="BU47" s="341">
        <v>14.071389999999999</v>
      </c>
      <c r="BV47" s="341">
        <v>8.5162250000000004</v>
      </c>
    </row>
    <row r="48" spans="1:74" ht="11.1" customHeight="1" x14ac:dyDescent="0.2">
      <c r="A48" s="9" t="s">
        <v>168</v>
      </c>
      <c r="B48" s="213" t="s">
        <v>623</v>
      </c>
      <c r="C48" s="255">
        <v>8.5971016273000007</v>
      </c>
      <c r="D48" s="255">
        <v>7.9126141218999999</v>
      </c>
      <c r="E48" s="255">
        <v>21.227184654999999</v>
      </c>
      <c r="F48" s="255">
        <v>37.029911947000002</v>
      </c>
      <c r="G48" s="255">
        <v>108.81852155999999</v>
      </c>
      <c r="H48" s="255">
        <v>235.35645489000001</v>
      </c>
      <c r="I48" s="255">
        <v>343.55119839000002</v>
      </c>
      <c r="J48" s="255">
        <v>322.44880164</v>
      </c>
      <c r="K48" s="255">
        <v>175.69984862000001</v>
      </c>
      <c r="L48" s="255">
        <v>57.548701307999998</v>
      </c>
      <c r="M48" s="255">
        <v>17.311361628</v>
      </c>
      <c r="N48" s="255">
        <v>8.1994758528999991</v>
      </c>
      <c r="O48" s="255">
        <v>8.8250815063000001</v>
      </c>
      <c r="P48" s="255">
        <v>8.5540261973000007</v>
      </c>
      <c r="Q48" s="255">
        <v>24.292327653000001</v>
      </c>
      <c r="R48" s="255">
        <v>36.680764631999999</v>
      </c>
      <c r="S48" s="255">
        <v>115.33196035</v>
      </c>
      <c r="T48" s="255">
        <v>235.11705982999999</v>
      </c>
      <c r="U48" s="255">
        <v>347.54403683999999</v>
      </c>
      <c r="V48" s="255">
        <v>323.11771912</v>
      </c>
      <c r="W48" s="255">
        <v>173.64278393999999</v>
      </c>
      <c r="X48" s="255">
        <v>57.466144755999998</v>
      </c>
      <c r="Y48" s="255">
        <v>17.529032612999998</v>
      </c>
      <c r="Z48" s="255">
        <v>8.7137314699000008</v>
      </c>
      <c r="AA48" s="255">
        <v>9.8075761292999992</v>
      </c>
      <c r="AB48" s="255">
        <v>8.7749424287999993</v>
      </c>
      <c r="AC48" s="255">
        <v>22.899805342000001</v>
      </c>
      <c r="AD48" s="255">
        <v>37.013513351999997</v>
      </c>
      <c r="AE48" s="255">
        <v>114.51213558000001</v>
      </c>
      <c r="AF48" s="255">
        <v>241.40039411999999</v>
      </c>
      <c r="AG48" s="255">
        <v>348.32481066000003</v>
      </c>
      <c r="AH48" s="255">
        <v>318.50046694000002</v>
      </c>
      <c r="AI48" s="255">
        <v>176.15944091</v>
      </c>
      <c r="AJ48" s="255">
        <v>56.682452529999999</v>
      </c>
      <c r="AK48" s="255">
        <v>17.038906354000002</v>
      </c>
      <c r="AL48" s="255">
        <v>9.5374476446000003</v>
      </c>
      <c r="AM48" s="255">
        <v>9.7660651615000003</v>
      </c>
      <c r="AN48" s="255">
        <v>9.2097054703999994</v>
      </c>
      <c r="AO48" s="255">
        <v>21.499156411000001</v>
      </c>
      <c r="AP48" s="255">
        <v>37.879194441000003</v>
      </c>
      <c r="AQ48" s="255">
        <v>112.34853087</v>
      </c>
      <c r="AR48" s="255">
        <v>245.40592691000001</v>
      </c>
      <c r="AS48" s="255">
        <v>348.95071349</v>
      </c>
      <c r="AT48" s="255">
        <v>322.88622993000001</v>
      </c>
      <c r="AU48" s="255">
        <v>177.31943371</v>
      </c>
      <c r="AV48" s="255">
        <v>57.260195392</v>
      </c>
      <c r="AW48" s="255">
        <v>16.244800418000001</v>
      </c>
      <c r="AX48" s="255">
        <v>9.9688025757999998</v>
      </c>
      <c r="AY48" s="255">
        <v>9.5614066579999992</v>
      </c>
      <c r="AZ48" s="255">
        <v>9.0252097138000007</v>
      </c>
      <c r="BA48" s="255">
        <v>23.082601766</v>
      </c>
      <c r="BB48" s="255">
        <v>40.658572081999999</v>
      </c>
      <c r="BC48" s="255">
        <v>116.60033944</v>
      </c>
      <c r="BD48" s="255">
        <v>246.45620031999999</v>
      </c>
      <c r="BE48" s="255">
        <v>346.08153265999999</v>
      </c>
      <c r="BF48" s="342">
        <v>319.94650000000001</v>
      </c>
      <c r="BG48" s="342">
        <v>178.74520000000001</v>
      </c>
      <c r="BH48" s="342">
        <v>59.39922</v>
      </c>
      <c r="BI48" s="342">
        <v>17.079689999999999</v>
      </c>
      <c r="BJ48" s="342">
        <v>12.01732</v>
      </c>
      <c r="BK48" s="342">
        <v>8.8397030000000001</v>
      </c>
      <c r="BL48" s="342">
        <v>9.5172129999999999</v>
      </c>
      <c r="BM48" s="342">
        <v>24.47888</v>
      </c>
      <c r="BN48" s="342">
        <v>39.381239999999998</v>
      </c>
      <c r="BO48" s="342">
        <v>115.4676</v>
      </c>
      <c r="BP48" s="342">
        <v>250.28479999999999</v>
      </c>
      <c r="BQ48" s="342">
        <v>347.72120000000001</v>
      </c>
      <c r="BR48" s="342">
        <v>320.70600000000002</v>
      </c>
      <c r="BS48" s="342">
        <v>184.02109999999999</v>
      </c>
      <c r="BT48" s="342">
        <v>61.59825</v>
      </c>
      <c r="BU48" s="342">
        <v>17.694220000000001</v>
      </c>
      <c r="BV48" s="342">
        <v>11.692869999999999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1" t="s">
        <v>1042</v>
      </c>
      <c r="C50" s="760"/>
      <c r="D50" s="760"/>
      <c r="E50" s="760"/>
      <c r="F50" s="760"/>
      <c r="G50" s="760"/>
      <c r="H50" s="760"/>
      <c r="I50" s="760"/>
      <c r="J50" s="760"/>
      <c r="K50" s="760"/>
      <c r="L50" s="760"/>
      <c r="M50" s="760"/>
      <c r="N50" s="760"/>
      <c r="O50" s="760"/>
      <c r="P50" s="760"/>
      <c r="Q50" s="760"/>
      <c r="AY50" s="506"/>
      <c r="AZ50" s="506"/>
      <c r="BA50" s="506"/>
      <c r="BB50" s="506"/>
      <c r="BC50" s="506"/>
      <c r="BD50" s="506"/>
      <c r="BE50" s="506"/>
      <c r="BF50" s="737"/>
      <c r="BG50" s="506"/>
      <c r="BH50" s="506"/>
      <c r="BI50" s="506"/>
      <c r="BJ50" s="506"/>
    </row>
    <row r="51" spans="1:74" s="472" customFormat="1" ht="12" customHeight="1" x14ac:dyDescent="0.2">
      <c r="A51" s="469"/>
      <c r="B51" s="781" t="s">
        <v>177</v>
      </c>
      <c r="C51" s="781"/>
      <c r="D51" s="781"/>
      <c r="E51" s="781"/>
      <c r="F51" s="781"/>
      <c r="G51" s="781"/>
      <c r="H51" s="781"/>
      <c r="I51" s="781"/>
      <c r="J51" s="781"/>
      <c r="K51" s="781"/>
      <c r="L51" s="781"/>
      <c r="M51" s="781"/>
      <c r="N51" s="781"/>
      <c r="O51" s="781"/>
      <c r="P51" s="781"/>
      <c r="Q51" s="781"/>
      <c r="AY51" s="507"/>
      <c r="AZ51" s="507"/>
      <c r="BA51" s="507"/>
      <c r="BB51" s="507"/>
      <c r="BC51" s="507"/>
      <c r="BD51" s="507"/>
      <c r="BE51" s="507"/>
      <c r="BF51" s="738"/>
      <c r="BG51" s="507"/>
      <c r="BH51" s="507"/>
      <c r="BI51" s="507"/>
      <c r="BJ51" s="507"/>
    </row>
    <row r="52" spans="1:74" s="472" customFormat="1" ht="12" customHeight="1" x14ac:dyDescent="0.2">
      <c r="A52" s="473"/>
      <c r="B52" s="832" t="s">
        <v>178</v>
      </c>
      <c r="C52" s="782"/>
      <c r="D52" s="782"/>
      <c r="E52" s="782"/>
      <c r="F52" s="782"/>
      <c r="G52" s="782"/>
      <c r="H52" s="782"/>
      <c r="I52" s="782"/>
      <c r="J52" s="782"/>
      <c r="K52" s="782"/>
      <c r="L52" s="782"/>
      <c r="M52" s="782"/>
      <c r="N52" s="782"/>
      <c r="O52" s="782"/>
      <c r="P52" s="782"/>
      <c r="Q52" s="778"/>
      <c r="AY52" s="507"/>
      <c r="AZ52" s="507"/>
      <c r="BA52" s="507"/>
      <c r="BB52" s="507"/>
      <c r="BC52" s="507"/>
      <c r="BD52" s="507"/>
      <c r="BE52" s="507"/>
      <c r="BF52" s="738"/>
      <c r="BG52" s="507"/>
      <c r="BH52" s="507"/>
      <c r="BI52" s="507"/>
      <c r="BJ52" s="507"/>
    </row>
    <row r="53" spans="1:74" s="472" customFormat="1" ht="12" customHeight="1" x14ac:dyDescent="0.2">
      <c r="A53" s="473"/>
      <c r="B53" s="832" t="s">
        <v>173</v>
      </c>
      <c r="C53" s="782"/>
      <c r="D53" s="782"/>
      <c r="E53" s="782"/>
      <c r="F53" s="782"/>
      <c r="G53" s="782"/>
      <c r="H53" s="782"/>
      <c r="I53" s="782"/>
      <c r="J53" s="782"/>
      <c r="K53" s="782"/>
      <c r="L53" s="782"/>
      <c r="M53" s="782"/>
      <c r="N53" s="782"/>
      <c r="O53" s="782"/>
      <c r="P53" s="782"/>
      <c r="Q53" s="778"/>
      <c r="AY53" s="507"/>
      <c r="AZ53" s="507"/>
      <c r="BA53" s="507"/>
      <c r="BB53" s="507"/>
      <c r="BC53" s="507"/>
      <c r="BD53" s="507"/>
      <c r="BE53" s="507"/>
      <c r="BF53" s="738"/>
      <c r="BG53" s="507"/>
      <c r="BH53" s="507"/>
      <c r="BI53" s="507"/>
      <c r="BJ53" s="507"/>
    </row>
    <row r="54" spans="1:74" s="472" customFormat="1" ht="12" customHeight="1" x14ac:dyDescent="0.2">
      <c r="A54" s="473"/>
      <c r="B54" s="832" t="s">
        <v>495</v>
      </c>
      <c r="C54" s="782"/>
      <c r="D54" s="782"/>
      <c r="E54" s="782"/>
      <c r="F54" s="782"/>
      <c r="G54" s="782"/>
      <c r="H54" s="782"/>
      <c r="I54" s="782"/>
      <c r="J54" s="782"/>
      <c r="K54" s="782"/>
      <c r="L54" s="782"/>
      <c r="M54" s="782"/>
      <c r="N54" s="782"/>
      <c r="O54" s="782"/>
      <c r="P54" s="782"/>
      <c r="Q54" s="778"/>
      <c r="AY54" s="507"/>
      <c r="AZ54" s="507"/>
      <c r="BA54" s="507"/>
      <c r="BB54" s="507"/>
      <c r="BC54" s="507"/>
      <c r="BD54" s="507"/>
      <c r="BE54" s="507"/>
      <c r="BF54" s="738"/>
      <c r="BG54" s="507"/>
      <c r="BH54" s="507"/>
      <c r="BI54" s="507"/>
      <c r="BJ54" s="507"/>
    </row>
    <row r="55" spans="1:74" s="474" customFormat="1" ht="12" customHeight="1" x14ac:dyDescent="0.2">
      <c r="A55" s="473"/>
      <c r="B55" s="832" t="s">
        <v>174</v>
      </c>
      <c r="C55" s="782"/>
      <c r="D55" s="782"/>
      <c r="E55" s="782"/>
      <c r="F55" s="782"/>
      <c r="G55" s="782"/>
      <c r="H55" s="782"/>
      <c r="I55" s="782"/>
      <c r="J55" s="782"/>
      <c r="K55" s="782"/>
      <c r="L55" s="782"/>
      <c r="M55" s="782"/>
      <c r="N55" s="782"/>
      <c r="O55" s="782"/>
      <c r="P55" s="782"/>
      <c r="Q55" s="778"/>
      <c r="AY55" s="508"/>
      <c r="AZ55" s="508"/>
      <c r="BA55" s="508"/>
      <c r="BB55" s="508"/>
      <c r="BC55" s="508"/>
      <c r="BD55" s="508"/>
      <c r="BE55" s="508"/>
      <c r="BF55" s="739"/>
      <c r="BG55" s="508"/>
      <c r="BH55" s="508"/>
      <c r="BI55" s="508"/>
      <c r="BJ55" s="508"/>
    </row>
    <row r="56" spans="1:74" s="474" customFormat="1" ht="12" customHeight="1" x14ac:dyDescent="0.2">
      <c r="A56" s="473"/>
      <c r="B56" s="781" t="s">
        <v>175</v>
      </c>
      <c r="C56" s="782"/>
      <c r="D56" s="782"/>
      <c r="E56" s="782"/>
      <c r="F56" s="782"/>
      <c r="G56" s="782"/>
      <c r="H56" s="782"/>
      <c r="I56" s="782"/>
      <c r="J56" s="782"/>
      <c r="K56" s="782"/>
      <c r="L56" s="782"/>
      <c r="M56" s="782"/>
      <c r="N56" s="782"/>
      <c r="O56" s="782"/>
      <c r="P56" s="782"/>
      <c r="Q56" s="778"/>
      <c r="AY56" s="508"/>
      <c r="AZ56" s="508"/>
      <c r="BA56" s="508"/>
      <c r="BB56" s="508"/>
      <c r="BC56" s="508"/>
      <c r="BD56" s="508"/>
      <c r="BE56" s="508"/>
      <c r="BF56" s="739"/>
      <c r="BG56" s="508"/>
      <c r="BH56" s="508"/>
      <c r="BI56" s="508"/>
      <c r="BJ56" s="508"/>
    </row>
    <row r="57" spans="1:74" s="474" customFormat="1" ht="12" customHeight="1" x14ac:dyDescent="0.2">
      <c r="A57" s="436"/>
      <c r="B57" s="790" t="s">
        <v>176</v>
      </c>
      <c r="C57" s="778"/>
      <c r="D57" s="778"/>
      <c r="E57" s="778"/>
      <c r="F57" s="778"/>
      <c r="G57" s="778"/>
      <c r="H57" s="778"/>
      <c r="I57" s="778"/>
      <c r="J57" s="778"/>
      <c r="K57" s="778"/>
      <c r="L57" s="778"/>
      <c r="M57" s="778"/>
      <c r="N57" s="778"/>
      <c r="O57" s="778"/>
      <c r="P57" s="778"/>
      <c r="Q57" s="778"/>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F9" sqref="BF9"/>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9" t="s">
        <v>1021</v>
      </c>
      <c r="B1" s="773" t="s">
        <v>251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Y1" s="496"/>
      <c r="AZ1" s="496"/>
      <c r="BA1" s="496"/>
      <c r="BB1" s="496"/>
      <c r="BC1" s="496"/>
      <c r="BD1" s="496"/>
      <c r="BE1" s="496"/>
      <c r="BF1" s="660"/>
      <c r="BG1" s="496"/>
      <c r="BH1" s="496"/>
      <c r="BI1" s="496"/>
      <c r="BJ1" s="496"/>
    </row>
    <row r="2" spans="1:74" s="13" customFormat="1"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1265</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6.1418330000000001</v>
      </c>
      <c r="D8" s="216">
        <v>6.2396310000000001</v>
      </c>
      <c r="E8" s="216">
        <v>6.2237819999999999</v>
      </c>
      <c r="F8" s="216">
        <v>6.2430960000000004</v>
      </c>
      <c r="G8" s="216">
        <v>6.3016880000000004</v>
      </c>
      <c r="H8" s="216">
        <v>6.2593480000000001</v>
      </c>
      <c r="I8" s="216">
        <v>6.418018</v>
      </c>
      <c r="J8" s="216">
        <v>6.3590049999999998</v>
      </c>
      <c r="K8" s="216">
        <v>6.5559770000000004</v>
      </c>
      <c r="L8" s="216">
        <v>6.9326080000000001</v>
      </c>
      <c r="M8" s="216">
        <v>7.01729</v>
      </c>
      <c r="N8" s="216">
        <v>7.0776139999999996</v>
      </c>
      <c r="O8" s="216">
        <v>7.0732569999999999</v>
      </c>
      <c r="P8" s="216">
        <v>7.0911739999999996</v>
      </c>
      <c r="Q8" s="216">
        <v>7.1569890000000003</v>
      </c>
      <c r="R8" s="216">
        <v>7.3741469999999998</v>
      </c>
      <c r="S8" s="216">
        <v>7.2910719999999998</v>
      </c>
      <c r="T8" s="216">
        <v>7.2535439999999998</v>
      </c>
      <c r="U8" s="216">
        <v>7.4578600000000002</v>
      </c>
      <c r="V8" s="216">
        <v>7.5148060000000001</v>
      </c>
      <c r="W8" s="216">
        <v>7.7336130000000001</v>
      </c>
      <c r="X8" s="216">
        <v>7.662846</v>
      </c>
      <c r="Y8" s="216">
        <v>7.8457369999999997</v>
      </c>
      <c r="Z8" s="216">
        <v>7.7933729999999999</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9.1978960000000001</v>
      </c>
      <c r="AL8" s="216">
        <v>9.4234659999999995</v>
      </c>
      <c r="AM8" s="216">
        <v>9.3406509999999994</v>
      </c>
      <c r="AN8" s="216">
        <v>9.4505289999999995</v>
      </c>
      <c r="AO8" s="216">
        <v>9.647869</v>
      </c>
      <c r="AP8" s="216">
        <v>9.6943350000000006</v>
      </c>
      <c r="AQ8" s="216">
        <v>9.4788700000000006</v>
      </c>
      <c r="AR8" s="216">
        <v>9.3151709999999994</v>
      </c>
      <c r="AS8" s="216">
        <v>9.4320579999999996</v>
      </c>
      <c r="AT8" s="216">
        <v>9.4072589999999998</v>
      </c>
      <c r="AU8" s="216">
        <v>9.4529040000000002</v>
      </c>
      <c r="AV8" s="216">
        <v>9.3786590000000007</v>
      </c>
      <c r="AW8" s="216">
        <v>9.3285889999999991</v>
      </c>
      <c r="AX8" s="216">
        <v>9.245711</v>
      </c>
      <c r="AY8" s="216">
        <v>9.1920420000000007</v>
      </c>
      <c r="AZ8" s="216">
        <v>9.1570579999999993</v>
      </c>
      <c r="BA8" s="216">
        <v>9.1677210000000002</v>
      </c>
      <c r="BB8" s="216">
        <v>8.9471500000000006</v>
      </c>
      <c r="BC8" s="216">
        <v>8.8943390000000004</v>
      </c>
      <c r="BD8" s="216">
        <v>8.7525980062999995</v>
      </c>
      <c r="BE8" s="216">
        <v>8.5734082847999993</v>
      </c>
      <c r="BF8" s="327">
        <v>8.4885409999999997</v>
      </c>
      <c r="BG8" s="327">
        <v>8.2896429999999999</v>
      </c>
      <c r="BH8" s="327">
        <v>8.3901959999999995</v>
      </c>
      <c r="BI8" s="327">
        <v>8.4663760000000003</v>
      </c>
      <c r="BJ8" s="327">
        <v>8.4507069999999995</v>
      </c>
      <c r="BK8" s="327">
        <v>8.4258649999999999</v>
      </c>
      <c r="BL8" s="327">
        <v>8.4121389999999998</v>
      </c>
      <c r="BM8" s="327">
        <v>8.4188650000000003</v>
      </c>
      <c r="BN8" s="327">
        <v>8.4175419999999992</v>
      </c>
      <c r="BO8" s="327">
        <v>8.3622709999999998</v>
      </c>
      <c r="BP8" s="327">
        <v>8.2874499999999998</v>
      </c>
      <c r="BQ8" s="327">
        <v>8.2848849999999992</v>
      </c>
      <c r="BR8" s="327">
        <v>8.1369220000000002</v>
      </c>
      <c r="BS8" s="327">
        <v>8.0569469999999992</v>
      </c>
      <c r="BT8" s="327">
        <v>8.2045790000000007</v>
      </c>
      <c r="BU8" s="327">
        <v>8.3219019999999997</v>
      </c>
      <c r="BV8" s="327">
        <v>8.3414420000000007</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72.919322581000003</v>
      </c>
      <c r="AN11" s="216">
        <v>73.394285714000006</v>
      </c>
      <c r="AO11" s="216">
        <v>73.908838709999998</v>
      </c>
      <c r="AP11" s="216">
        <v>74.346199999999996</v>
      </c>
      <c r="AQ11" s="216">
        <v>73.612354839000005</v>
      </c>
      <c r="AR11" s="216">
        <v>74.130499999999998</v>
      </c>
      <c r="AS11" s="216">
        <v>74.463645161000002</v>
      </c>
      <c r="AT11" s="216">
        <v>74.854451612999995</v>
      </c>
      <c r="AU11" s="216">
        <v>75.237633333000005</v>
      </c>
      <c r="AV11" s="216">
        <v>74.091064516000003</v>
      </c>
      <c r="AW11" s="216">
        <v>74.067466667000005</v>
      </c>
      <c r="AX11" s="216">
        <v>73.736935484</v>
      </c>
      <c r="AY11" s="216">
        <v>74.061354839000003</v>
      </c>
      <c r="AZ11" s="216">
        <v>75.288862069000004</v>
      </c>
      <c r="BA11" s="216">
        <v>74.008225805999999</v>
      </c>
      <c r="BB11" s="216">
        <v>73.605166667000006</v>
      </c>
      <c r="BC11" s="216">
        <v>72.959096774000002</v>
      </c>
      <c r="BD11" s="216">
        <v>73.222890000000007</v>
      </c>
      <c r="BE11" s="216">
        <v>73.742260000000002</v>
      </c>
      <c r="BF11" s="327">
        <v>73.963790000000003</v>
      </c>
      <c r="BG11" s="327">
        <v>74.475759999999994</v>
      </c>
      <c r="BH11" s="327">
        <v>74.64658</v>
      </c>
      <c r="BI11" s="327">
        <v>75.013679999999994</v>
      </c>
      <c r="BJ11" s="327">
        <v>75.316569999999999</v>
      </c>
      <c r="BK11" s="327">
        <v>75.38091</v>
      </c>
      <c r="BL11" s="327">
        <v>75.839250000000007</v>
      </c>
      <c r="BM11" s="327">
        <v>75.817260000000005</v>
      </c>
      <c r="BN11" s="327">
        <v>76.106589999999997</v>
      </c>
      <c r="BO11" s="327">
        <v>76.202889999999996</v>
      </c>
      <c r="BP11" s="327">
        <v>75.943879999999993</v>
      </c>
      <c r="BQ11" s="327">
        <v>76.140780000000007</v>
      </c>
      <c r="BR11" s="327">
        <v>76.164100000000005</v>
      </c>
      <c r="BS11" s="327">
        <v>76.462509999999995</v>
      </c>
      <c r="BT11" s="327">
        <v>76.548029999999997</v>
      </c>
      <c r="BU11" s="327">
        <v>77.033519999999996</v>
      </c>
      <c r="BV11" s="327">
        <v>77.219930000000005</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1012</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1030</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60.499695000000003</v>
      </c>
      <c r="AZ14" s="68">
        <v>57.263176999999999</v>
      </c>
      <c r="BA14" s="68">
        <v>55.264828000000001</v>
      </c>
      <c r="BB14" s="68">
        <v>46.040219</v>
      </c>
      <c r="BC14" s="68">
        <v>50.612445000000001</v>
      </c>
      <c r="BD14" s="68">
        <v>57.028185000000001</v>
      </c>
      <c r="BE14" s="68">
        <v>65.292642857000004</v>
      </c>
      <c r="BF14" s="329">
        <v>69.674899999999994</v>
      </c>
      <c r="BG14" s="329">
        <v>70.080489999999998</v>
      </c>
      <c r="BH14" s="329">
        <v>65.487030000000004</v>
      </c>
      <c r="BI14" s="329">
        <v>61.90802</v>
      </c>
      <c r="BJ14" s="329">
        <v>72.798540000000003</v>
      </c>
      <c r="BK14" s="329">
        <v>63.846589999999999</v>
      </c>
      <c r="BL14" s="329">
        <v>61.936500000000002</v>
      </c>
      <c r="BM14" s="329">
        <v>66.630110000000002</v>
      </c>
      <c r="BN14" s="329">
        <v>52.726390000000002</v>
      </c>
      <c r="BO14" s="329">
        <v>57.208129999999997</v>
      </c>
      <c r="BP14" s="329">
        <v>60.599699999999999</v>
      </c>
      <c r="BQ14" s="329">
        <v>67.28501</v>
      </c>
      <c r="BR14" s="329">
        <v>72.834440000000001</v>
      </c>
      <c r="BS14" s="329">
        <v>64.819659999999999</v>
      </c>
      <c r="BT14" s="329">
        <v>65.945760000000007</v>
      </c>
      <c r="BU14" s="329">
        <v>62.906640000000003</v>
      </c>
      <c r="BV14" s="329">
        <v>67.102050000000006</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18.303675999999999</v>
      </c>
      <c r="D19" s="216">
        <v>18.643388000000002</v>
      </c>
      <c r="E19" s="216">
        <v>18.163799999999998</v>
      </c>
      <c r="F19" s="216">
        <v>18.210684000000001</v>
      </c>
      <c r="G19" s="216">
        <v>18.589099999999998</v>
      </c>
      <c r="H19" s="216">
        <v>18.857135</v>
      </c>
      <c r="I19" s="216">
        <v>18.515349000000001</v>
      </c>
      <c r="J19" s="216">
        <v>19.155598000000001</v>
      </c>
      <c r="K19" s="216">
        <v>18.091784000000001</v>
      </c>
      <c r="L19" s="216">
        <v>18.705071</v>
      </c>
      <c r="M19" s="216">
        <v>18.527756</v>
      </c>
      <c r="N19" s="216">
        <v>18.120201999999999</v>
      </c>
      <c r="O19" s="216">
        <v>18.749358000000001</v>
      </c>
      <c r="P19" s="216">
        <v>18.643339999999998</v>
      </c>
      <c r="Q19" s="216">
        <v>18.530764999999999</v>
      </c>
      <c r="R19" s="216">
        <v>18.584092999999999</v>
      </c>
      <c r="S19" s="216">
        <v>18.779157000000001</v>
      </c>
      <c r="T19" s="216">
        <v>18.805886999999998</v>
      </c>
      <c r="U19" s="216">
        <v>19.257408000000002</v>
      </c>
      <c r="V19" s="216">
        <v>19.124604999999999</v>
      </c>
      <c r="W19" s="216">
        <v>19.251973</v>
      </c>
      <c r="X19" s="216">
        <v>19.311893999999999</v>
      </c>
      <c r="Y19" s="216">
        <v>19.49072</v>
      </c>
      <c r="Z19" s="216">
        <v>18.982817000000001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19.248657000000001</v>
      </c>
      <c r="AN19" s="216">
        <v>19.396234</v>
      </c>
      <c r="AO19" s="216">
        <v>19.238019000000001</v>
      </c>
      <c r="AP19" s="216">
        <v>19.037015</v>
      </c>
      <c r="AQ19" s="216">
        <v>19.116495</v>
      </c>
      <c r="AR19" s="216">
        <v>19.590876999999999</v>
      </c>
      <c r="AS19" s="216">
        <v>19.979164000000001</v>
      </c>
      <c r="AT19" s="216">
        <v>19.814122999999999</v>
      </c>
      <c r="AU19" s="216">
        <v>19.224630000000001</v>
      </c>
      <c r="AV19" s="216">
        <v>19.350201999999999</v>
      </c>
      <c r="AW19" s="216">
        <v>19.188376000000002</v>
      </c>
      <c r="AX19" s="216">
        <v>19.543928999999999</v>
      </c>
      <c r="AY19" s="216">
        <v>19.055406999999999</v>
      </c>
      <c r="AZ19" s="216">
        <v>19.680026999999999</v>
      </c>
      <c r="BA19" s="216">
        <v>19.616385999999999</v>
      </c>
      <c r="BB19" s="216">
        <v>19.264118</v>
      </c>
      <c r="BC19" s="216">
        <v>19.202013000000001</v>
      </c>
      <c r="BD19" s="216">
        <v>19.717238167000001</v>
      </c>
      <c r="BE19" s="216">
        <v>19.88079686</v>
      </c>
      <c r="BF19" s="327">
        <v>19.87764</v>
      </c>
      <c r="BG19" s="327">
        <v>19.50376</v>
      </c>
      <c r="BH19" s="327">
        <v>19.592120000000001</v>
      </c>
      <c r="BI19" s="327">
        <v>19.58398</v>
      </c>
      <c r="BJ19" s="327">
        <v>19.763570000000001</v>
      </c>
      <c r="BK19" s="327">
        <v>19.298279999999998</v>
      </c>
      <c r="BL19" s="327">
        <v>19.379819999999999</v>
      </c>
      <c r="BM19" s="327">
        <v>19.40804</v>
      </c>
      <c r="BN19" s="327">
        <v>19.390499999999999</v>
      </c>
      <c r="BO19" s="327">
        <v>19.447379999999999</v>
      </c>
      <c r="BP19" s="327">
        <v>19.79542</v>
      </c>
      <c r="BQ19" s="327">
        <v>19.856780000000001</v>
      </c>
      <c r="BR19" s="327">
        <v>20.084530000000001</v>
      </c>
      <c r="BS19" s="327">
        <v>19.663730000000001</v>
      </c>
      <c r="BT19" s="327">
        <v>19.778469999999999</v>
      </c>
      <c r="BU19" s="327">
        <v>19.79372</v>
      </c>
      <c r="BV19" s="327">
        <v>19.946850000000001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782</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100.99643696</v>
      </c>
      <c r="AN22" s="216">
        <v>105.30260647</v>
      </c>
      <c r="AO22" s="216">
        <v>84.223054676999993</v>
      </c>
      <c r="AP22" s="216">
        <v>67.700554629999999</v>
      </c>
      <c r="AQ22" s="216">
        <v>60.470404387000002</v>
      </c>
      <c r="AR22" s="216">
        <v>63.905567636999997</v>
      </c>
      <c r="AS22" s="216">
        <v>67.367768064000003</v>
      </c>
      <c r="AT22" s="216">
        <v>66.920247676000002</v>
      </c>
      <c r="AU22" s="216">
        <v>63.974423463000001</v>
      </c>
      <c r="AV22" s="216">
        <v>64.658373189000002</v>
      </c>
      <c r="AW22" s="216">
        <v>75.506821203000001</v>
      </c>
      <c r="AX22" s="216">
        <v>83.922647576000003</v>
      </c>
      <c r="AY22" s="216">
        <v>100.95997647999999</v>
      </c>
      <c r="AZ22" s="216">
        <v>92.624637168000007</v>
      </c>
      <c r="BA22" s="216">
        <v>76.565583645000004</v>
      </c>
      <c r="BB22" s="216">
        <v>70.313240399999998</v>
      </c>
      <c r="BC22" s="216">
        <v>64.245117484000005</v>
      </c>
      <c r="BD22" s="216">
        <v>67.7405361</v>
      </c>
      <c r="BE22" s="216">
        <v>71.138443100000003</v>
      </c>
      <c r="BF22" s="327">
        <v>69.861739999999998</v>
      </c>
      <c r="BG22" s="327">
        <v>65.442160000000001</v>
      </c>
      <c r="BH22" s="327">
        <v>65.484480000000005</v>
      </c>
      <c r="BI22" s="327">
        <v>78.539829999999995</v>
      </c>
      <c r="BJ22" s="327">
        <v>93.521249999999995</v>
      </c>
      <c r="BK22" s="327">
        <v>101.4796</v>
      </c>
      <c r="BL22" s="327">
        <v>97.213920000000002</v>
      </c>
      <c r="BM22" s="327">
        <v>83.580089999999998</v>
      </c>
      <c r="BN22" s="327">
        <v>70.525210000000001</v>
      </c>
      <c r="BO22" s="327">
        <v>64.53407</v>
      </c>
      <c r="BP22" s="327">
        <v>66.121390000000005</v>
      </c>
      <c r="BQ22" s="327">
        <v>70.298770000000005</v>
      </c>
      <c r="BR22" s="327">
        <v>70.092849999999999</v>
      </c>
      <c r="BS22" s="327">
        <v>65.21087</v>
      </c>
      <c r="BT22" s="327">
        <v>65.915520000000001</v>
      </c>
      <c r="BU22" s="327">
        <v>78.967089999999999</v>
      </c>
      <c r="BV22" s="327">
        <v>93.807149999999993</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1030</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76.599455517999999</v>
      </c>
      <c r="AN25" s="68">
        <v>72.054763339999994</v>
      </c>
      <c r="AO25" s="68">
        <v>63.460910929000001</v>
      </c>
      <c r="AP25" s="68">
        <v>53.402154449999998</v>
      </c>
      <c r="AQ25" s="68">
        <v>61.979697604000002</v>
      </c>
      <c r="AR25" s="68">
        <v>73.987467179999996</v>
      </c>
      <c r="AS25" s="68">
        <v>81.798197833000003</v>
      </c>
      <c r="AT25" s="68">
        <v>79.187701876000006</v>
      </c>
      <c r="AU25" s="68">
        <v>69.996196589999997</v>
      </c>
      <c r="AV25" s="68">
        <v>59.249667537999997</v>
      </c>
      <c r="AW25" s="68">
        <v>54.524249939999997</v>
      </c>
      <c r="AX25" s="68">
        <v>55.322416852000003</v>
      </c>
      <c r="AY25" s="68">
        <v>67.286060696999996</v>
      </c>
      <c r="AZ25" s="68">
        <v>55.622793903999998</v>
      </c>
      <c r="BA25" s="68">
        <v>44.671945129999997</v>
      </c>
      <c r="BB25" s="68">
        <v>43.467292307000001</v>
      </c>
      <c r="BC25" s="68">
        <v>49.520227173000002</v>
      </c>
      <c r="BD25" s="68">
        <v>66.9947442</v>
      </c>
      <c r="BE25" s="68">
        <v>80.176599830000001</v>
      </c>
      <c r="BF25" s="329">
        <v>77.072730000000007</v>
      </c>
      <c r="BG25" s="329">
        <v>66.072779999999995</v>
      </c>
      <c r="BH25" s="329">
        <v>60.209829999999997</v>
      </c>
      <c r="BI25" s="329">
        <v>57.070610000000002</v>
      </c>
      <c r="BJ25" s="329">
        <v>67.095939999999999</v>
      </c>
      <c r="BK25" s="329">
        <v>70.512140000000002</v>
      </c>
      <c r="BL25" s="329">
        <v>61.097589999999997</v>
      </c>
      <c r="BM25" s="329">
        <v>57.56082</v>
      </c>
      <c r="BN25" s="329">
        <v>51.238930000000003</v>
      </c>
      <c r="BO25" s="329">
        <v>53.584609999999998</v>
      </c>
      <c r="BP25" s="329">
        <v>62.76943</v>
      </c>
      <c r="BQ25" s="329">
        <v>73.518320000000003</v>
      </c>
      <c r="BR25" s="329">
        <v>74.436800000000005</v>
      </c>
      <c r="BS25" s="329">
        <v>64.166730000000001</v>
      </c>
      <c r="BT25" s="329">
        <v>59.445990000000002</v>
      </c>
      <c r="BU25" s="329">
        <v>56.873820000000002</v>
      </c>
      <c r="BV25" s="329">
        <v>67.655370000000005</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1011</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780</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10.92364888</v>
      </c>
      <c r="AN28" s="216">
        <v>11.259197979</v>
      </c>
      <c r="AO28" s="216">
        <v>10.120634006</v>
      </c>
      <c r="AP28" s="216">
        <v>9.4325407481999992</v>
      </c>
      <c r="AQ28" s="216">
        <v>9.5622855097000006</v>
      </c>
      <c r="AR28" s="216">
        <v>11.167617525000001</v>
      </c>
      <c r="AS28" s="216">
        <v>12.01535902</v>
      </c>
      <c r="AT28" s="216">
        <v>11.980573793</v>
      </c>
      <c r="AU28" s="216">
        <v>11.392591633</v>
      </c>
      <c r="AV28" s="216">
        <v>9.8232878156000005</v>
      </c>
      <c r="AW28" s="216">
        <v>9.492938616</v>
      </c>
      <c r="AX28" s="216">
        <v>9.8755908179999992</v>
      </c>
      <c r="AY28" s="216">
        <v>10.642809852999999</v>
      </c>
      <c r="AZ28" s="216">
        <v>10.526086918000001</v>
      </c>
      <c r="BA28" s="216">
        <v>9.4850488145000007</v>
      </c>
      <c r="BB28" s="216">
        <v>9.2486103196999991</v>
      </c>
      <c r="BC28" s="216">
        <v>9.4228752599999996</v>
      </c>
      <c r="BD28" s="216">
        <v>11.24929622</v>
      </c>
      <c r="BE28" s="216">
        <v>12.442218692000001</v>
      </c>
      <c r="BF28" s="327">
        <v>12.2705</v>
      </c>
      <c r="BG28" s="327">
        <v>11.38472</v>
      </c>
      <c r="BH28" s="327">
        <v>9.8728990000000003</v>
      </c>
      <c r="BI28" s="327">
        <v>9.6727319999999999</v>
      </c>
      <c r="BJ28" s="327">
        <v>10.420809999999999</v>
      </c>
      <c r="BK28" s="327">
        <v>10.912879999999999</v>
      </c>
      <c r="BL28" s="327">
        <v>10.978820000000001</v>
      </c>
      <c r="BM28" s="327">
        <v>9.8055610000000009</v>
      </c>
      <c r="BN28" s="327">
        <v>9.4476040000000001</v>
      </c>
      <c r="BO28" s="327">
        <v>9.6567889999999998</v>
      </c>
      <c r="BP28" s="327">
        <v>11.12917</v>
      </c>
      <c r="BQ28" s="327">
        <v>12.14199</v>
      </c>
      <c r="BR28" s="327">
        <v>12.18384</v>
      </c>
      <c r="BS28" s="327">
        <v>11.31338</v>
      </c>
      <c r="BT28" s="327">
        <v>9.9570570000000007</v>
      </c>
      <c r="BU28" s="327">
        <v>9.7567909999999998</v>
      </c>
      <c r="BV28" s="327">
        <v>10.54721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0.79341849880000004</v>
      </c>
      <c r="P31" s="216">
        <v>0.70939245770000003</v>
      </c>
      <c r="Q31" s="216">
        <v>0.77387834897999996</v>
      </c>
      <c r="R31" s="216">
        <v>0.82179476236000004</v>
      </c>
      <c r="S31" s="216">
        <v>0.85994428814000001</v>
      </c>
      <c r="T31" s="216">
        <v>0.82792686397000004</v>
      </c>
      <c r="U31" s="216">
        <v>0.81323165199000003</v>
      </c>
      <c r="V31" s="216">
        <v>0.74397947942999998</v>
      </c>
      <c r="W31" s="216">
        <v>0.70414295971999996</v>
      </c>
      <c r="X31" s="216">
        <v>0.74578516937999995</v>
      </c>
      <c r="Y31" s="216">
        <v>0.76025418342999995</v>
      </c>
      <c r="Z31" s="216">
        <v>0.79905148287000005</v>
      </c>
      <c r="AA31" s="216">
        <v>0.81986418806000005</v>
      </c>
      <c r="AB31" s="216">
        <v>0.70561341066000005</v>
      </c>
      <c r="AC31" s="216">
        <v>0.85191457528000003</v>
      </c>
      <c r="AD31" s="216">
        <v>0.86139365477999996</v>
      </c>
      <c r="AE31" s="216">
        <v>0.85736126623999998</v>
      </c>
      <c r="AF31" s="216">
        <v>0.85289450503999997</v>
      </c>
      <c r="AG31" s="216">
        <v>0.82017826800000004</v>
      </c>
      <c r="AH31" s="216">
        <v>0.76028079038999996</v>
      </c>
      <c r="AI31" s="216">
        <v>0.71202054033999995</v>
      </c>
      <c r="AJ31" s="216">
        <v>0.76485420054999997</v>
      </c>
      <c r="AK31" s="216">
        <v>0.80731913099999997</v>
      </c>
      <c r="AL31" s="216">
        <v>0.82148939915999997</v>
      </c>
      <c r="AM31" s="216">
        <v>0.82606012820999997</v>
      </c>
      <c r="AN31" s="216">
        <v>0.77112024581000005</v>
      </c>
      <c r="AO31" s="216">
        <v>0.83373530627000003</v>
      </c>
      <c r="AP31" s="216">
        <v>0.82590835057</v>
      </c>
      <c r="AQ31" s="216">
        <v>0.82188542339000004</v>
      </c>
      <c r="AR31" s="216">
        <v>0.78402867870000004</v>
      </c>
      <c r="AS31" s="216">
        <v>0.81129578753999998</v>
      </c>
      <c r="AT31" s="216">
        <v>0.78608173251000002</v>
      </c>
      <c r="AU31" s="216">
        <v>0.73929525746000002</v>
      </c>
      <c r="AV31" s="216">
        <v>0.77385413199999997</v>
      </c>
      <c r="AW31" s="216">
        <v>0.81930718080999998</v>
      </c>
      <c r="AX31" s="216">
        <v>0.87554370757</v>
      </c>
      <c r="AY31" s="216">
        <v>0.86803809055000003</v>
      </c>
      <c r="AZ31" s="216">
        <v>0.86502953028999996</v>
      </c>
      <c r="BA31" s="216">
        <v>0.93341128660999995</v>
      </c>
      <c r="BB31" s="216">
        <v>0.88253526632000001</v>
      </c>
      <c r="BC31" s="216">
        <v>0.90550620000000004</v>
      </c>
      <c r="BD31" s="216">
        <v>0.86242969999999997</v>
      </c>
      <c r="BE31" s="216">
        <v>0.86315960000000003</v>
      </c>
      <c r="BF31" s="327">
        <v>0.84255899999999995</v>
      </c>
      <c r="BG31" s="327">
        <v>0.7697273</v>
      </c>
      <c r="BH31" s="327">
        <v>0.81457250000000003</v>
      </c>
      <c r="BI31" s="327">
        <v>0.82320910000000003</v>
      </c>
      <c r="BJ31" s="327">
        <v>0.85524500000000003</v>
      </c>
      <c r="BK31" s="327">
        <v>0.87906419999999996</v>
      </c>
      <c r="BL31" s="327">
        <v>0.79023829999999995</v>
      </c>
      <c r="BM31" s="327">
        <v>0.89547100000000002</v>
      </c>
      <c r="BN31" s="327">
        <v>0.89880550000000003</v>
      </c>
      <c r="BO31" s="327">
        <v>0.95178499999999999</v>
      </c>
      <c r="BP31" s="327">
        <v>0.95247979999999999</v>
      </c>
      <c r="BQ31" s="327">
        <v>0.93712519999999999</v>
      </c>
      <c r="BR31" s="327">
        <v>0.88973800000000003</v>
      </c>
      <c r="BS31" s="327">
        <v>0.80400590000000005</v>
      </c>
      <c r="BT31" s="327">
        <v>0.84904579999999996</v>
      </c>
      <c r="BU31" s="327">
        <v>0.86167229999999995</v>
      </c>
      <c r="BV31" s="327">
        <v>0.89034259999999998</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783</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8.9839173649999999</v>
      </c>
      <c r="P34" s="216">
        <v>8.0150208729999992</v>
      </c>
      <c r="Q34" s="216">
        <v>8.3801567119999998</v>
      </c>
      <c r="R34" s="216">
        <v>7.5196451949999998</v>
      </c>
      <c r="S34" s="216">
        <v>7.6163578599999999</v>
      </c>
      <c r="T34" s="216">
        <v>7.7204254929999996</v>
      </c>
      <c r="U34" s="216">
        <v>8.2674362250000009</v>
      </c>
      <c r="V34" s="216">
        <v>8.1652768459999994</v>
      </c>
      <c r="W34" s="216">
        <v>7.6361731869999998</v>
      </c>
      <c r="X34" s="216">
        <v>7.7205270229999998</v>
      </c>
      <c r="Y34" s="216">
        <v>8.1337063169999997</v>
      </c>
      <c r="Z34" s="216">
        <v>9.0789534340000007</v>
      </c>
      <c r="AA34" s="216">
        <v>9.6106661199999994</v>
      </c>
      <c r="AB34" s="216">
        <v>8.4410559880000005</v>
      </c>
      <c r="AC34" s="216">
        <v>8.5364745719999995</v>
      </c>
      <c r="AD34" s="216">
        <v>7.5619954979999999</v>
      </c>
      <c r="AE34" s="216">
        <v>7.6527251190000003</v>
      </c>
      <c r="AF34" s="216">
        <v>7.785112185</v>
      </c>
      <c r="AG34" s="216">
        <v>8.2377152949999992</v>
      </c>
      <c r="AH34" s="216">
        <v>8.2198236920000003</v>
      </c>
      <c r="AI34" s="216">
        <v>7.6601462690000002</v>
      </c>
      <c r="AJ34" s="216">
        <v>7.7704777910000002</v>
      </c>
      <c r="AK34" s="216">
        <v>8.2131966940000005</v>
      </c>
      <c r="AL34" s="216">
        <v>8.8157097059999998</v>
      </c>
      <c r="AM34" s="216">
        <v>9.3110751700000005</v>
      </c>
      <c r="AN34" s="216">
        <v>8.5940707159999992</v>
      </c>
      <c r="AO34" s="216">
        <v>8.4364248360000005</v>
      </c>
      <c r="AP34" s="216">
        <v>7.4564411709999998</v>
      </c>
      <c r="AQ34" s="216">
        <v>7.6381432580000004</v>
      </c>
      <c r="AR34" s="216">
        <v>7.8832302580000002</v>
      </c>
      <c r="AS34" s="216">
        <v>8.4351154400000006</v>
      </c>
      <c r="AT34" s="216">
        <v>8.3325688959999997</v>
      </c>
      <c r="AU34" s="216">
        <v>7.6877749470000003</v>
      </c>
      <c r="AV34" s="216">
        <v>7.6373464459999996</v>
      </c>
      <c r="AW34" s="216">
        <v>7.7244501489999999</v>
      </c>
      <c r="AX34" s="216">
        <v>8.3915706710000002</v>
      </c>
      <c r="AY34" s="216">
        <v>9.1212673899999999</v>
      </c>
      <c r="AZ34" s="216">
        <v>8.2622757080000007</v>
      </c>
      <c r="BA34" s="216">
        <v>7.9977381420000002</v>
      </c>
      <c r="BB34" s="216">
        <v>7.4717498090000003</v>
      </c>
      <c r="BC34" s="216">
        <v>7.5204659999999999</v>
      </c>
      <c r="BD34" s="216">
        <v>7.800459</v>
      </c>
      <c r="BE34" s="216">
        <v>8.414339</v>
      </c>
      <c r="BF34" s="327">
        <v>8.3038290000000003</v>
      </c>
      <c r="BG34" s="327">
        <v>7.6009409999999997</v>
      </c>
      <c r="BH34" s="327">
        <v>7.6596760000000002</v>
      </c>
      <c r="BI34" s="327">
        <v>7.8320699999999999</v>
      </c>
      <c r="BJ34" s="327">
        <v>8.8184120000000004</v>
      </c>
      <c r="BK34" s="327">
        <v>9.1279299999999992</v>
      </c>
      <c r="BL34" s="327">
        <v>8.0594750000000008</v>
      </c>
      <c r="BM34" s="327">
        <v>8.2590450000000004</v>
      </c>
      <c r="BN34" s="327">
        <v>7.4947039999999996</v>
      </c>
      <c r="BO34" s="327">
        <v>7.6418939999999997</v>
      </c>
      <c r="BP34" s="327">
        <v>7.800497</v>
      </c>
      <c r="BQ34" s="327">
        <v>8.3433869999999999</v>
      </c>
      <c r="BR34" s="327">
        <v>8.3471620000000009</v>
      </c>
      <c r="BS34" s="327">
        <v>7.6187709999999997</v>
      </c>
      <c r="BT34" s="327">
        <v>7.7247370000000002</v>
      </c>
      <c r="BU34" s="327">
        <v>7.9145060000000003</v>
      </c>
      <c r="BV34" s="327">
        <v>8.9068369999999994</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46.712000000000003</v>
      </c>
      <c r="BD39" s="216">
        <v>48.76</v>
      </c>
      <c r="BE39" s="216">
        <v>44.65</v>
      </c>
      <c r="BF39" s="327">
        <v>40</v>
      </c>
      <c r="BG39" s="327">
        <v>41</v>
      </c>
      <c r="BH39" s="327">
        <v>42</v>
      </c>
      <c r="BI39" s="327">
        <v>44</v>
      </c>
      <c r="BJ39" s="327">
        <v>45</v>
      </c>
      <c r="BK39" s="327">
        <v>45</v>
      </c>
      <c r="BL39" s="327">
        <v>45</v>
      </c>
      <c r="BM39" s="327">
        <v>46</v>
      </c>
      <c r="BN39" s="327">
        <v>48</v>
      </c>
      <c r="BO39" s="327">
        <v>50</v>
      </c>
      <c r="BP39" s="327">
        <v>52</v>
      </c>
      <c r="BQ39" s="327">
        <v>52</v>
      </c>
      <c r="BR39" s="327">
        <v>53</v>
      </c>
      <c r="BS39" s="327">
        <v>54</v>
      </c>
      <c r="BT39" s="327">
        <v>56</v>
      </c>
      <c r="BU39" s="327">
        <v>58</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1046</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216">
        <v>2.8220000000000001</v>
      </c>
      <c r="BF42" s="327">
        <v>2.8323879999999999</v>
      </c>
      <c r="BG42" s="327">
        <v>2.7049599999999998</v>
      </c>
      <c r="BH42" s="327">
        <v>2.607672</v>
      </c>
      <c r="BI42" s="327">
        <v>2.7505660000000001</v>
      </c>
      <c r="BJ42" s="327">
        <v>2.8343099999999999</v>
      </c>
      <c r="BK42" s="327">
        <v>3.0232700000000001</v>
      </c>
      <c r="BL42" s="327">
        <v>3.04427</v>
      </c>
      <c r="BM42" s="327">
        <v>2.9324810000000001</v>
      </c>
      <c r="BN42" s="327">
        <v>2.7800760000000002</v>
      </c>
      <c r="BO42" s="327">
        <v>2.8040660000000002</v>
      </c>
      <c r="BP42" s="327">
        <v>2.8157839999999998</v>
      </c>
      <c r="BQ42" s="327">
        <v>2.9208120000000002</v>
      </c>
      <c r="BR42" s="327">
        <v>2.926021</v>
      </c>
      <c r="BS42" s="327">
        <v>2.9663149999999998</v>
      </c>
      <c r="BT42" s="327">
        <v>3.0330439999999999</v>
      </c>
      <c r="BU42" s="327">
        <v>3.01702</v>
      </c>
      <c r="BV42" s="327">
        <v>3.1156069999999998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1015</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v>
      </c>
      <c r="BA45" s="216">
        <v>2.1793119618999999</v>
      </c>
      <c r="BB45" s="216">
        <v>2.1599798376999999</v>
      </c>
      <c r="BC45" s="216">
        <v>2.1676337973000002</v>
      </c>
      <c r="BD45" s="216">
        <v>2.200774</v>
      </c>
      <c r="BE45" s="216">
        <v>2.199945</v>
      </c>
      <c r="BF45" s="327">
        <v>2.2351209999999999</v>
      </c>
      <c r="BG45" s="327">
        <v>2.2246570000000001</v>
      </c>
      <c r="BH45" s="327">
        <v>2.2175479999999999</v>
      </c>
      <c r="BI45" s="327">
        <v>2.1814360000000002</v>
      </c>
      <c r="BJ45" s="327">
        <v>2.2141639999999998</v>
      </c>
      <c r="BK45" s="327">
        <v>2.1922899999999998</v>
      </c>
      <c r="BL45" s="327">
        <v>2.2139959999999999</v>
      </c>
      <c r="BM45" s="327">
        <v>2.212129</v>
      </c>
      <c r="BN45" s="327">
        <v>2.1982949999999999</v>
      </c>
      <c r="BO45" s="327">
        <v>2.2567469999999998</v>
      </c>
      <c r="BP45" s="327">
        <v>2.2694529999999999</v>
      </c>
      <c r="BQ45" s="327">
        <v>2.282457</v>
      </c>
      <c r="BR45" s="327">
        <v>2.2934969999999999</v>
      </c>
      <c r="BS45" s="327">
        <v>2.2542949999999999</v>
      </c>
      <c r="BT45" s="327">
        <v>2.2559969999999998</v>
      </c>
      <c r="BU45" s="327">
        <v>2.229009</v>
      </c>
      <c r="BV45" s="327">
        <v>2.2468629999999998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1016</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717</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718</v>
      </c>
      <c r="B50" s="38" t="s">
        <v>1144</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16390.725925999999</v>
      </c>
      <c r="AT50" s="240">
        <v>16414.881481</v>
      </c>
      <c r="AU50" s="240">
        <v>16436.392593</v>
      </c>
      <c r="AV50" s="240">
        <v>16453.599999999999</v>
      </c>
      <c r="AW50" s="240">
        <v>16471.066666999999</v>
      </c>
      <c r="AX50" s="240">
        <v>16487.133333000002</v>
      </c>
      <c r="AY50" s="240">
        <v>16501.8</v>
      </c>
      <c r="AZ50" s="240">
        <v>16515.066666999999</v>
      </c>
      <c r="BA50" s="240">
        <v>16526.933333000001</v>
      </c>
      <c r="BB50" s="240">
        <v>16574.154073999998</v>
      </c>
      <c r="BC50" s="240">
        <v>16605.071852000001</v>
      </c>
      <c r="BD50" s="240">
        <v>16636.674073999999</v>
      </c>
      <c r="BE50" s="240">
        <v>16669.405185</v>
      </c>
      <c r="BF50" s="333">
        <v>16702.04</v>
      </c>
      <c r="BG50" s="333">
        <v>16735.03</v>
      </c>
      <c r="BH50" s="333">
        <v>16767</v>
      </c>
      <c r="BI50" s="333">
        <v>16801.72</v>
      </c>
      <c r="BJ50" s="333">
        <v>16837.810000000001</v>
      </c>
      <c r="BK50" s="333">
        <v>16877.990000000002</v>
      </c>
      <c r="BL50" s="333">
        <v>16914.810000000001</v>
      </c>
      <c r="BM50" s="333">
        <v>16950.97</v>
      </c>
      <c r="BN50" s="333">
        <v>16985.310000000001</v>
      </c>
      <c r="BO50" s="333">
        <v>17021.060000000001</v>
      </c>
      <c r="BP50" s="333">
        <v>17057.05</v>
      </c>
      <c r="BQ50" s="333">
        <v>17094.32</v>
      </c>
      <c r="BR50" s="333">
        <v>17130</v>
      </c>
      <c r="BS50" s="333">
        <v>17165.14</v>
      </c>
      <c r="BT50" s="333">
        <v>17198.09</v>
      </c>
      <c r="BU50" s="333">
        <v>17233.349999999999</v>
      </c>
      <c r="BV50" s="333">
        <v>17269.29</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2.2785097993000001</v>
      </c>
      <c r="AT51" s="68">
        <v>2.1338090341</v>
      </c>
      <c r="AU51" s="68">
        <v>2.0331089497999999</v>
      </c>
      <c r="AV51" s="68">
        <v>1.9918672309000001</v>
      </c>
      <c r="AW51" s="68">
        <v>1.9659310160000001</v>
      </c>
      <c r="AX51" s="68">
        <v>1.9711248049000001</v>
      </c>
      <c r="AY51" s="68">
        <v>2.1824524965999998</v>
      </c>
      <c r="AZ51" s="68">
        <v>2.1183918624999998</v>
      </c>
      <c r="BA51" s="68">
        <v>1.9546592175999999</v>
      </c>
      <c r="BB51" s="68">
        <v>1.7272082711000001</v>
      </c>
      <c r="BC51" s="68">
        <v>1.6445517863000001</v>
      </c>
      <c r="BD51" s="68">
        <v>1.6188332854</v>
      </c>
      <c r="BE51" s="68">
        <v>1.7002252403</v>
      </c>
      <c r="BF51" s="329">
        <v>1.7493970000000001</v>
      </c>
      <c r="BG51" s="329">
        <v>1.8169390000000001</v>
      </c>
      <c r="BH51" s="329">
        <v>1.9047769999999999</v>
      </c>
      <c r="BI51" s="329">
        <v>2.0074869999999998</v>
      </c>
      <c r="BJ51" s="329">
        <v>2.1269990000000001</v>
      </c>
      <c r="BK51" s="329">
        <v>2.2796789999999998</v>
      </c>
      <c r="BL51" s="329">
        <v>2.4204590000000001</v>
      </c>
      <c r="BM51" s="329">
        <v>2.56576</v>
      </c>
      <c r="BN51" s="329">
        <v>2.4806919999999999</v>
      </c>
      <c r="BO51" s="329">
        <v>2.5051939999999999</v>
      </c>
      <c r="BP51" s="329">
        <v>2.5268090000000001</v>
      </c>
      <c r="BQ51" s="329">
        <v>2.549083</v>
      </c>
      <c r="BR51" s="329">
        <v>2.5623170000000002</v>
      </c>
      <c r="BS51" s="329">
        <v>2.5700799999999999</v>
      </c>
      <c r="BT51" s="329">
        <v>2.5710500000000001</v>
      </c>
      <c r="BU51" s="329">
        <v>2.5689850000000001</v>
      </c>
      <c r="BV51" s="329">
        <v>2.562554</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720</v>
      </c>
      <c r="B54" s="38" t="s">
        <v>1145</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109.94248148</v>
      </c>
      <c r="AT54" s="68">
        <v>110.04937037000001</v>
      </c>
      <c r="AU54" s="68">
        <v>110.14314815</v>
      </c>
      <c r="AV54" s="68">
        <v>110.22514815</v>
      </c>
      <c r="AW54" s="68">
        <v>110.2917037</v>
      </c>
      <c r="AX54" s="68">
        <v>110.34414815</v>
      </c>
      <c r="AY54" s="68">
        <v>110.38248148</v>
      </c>
      <c r="AZ54" s="68">
        <v>110.40670369999999</v>
      </c>
      <c r="BA54" s="68">
        <v>110.41681481000001</v>
      </c>
      <c r="BB54" s="68">
        <v>110.72571111000001</v>
      </c>
      <c r="BC54" s="68">
        <v>110.89117778000001</v>
      </c>
      <c r="BD54" s="68">
        <v>111.05881110999999</v>
      </c>
      <c r="BE54" s="68">
        <v>111.21311480999999</v>
      </c>
      <c r="BF54" s="329">
        <v>111.3967</v>
      </c>
      <c r="BG54" s="329">
        <v>111.5941</v>
      </c>
      <c r="BH54" s="329">
        <v>111.8207</v>
      </c>
      <c r="BI54" s="329">
        <v>112.0341</v>
      </c>
      <c r="BJ54" s="329">
        <v>112.2497</v>
      </c>
      <c r="BK54" s="329">
        <v>112.499</v>
      </c>
      <c r="BL54" s="329">
        <v>112.69540000000001</v>
      </c>
      <c r="BM54" s="329">
        <v>112.87050000000001</v>
      </c>
      <c r="BN54" s="329">
        <v>112.9902</v>
      </c>
      <c r="BO54" s="329">
        <v>113.148</v>
      </c>
      <c r="BP54" s="329">
        <v>113.31</v>
      </c>
      <c r="BQ54" s="329">
        <v>113.4645</v>
      </c>
      <c r="BR54" s="329">
        <v>113.6433</v>
      </c>
      <c r="BS54" s="329">
        <v>113.83499999999999</v>
      </c>
      <c r="BT54" s="329">
        <v>114.0519</v>
      </c>
      <c r="BU54" s="329">
        <v>114.2597</v>
      </c>
      <c r="BV54" s="329">
        <v>114.4708</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0.89706004815999996</v>
      </c>
      <c r="AT55" s="68">
        <v>0.90378742420000002</v>
      </c>
      <c r="AU55" s="68">
        <v>0.93917748146000002</v>
      </c>
      <c r="AV55" s="68">
        <v>1.0586426786000001</v>
      </c>
      <c r="AW55" s="68">
        <v>1.1098782148999999</v>
      </c>
      <c r="AX55" s="68">
        <v>1.1482717528999999</v>
      </c>
      <c r="AY55" s="68">
        <v>1.2484810148000001</v>
      </c>
      <c r="AZ55" s="68">
        <v>1.2052017292999999</v>
      </c>
      <c r="BA55" s="68">
        <v>1.0932810400999999</v>
      </c>
      <c r="BB55" s="68">
        <v>1.095776734</v>
      </c>
      <c r="BC55" s="68">
        <v>1.0924034375</v>
      </c>
      <c r="BD55" s="68">
        <v>1.1127948700000001</v>
      </c>
      <c r="BE55" s="68">
        <v>1.1557255359</v>
      </c>
      <c r="BF55" s="329">
        <v>1.224299</v>
      </c>
      <c r="BG55" s="329">
        <v>1.3173159999999999</v>
      </c>
      <c r="BH55" s="329">
        <v>1.4475119999999999</v>
      </c>
      <c r="BI55" s="329">
        <v>1.5797699999999999</v>
      </c>
      <c r="BJ55" s="329">
        <v>1.72689</v>
      </c>
      <c r="BK55" s="329">
        <v>1.917414</v>
      </c>
      <c r="BL55" s="329">
        <v>2.0729920000000002</v>
      </c>
      <c r="BM55" s="329">
        <v>2.2222059999999999</v>
      </c>
      <c r="BN55" s="329">
        <v>2.045137</v>
      </c>
      <c r="BO55" s="329">
        <v>2.0351919999999999</v>
      </c>
      <c r="BP55" s="329">
        <v>2.0269970000000002</v>
      </c>
      <c r="BQ55" s="329">
        <v>2.0243850000000001</v>
      </c>
      <c r="BR55" s="329">
        <v>2.0167899999999999</v>
      </c>
      <c r="BS55" s="329">
        <v>2.0080650000000002</v>
      </c>
      <c r="BT55" s="329">
        <v>1.995401</v>
      </c>
      <c r="BU55" s="329">
        <v>1.9865619999999999</v>
      </c>
      <c r="BV55" s="329">
        <v>1.9787170000000001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722</v>
      </c>
      <c r="B58" s="38" t="s">
        <v>1144</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12255</v>
      </c>
      <c r="AT58" s="240">
        <v>12293.9</v>
      </c>
      <c r="AU58" s="240">
        <v>12320.4</v>
      </c>
      <c r="AV58" s="240">
        <v>12359</v>
      </c>
      <c r="AW58" s="240">
        <v>12381.9</v>
      </c>
      <c r="AX58" s="240">
        <v>12430</v>
      </c>
      <c r="AY58" s="240">
        <v>12485.4</v>
      </c>
      <c r="AZ58" s="240">
        <v>12509.9</v>
      </c>
      <c r="BA58" s="240">
        <v>12545.7</v>
      </c>
      <c r="BB58" s="240">
        <v>12569.6</v>
      </c>
      <c r="BC58" s="240">
        <v>12579.3</v>
      </c>
      <c r="BD58" s="240">
        <v>12615.974074</v>
      </c>
      <c r="BE58" s="240">
        <v>12637.493704</v>
      </c>
      <c r="BF58" s="333">
        <v>12659.4</v>
      </c>
      <c r="BG58" s="333">
        <v>12680.78</v>
      </c>
      <c r="BH58" s="333">
        <v>12697.88</v>
      </c>
      <c r="BI58" s="333">
        <v>12721.02</v>
      </c>
      <c r="BJ58" s="333">
        <v>12746.46</v>
      </c>
      <c r="BK58" s="333">
        <v>12775.12</v>
      </c>
      <c r="BL58" s="333">
        <v>12804.44</v>
      </c>
      <c r="BM58" s="333">
        <v>12835.34</v>
      </c>
      <c r="BN58" s="333">
        <v>12871.15</v>
      </c>
      <c r="BO58" s="333">
        <v>12902.74</v>
      </c>
      <c r="BP58" s="333">
        <v>12933.45</v>
      </c>
      <c r="BQ58" s="333">
        <v>12963.23</v>
      </c>
      <c r="BR58" s="333">
        <v>12992.17</v>
      </c>
      <c r="BS58" s="333">
        <v>13020.23</v>
      </c>
      <c r="BT58" s="333">
        <v>13039.99</v>
      </c>
      <c r="BU58" s="333">
        <v>13071.88</v>
      </c>
      <c r="BV58" s="333">
        <v>13108.48</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3.5960641104</v>
      </c>
      <c r="AT59" s="68">
        <v>3.5328100787999999</v>
      </c>
      <c r="AU59" s="68">
        <v>3.6599525468</v>
      </c>
      <c r="AV59" s="68">
        <v>3.5968449023</v>
      </c>
      <c r="AW59" s="68">
        <v>3.1730424711</v>
      </c>
      <c r="AX59" s="68">
        <v>3.0227180427000002</v>
      </c>
      <c r="AY59" s="68">
        <v>3.0948095056999998</v>
      </c>
      <c r="AZ59" s="68">
        <v>3.1200026377999999</v>
      </c>
      <c r="BA59" s="68">
        <v>3.6646229611000001</v>
      </c>
      <c r="BB59" s="68">
        <v>3.3293326537999999</v>
      </c>
      <c r="BC59" s="68">
        <v>3.1665190434000001</v>
      </c>
      <c r="BD59" s="68">
        <v>3.2133489926999999</v>
      </c>
      <c r="BE59" s="68">
        <v>3.1211236532000002</v>
      </c>
      <c r="BF59" s="329">
        <v>2.9730400000000001</v>
      </c>
      <c r="BG59" s="329">
        <v>2.9250970000000001</v>
      </c>
      <c r="BH59" s="329">
        <v>2.7419570000000002</v>
      </c>
      <c r="BI59" s="329">
        <v>2.7388599999999999</v>
      </c>
      <c r="BJ59" s="329">
        <v>2.545925</v>
      </c>
      <c r="BK59" s="329">
        <v>2.3204820000000002</v>
      </c>
      <c r="BL59" s="329">
        <v>2.3544320000000001</v>
      </c>
      <c r="BM59" s="329">
        <v>2.308691</v>
      </c>
      <c r="BN59" s="329">
        <v>2.3990100000000001</v>
      </c>
      <c r="BO59" s="329">
        <v>2.5712470000000001</v>
      </c>
      <c r="BP59" s="329">
        <v>2.516454</v>
      </c>
      <c r="BQ59" s="329">
        <v>2.5775480000000002</v>
      </c>
      <c r="BR59" s="329">
        <v>2.6286010000000002</v>
      </c>
      <c r="BS59" s="329">
        <v>2.6768649999999998</v>
      </c>
      <c r="BT59" s="329">
        <v>2.6942059999999999</v>
      </c>
      <c r="BU59" s="329">
        <v>2.7580789999999999</v>
      </c>
      <c r="BV59" s="329">
        <v>2.8401380000000001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1017</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723</v>
      </c>
      <c r="B62" s="40" t="s">
        <v>1264</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104.0779</v>
      </c>
      <c r="AZ62" s="68">
        <v>104.0172</v>
      </c>
      <c r="BA62" s="68">
        <v>103.636</v>
      </c>
      <c r="BB62" s="68">
        <v>103.7171</v>
      </c>
      <c r="BC62" s="68">
        <v>103.43989999999999</v>
      </c>
      <c r="BD62" s="68">
        <v>103.9134</v>
      </c>
      <c r="BE62" s="68">
        <v>103.65624443999999</v>
      </c>
      <c r="BF62" s="329">
        <v>103.66070000000001</v>
      </c>
      <c r="BG62" s="329">
        <v>103.6781</v>
      </c>
      <c r="BH62" s="329">
        <v>103.66030000000001</v>
      </c>
      <c r="BI62" s="329">
        <v>103.7394</v>
      </c>
      <c r="BJ62" s="329">
        <v>103.86750000000001</v>
      </c>
      <c r="BK62" s="329">
        <v>104.1234</v>
      </c>
      <c r="BL62" s="329">
        <v>104.2902</v>
      </c>
      <c r="BM62" s="329">
        <v>104.4466</v>
      </c>
      <c r="BN62" s="329">
        <v>104.4953</v>
      </c>
      <c r="BO62" s="329">
        <v>104.7045</v>
      </c>
      <c r="BP62" s="329">
        <v>104.9765</v>
      </c>
      <c r="BQ62" s="329">
        <v>105.40260000000001</v>
      </c>
      <c r="BR62" s="329">
        <v>105.7321</v>
      </c>
      <c r="BS62" s="329">
        <v>106.056</v>
      </c>
      <c r="BT62" s="329">
        <v>106.40940000000001</v>
      </c>
      <c r="BU62" s="329">
        <v>106.6961</v>
      </c>
      <c r="BV62" s="329">
        <v>106.9511</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0.60054167641</v>
      </c>
      <c r="AZ63" s="68">
        <v>0.96179325085</v>
      </c>
      <c r="BA63" s="68">
        <v>0.42228600331999999</v>
      </c>
      <c r="BB63" s="68">
        <v>0.26013069368000002</v>
      </c>
      <c r="BC63" s="68">
        <v>-1.4305778278E-2</v>
      </c>
      <c r="BD63" s="68">
        <v>0.63891172907000005</v>
      </c>
      <c r="BE63" s="68">
        <v>-0.29295230082000001</v>
      </c>
      <c r="BF63" s="329">
        <v>-0.25225969999999998</v>
      </c>
      <c r="BG63" s="329">
        <v>-4.4241299999999997E-2</v>
      </c>
      <c r="BH63" s="329">
        <v>-0.26730300000000001</v>
      </c>
      <c r="BI63" s="329">
        <v>0.1011495</v>
      </c>
      <c r="BJ63" s="329">
        <v>0.2190299</v>
      </c>
      <c r="BK63" s="329">
        <v>4.3724399999999997E-2</v>
      </c>
      <c r="BL63" s="329">
        <v>0.26241029999999999</v>
      </c>
      <c r="BM63" s="329">
        <v>0.78220000000000001</v>
      </c>
      <c r="BN63" s="329">
        <v>0.75034239999999996</v>
      </c>
      <c r="BO63" s="329">
        <v>1.222513</v>
      </c>
      <c r="BP63" s="329">
        <v>1.0230630000000001</v>
      </c>
      <c r="BQ63" s="329">
        <v>1.6847890000000001</v>
      </c>
      <c r="BR63" s="329">
        <v>1.9981739999999999</v>
      </c>
      <c r="BS63" s="329">
        <v>2.2935300000000001</v>
      </c>
      <c r="BT63" s="329">
        <v>2.6520820000000001</v>
      </c>
      <c r="BU63" s="329">
        <v>2.8501110000000001</v>
      </c>
      <c r="BV63" s="329">
        <v>2.9687389999999998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1018</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724</v>
      </c>
      <c r="B67" s="41" t="s">
        <v>1019</v>
      </c>
      <c r="C67" s="240">
        <v>762.00555436000002</v>
      </c>
      <c r="D67" s="240">
        <v>628.76616306999995</v>
      </c>
      <c r="E67" s="240">
        <v>381.00693150000001</v>
      </c>
      <c r="F67" s="240">
        <v>292.07859302999998</v>
      </c>
      <c r="G67" s="240">
        <v>98.780562438999993</v>
      </c>
      <c r="H67" s="240">
        <v>31.542179938</v>
      </c>
      <c r="I67" s="240">
        <v>4.9630528402999996</v>
      </c>
      <c r="J67" s="240">
        <v>8.7190894517000004</v>
      </c>
      <c r="K67" s="240">
        <v>60.864199096999997</v>
      </c>
      <c r="L67" s="240">
        <v>261.83106998</v>
      </c>
      <c r="M67" s="240">
        <v>540.31544840000004</v>
      </c>
      <c r="N67" s="240">
        <v>698.70606328999997</v>
      </c>
      <c r="O67" s="240">
        <v>827.93944538999995</v>
      </c>
      <c r="P67" s="240">
        <v>733.04686488000004</v>
      </c>
      <c r="Q67" s="240">
        <v>659.60962067000003</v>
      </c>
      <c r="R67" s="240">
        <v>347.90778117000002</v>
      </c>
      <c r="S67" s="240">
        <v>136.09240521000001</v>
      </c>
      <c r="T67" s="240">
        <v>26.405505252000001</v>
      </c>
      <c r="U67" s="240">
        <v>5.1491248147000004</v>
      </c>
      <c r="V67" s="240">
        <v>11.55379061</v>
      </c>
      <c r="W67" s="240">
        <v>59.489202184</v>
      </c>
      <c r="X67" s="240">
        <v>257.28940932</v>
      </c>
      <c r="Y67" s="240">
        <v>571.89013341999998</v>
      </c>
      <c r="Z67" s="240">
        <v>829.02809448999994</v>
      </c>
      <c r="AA67" s="240">
        <v>969.59310917000005</v>
      </c>
      <c r="AB67" s="240">
        <v>798.73184043000003</v>
      </c>
      <c r="AC67" s="240">
        <v>682.937318</v>
      </c>
      <c r="AD67" s="240">
        <v>324.81452378</v>
      </c>
      <c r="AE67" s="240">
        <v>126.9288067</v>
      </c>
      <c r="AF67" s="240">
        <v>27.797893286000001</v>
      </c>
      <c r="AG67" s="240">
        <v>9.8104407705999996</v>
      </c>
      <c r="AH67" s="240">
        <v>12.967967397000001</v>
      </c>
      <c r="AI67" s="240">
        <v>57.434629448999999</v>
      </c>
      <c r="AJ67" s="240">
        <v>220.70353421999999</v>
      </c>
      <c r="AK67" s="240">
        <v>614.29353211</v>
      </c>
      <c r="AL67" s="240">
        <v>705.51721471999997</v>
      </c>
      <c r="AM67" s="240">
        <v>890.30139119</v>
      </c>
      <c r="AN67" s="240">
        <v>867.03019404999998</v>
      </c>
      <c r="AO67" s="240">
        <v>583.28716907</v>
      </c>
      <c r="AP67" s="240">
        <v>300.00352219000001</v>
      </c>
      <c r="AQ67" s="240">
        <v>118.40765876</v>
      </c>
      <c r="AR67" s="240">
        <v>24.228926873999999</v>
      </c>
      <c r="AS67" s="240">
        <v>6.2910120615</v>
      </c>
      <c r="AT67" s="240">
        <v>11.027642874</v>
      </c>
      <c r="AU67" s="240">
        <v>31.836355715</v>
      </c>
      <c r="AV67" s="240">
        <v>226.84828268999999</v>
      </c>
      <c r="AW67" s="240">
        <v>444.92774193999998</v>
      </c>
      <c r="AX67" s="240">
        <v>580.93829509</v>
      </c>
      <c r="AY67" s="240">
        <v>870.18929141000001</v>
      </c>
      <c r="AZ67" s="240">
        <v>627.25586250000003</v>
      </c>
      <c r="BA67" s="240">
        <v>449.36203554999997</v>
      </c>
      <c r="BB67" s="240">
        <v>309.08595057000002</v>
      </c>
      <c r="BC67" s="240">
        <v>149.92755603000001</v>
      </c>
      <c r="BD67" s="240">
        <v>20.575658441000002</v>
      </c>
      <c r="BE67" s="240">
        <v>5.1091558723999997</v>
      </c>
      <c r="BF67" s="333">
        <v>7.8531758505999996</v>
      </c>
      <c r="BG67" s="333">
        <v>49.824275634999999</v>
      </c>
      <c r="BH67" s="333">
        <v>235.19556224999999</v>
      </c>
      <c r="BI67" s="333">
        <v>481.76050794000002</v>
      </c>
      <c r="BJ67" s="333">
        <v>774.74758310000004</v>
      </c>
      <c r="BK67" s="333">
        <v>854.48214736</v>
      </c>
      <c r="BL67" s="333">
        <v>688.93518088999997</v>
      </c>
      <c r="BM67" s="333">
        <v>557.67947927</v>
      </c>
      <c r="BN67" s="333">
        <v>306.56153646000001</v>
      </c>
      <c r="BO67" s="333">
        <v>136.05961819000001</v>
      </c>
      <c r="BP67" s="333">
        <v>29.596459911</v>
      </c>
      <c r="BQ67" s="333">
        <v>6.3346635255999999</v>
      </c>
      <c r="BR67" s="333">
        <v>9.2017899433999997</v>
      </c>
      <c r="BS67" s="333">
        <v>55.179688685000002</v>
      </c>
      <c r="BT67" s="333">
        <v>241.65518793000001</v>
      </c>
      <c r="BU67" s="333">
        <v>480.89122545999999</v>
      </c>
      <c r="BV67" s="333">
        <v>773.60855767999999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731</v>
      </c>
      <c r="B69" s="42" t="s">
        <v>6</v>
      </c>
      <c r="C69" s="270">
        <v>12.007985660999999</v>
      </c>
      <c r="D69" s="270">
        <v>13.28472247</v>
      </c>
      <c r="E69" s="270">
        <v>48.848963511999997</v>
      </c>
      <c r="F69" s="270">
        <v>48.837268342000002</v>
      </c>
      <c r="G69" s="270">
        <v>154.77520225999999</v>
      </c>
      <c r="H69" s="270">
        <v>232.98835932</v>
      </c>
      <c r="I69" s="270">
        <v>401.07040704999997</v>
      </c>
      <c r="J69" s="270">
        <v>327.93391509000003</v>
      </c>
      <c r="K69" s="270">
        <v>173.90998139000001</v>
      </c>
      <c r="L69" s="270">
        <v>55.373560296999997</v>
      </c>
      <c r="M69" s="270">
        <v>14.013964825</v>
      </c>
      <c r="N69" s="270">
        <v>11.416343744000001</v>
      </c>
      <c r="O69" s="270">
        <v>14.976909860999999</v>
      </c>
      <c r="P69" s="270">
        <v>10.798723789</v>
      </c>
      <c r="Q69" s="270">
        <v>11.116586914000001</v>
      </c>
      <c r="R69" s="270">
        <v>34.103378599999999</v>
      </c>
      <c r="S69" s="270">
        <v>99.539526495999993</v>
      </c>
      <c r="T69" s="270">
        <v>244.65194862000001</v>
      </c>
      <c r="U69" s="270">
        <v>338.5087608</v>
      </c>
      <c r="V69" s="270">
        <v>288.35419286000001</v>
      </c>
      <c r="W69" s="270">
        <v>177.19098463</v>
      </c>
      <c r="X69" s="270">
        <v>56.085768969999997</v>
      </c>
      <c r="Y69" s="270">
        <v>17.713590679999999</v>
      </c>
      <c r="Z69" s="270">
        <v>13.331344534999999</v>
      </c>
      <c r="AA69" s="270">
        <v>7.0765075168999996</v>
      </c>
      <c r="AB69" s="270">
        <v>11.938274311000001</v>
      </c>
      <c r="AC69" s="270">
        <v>15.171106753</v>
      </c>
      <c r="AD69" s="270">
        <v>37.311675592</v>
      </c>
      <c r="AE69" s="270">
        <v>113.19898885000001</v>
      </c>
      <c r="AF69" s="270">
        <v>242.33791384</v>
      </c>
      <c r="AG69" s="270">
        <v>300.59839642999998</v>
      </c>
      <c r="AH69" s="270">
        <v>291.63045645</v>
      </c>
      <c r="AI69" s="270">
        <v>182.63401092999999</v>
      </c>
      <c r="AJ69" s="270">
        <v>74.135880877999995</v>
      </c>
      <c r="AK69" s="270">
        <v>11.124952243999999</v>
      </c>
      <c r="AL69" s="270">
        <v>10.306194388</v>
      </c>
      <c r="AM69" s="270">
        <v>9.3186836385999996</v>
      </c>
      <c r="AN69" s="270">
        <v>7.3445413608000001</v>
      </c>
      <c r="AO69" s="270">
        <v>29.730542096000001</v>
      </c>
      <c r="AP69" s="270">
        <v>53.069356925000001</v>
      </c>
      <c r="AQ69" s="270">
        <v>125.51789708</v>
      </c>
      <c r="AR69" s="270">
        <v>254.62465417999999</v>
      </c>
      <c r="AS69" s="270">
        <v>335.86683011000002</v>
      </c>
      <c r="AT69" s="270">
        <v>315.23622148999999</v>
      </c>
      <c r="AU69" s="270">
        <v>223.39187505999999</v>
      </c>
      <c r="AV69" s="270">
        <v>77.409988435000002</v>
      </c>
      <c r="AW69" s="270">
        <v>29.773739851999999</v>
      </c>
      <c r="AX69" s="270">
        <v>26.163045732</v>
      </c>
      <c r="AY69" s="270">
        <v>7.2727510080000002</v>
      </c>
      <c r="AZ69" s="270">
        <v>11.201585281</v>
      </c>
      <c r="BA69" s="270">
        <v>35.19530906</v>
      </c>
      <c r="BB69" s="270">
        <v>42.502101662999998</v>
      </c>
      <c r="BC69" s="270">
        <v>97.402835413000005</v>
      </c>
      <c r="BD69" s="270">
        <v>271.27735387000001</v>
      </c>
      <c r="BE69" s="270">
        <v>397.89468640000001</v>
      </c>
      <c r="BF69" s="335">
        <v>336.98084269999998</v>
      </c>
      <c r="BG69" s="335">
        <v>187.27361324</v>
      </c>
      <c r="BH69" s="335">
        <v>68.963926662999995</v>
      </c>
      <c r="BI69" s="335">
        <v>21.450401702000001</v>
      </c>
      <c r="BJ69" s="335">
        <v>10.079042649</v>
      </c>
      <c r="BK69" s="335">
        <v>10.26554836</v>
      </c>
      <c r="BL69" s="335">
        <v>10.891249307000001</v>
      </c>
      <c r="BM69" s="335">
        <v>22.360794165000001</v>
      </c>
      <c r="BN69" s="335">
        <v>41.528925465999997</v>
      </c>
      <c r="BO69" s="335">
        <v>122.39374325999999</v>
      </c>
      <c r="BP69" s="335">
        <v>241.73772065</v>
      </c>
      <c r="BQ69" s="335">
        <v>350.62049307000001</v>
      </c>
      <c r="BR69" s="335">
        <v>327.71125031999998</v>
      </c>
      <c r="BS69" s="335">
        <v>181.81155108999999</v>
      </c>
      <c r="BT69" s="335">
        <v>67.035440093000005</v>
      </c>
      <c r="BU69" s="335">
        <v>21.576598375</v>
      </c>
      <c r="BV69" s="335">
        <v>10.131597163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9" t="s">
        <v>1042</v>
      </c>
      <c r="C71" s="760"/>
      <c r="D71" s="760"/>
      <c r="E71" s="760"/>
      <c r="F71" s="760"/>
      <c r="G71" s="760"/>
      <c r="H71" s="760"/>
      <c r="I71" s="760"/>
      <c r="J71" s="760"/>
      <c r="K71" s="760"/>
      <c r="L71" s="760"/>
      <c r="M71" s="760"/>
      <c r="N71" s="760"/>
      <c r="O71" s="760"/>
      <c r="P71" s="760"/>
      <c r="Q71" s="760"/>
      <c r="AY71" s="497"/>
      <c r="AZ71" s="497"/>
      <c r="BA71" s="497"/>
      <c r="BB71" s="497"/>
      <c r="BC71" s="497"/>
      <c r="BD71" s="497"/>
      <c r="BE71" s="497"/>
      <c r="BF71" s="664"/>
      <c r="BG71" s="497"/>
      <c r="BH71" s="497"/>
      <c r="BI71" s="497"/>
      <c r="BJ71" s="497"/>
    </row>
    <row r="72" spans="1:74" s="276" customFormat="1" ht="12" customHeight="1" x14ac:dyDescent="0.2">
      <c r="A72" s="16"/>
      <c r="B72" s="768" t="s">
        <v>140</v>
      </c>
      <c r="C72" s="760"/>
      <c r="D72" s="760"/>
      <c r="E72" s="760"/>
      <c r="F72" s="760"/>
      <c r="G72" s="760"/>
      <c r="H72" s="760"/>
      <c r="I72" s="760"/>
      <c r="J72" s="760"/>
      <c r="K72" s="760"/>
      <c r="L72" s="760"/>
      <c r="M72" s="760"/>
      <c r="N72" s="760"/>
      <c r="O72" s="760"/>
      <c r="P72" s="760"/>
      <c r="Q72" s="760"/>
      <c r="AY72" s="497"/>
      <c r="AZ72" s="497"/>
      <c r="BA72" s="497"/>
      <c r="BB72" s="497"/>
      <c r="BC72" s="497"/>
      <c r="BD72" s="497"/>
      <c r="BE72" s="497"/>
      <c r="BF72" s="664"/>
      <c r="BG72" s="497"/>
      <c r="BH72" s="497"/>
      <c r="BI72" s="497"/>
      <c r="BJ72" s="497"/>
    </row>
    <row r="73" spans="1:74" s="432" customFormat="1" ht="12" customHeight="1" x14ac:dyDescent="0.2">
      <c r="A73" s="431"/>
      <c r="B73" s="761" t="s">
        <v>1043</v>
      </c>
      <c r="C73" s="762"/>
      <c r="D73" s="762"/>
      <c r="E73" s="762"/>
      <c r="F73" s="762"/>
      <c r="G73" s="762"/>
      <c r="H73" s="762"/>
      <c r="I73" s="762"/>
      <c r="J73" s="762"/>
      <c r="K73" s="762"/>
      <c r="L73" s="762"/>
      <c r="M73" s="762"/>
      <c r="N73" s="762"/>
      <c r="O73" s="762"/>
      <c r="P73" s="762"/>
      <c r="Q73" s="763"/>
      <c r="AY73" s="498"/>
      <c r="AZ73" s="498"/>
      <c r="BA73" s="498"/>
      <c r="BB73" s="498"/>
      <c r="BC73" s="498"/>
      <c r="BD73" s="498"/>
      <c r="BE73" s="498"/>
      <c r="BF73" s="617"/>
      <c r="BG73" s="498"/>
      <c r="BH73" s="498"/>
      <c r="BI73" s="498"/>
      <c r="BJ73" s="498"/>
    </row>
    <row r="74" spans="1:74" s="432" customFormat="1" ht="12" customHeight="1" x14ac:dyDescent="0.2">
      <c r="A74" s="431"/>
      <c r="B74" s="761" t="s">
        <v>1044</v>
      </c>
      <c r="C74" s="767"/>
      <c r="D74" s="767"/>
      <c r="E74" s="767"/>
      <c r="F74" s="767"/>
      <c r="G74" s="767"/>
      <c r="H74" s="767"/>
      <c r="I74" s="767"/>
      <c r="J74" s="767"/>
      <c r="K74" s="767"/>
      <c r="L74" s="767"/>
      <c r="M74" s="767"/>
      <c r="N74" s="767"/>
      <c r="O74" s="767"/>
      <c r="P74" s="767"/>
      <c r="Q74" s="763"/>
      <c r="AY74" s="498"/>
      <c r="AZ74" s="498"/>
      <c r="BA74" s="498"/>
      <c r="BB74" s="498"/>
      <c r="BC74" s="498"/>
      <c r="BD74" s="498"/>
      <c r="BE74" s="498"/>
      <c r="BF74" s="617"/>
      <c r="BG74" s="498"/>
      <c r="BH74" s="498"/>
      <c r="BI74" s="498"/>
      <c r="BJ74" s="498"/>
    </row>
    <row r="75" spans="1:74" s="432" customFormat="1" ht="12" customHeight="1" x14ac:dyDescent="0.2">
      <c r="A75" s="431"/>
      <c r="B75" s="761" t="s">
        <v>1045</v>
      </c>
      <c r="C75" s="767"/>
      <c r="D75" s="767"/>
      <c r="E75" s="767"/>
      <c r="F75" s="767"/>
      <c r="G75" s="767"/>
      <c r="H75" s="767"/>
      <c r="I75" s="767"/>
      <c r="J75" s="767"/>
      <c r="K75" s="767"/>
      <c r="L75" s="767"/>
      <c r="M75" s="767"/>
      <c r="N75" s="767"/>
      <c r="O75" s="767"/>
      <c r="P75" s="767"/>
      <c r="Q75" s="763"/>
      <c r="AY75" s="498"/>
      <c r="AZ75" s="498"/>
      <c r="BA75" s="498"/>
      <c r="BB75" s="498"/>
      <c r="BC75" s="498"/>
      <c r="BD75" s="498"/>
      <c r="BE75" s="498"/>
      <c r="BF75" s="617"/>
      <c r="BG75" s="498"/>
      <c r="BH75" s="498"/>
      <c r="BI75" s="498"/>
      <c r="BJ75" s="498"/>
    </row>
    <row r="76" spans="1:74" s="432" customFormat="1" ht="12" customHeight="1" x14ac:dyDescent="0.2">
      <c r="A76" s="431"/>
      <c r="B76" s="761" t="s">
        <v>1056</v>
      </c>
      <c r="C76" s="763"/>
      <c r="D76" s="763"/>
      <c r="E76" s="763"/>
      <c r="F76" s="763"/>
      <c r="G76" s="763"/>
      <c r="H76" s="763"/>
      <c r="I76" s="763"/>
      <c r="J76" s="763"/>
      <c r="K76" s="763"/>
      <c r="L76" s="763"/>
      <c r="M76" s="763"/>
      <c r="N76" s="763"/>
      <c r="O76" s="763"/>
      <c r="P76" s="763"/>
      <c r="Q76" s="763"/>
      <c r="AY76" s="498"/>
      <c r="AZ76" s="498"/>
      <c r="BA76" s="498"/>
      <c r="BB76" s="498"/>
      <c r="BC76" s="498"/>
      <c r="BD76" s="498"/>
      <c r="BE76" s="498"/>
      <c r="BF76" s="617"/>
      <c r="BG76" s="498"/>
      <c r="BH76" s="498"/>
      <c r="BI76" s="498"/>
      <c r="BJ76" s="498"/>
    </row>
    <row r="77" spans="1:74" s="432" customFormat="1" ht="12" customHeight="1" x14ac:dyDescent="0.2">
      <c r="A77" s="431"/>
      <c r="B77" s="761" t="s">
        <v>1061</v>
      </c>
      <c r="C77" s="767"/>
      <c r="D77" s="767"/>
      <c r="E77" s="767"/>
      <c r="F77" s="767"/>
      <c r="G77" s="767"/>
      <c r="H77" s="767"/>
      <c r="I77" s="767"/>
      <c r="J77" s="767"/>
      <c r="K77" s="767"/>
      <c r="L77" s="767"/>
      <c r="M77" s="767"/>
      <c r="N77" s="767"/>
      <c r="O77" s="767"/>
      <c r="P77" s="767"/>
      <c r="Q77" s="763"/>
      <c r="AY77" s="498"/>
      <c r="AZ77" s="498"/>
      <c r="BA77" s="498"/>
      <c r="BB77" s="498"/>
      <c r="BC77" s="498"/>
      <c r="BD77" s="498"/>
      <c r="BE77" s="498"/>
      <c r="BF77" s="617"/>
      <c r="BG77" s="498"/>
      <c r="BH77" s="498"/>
      <c r="BI77" s="498"/>
      <c r="BJ77" s="498"/>
    </row>
    <row r="78" spans="1:74" s="432" customFormat="1" ht="12" customHeight="1" x14ac:dyDescent="0.2">
      <c r="A78" s="431"/>
      <c r="B78" s="761" t="s">
        <v>1062</v>
      </c>
      <c r="C78" s="763"/>
      <c r="D78" s="763"/>
      <c r="E78" s="763"/>
      <c r="F78" s="763"/>
      <c r="G78" s="763"/>
      <c r="H78" s="763"/>
      <c r="I78" s="763"/>
      <c r="J78" s="763"/>
      <c r="K78" s="763"/>
      <c r="L78" s="763"/>
      <c r="M78" s="763"/>
      <c r="N78" s="763"/>
      <c r="O78" s="763"/>
      <c r="P78" s="763"/>
      <c r="Q78" s="763"/>
      <c r="AY78" s="498"/>
      <c r="AZ78" s="498"/>
      <c r="BA78" s="498"/>
      <c r="BB78" s="498"/>
      <c r="BC78" s="498"/>
      <c r="BD78" s="498"/>
      <c r="BE78" s="498"/>
      <c r="BF78" s="617"/>
      <c r="BG78" s="498"/>
      <c r="BH78" s="498"/>
      <c r="BI78" s="498"/>
      <c r="BJ78" s="498"/>
    </row>
    <row r="79" spans="1:74" s="432" customFormat="1" ht="12" customHeight="1" x14ac:dyDescent="0.2">
      <c r="A79" s="431"/>
      <c r="B79" s="761" t="s">
        <v>1068</v>
      </c>
      <c r="C79" s="767"/>
      <c r="D79" s="767"/>
      <c r="E79" s="767"/>
      <c r="F79" s="767"/>
      <c r="G79" s="767"/>
      <c r="H79" s="767"/>
      <c r="I79" s="767"/>
      <c r="J79" s="767"/>
      <c r="K79" s="767"/>
      <c r="L79" s="767"/>
      <c r="M79" s="767"/>
      <c r="N79" s="767"/>
      <c r="O79" s="767"/>
      <c r="P79" s="767"/>
      <c r="Q79" s="763"/>
      <c r="AY79" s="498"/>
      <c r="AZ79" s="498"/>
      <c r="BA79" s="498"/>
      <c r="BB79" s="498"/>
      <c r="BC79" s="498"/>
      <c r="BD79" s="498"/>
      <c r="BE79" s="498"/>
      <c r="BF79" s="617"/>
      <c r="BG79" s="498"/>
      <c r="BH79" s="498"/>
      <c r="BI79" s="498"/>
      <c r="BJ79" s="498"/>
    </row>
    <row r="80" spans="1:74" s="432" customFormat="1" ht="12" customHeight="1" x14ac:dyDescent="0.2">
      <c r="A80" s="431"/>
      <c r="B80" s="781" t="s">
        <v>1069</v>
      </c>
      <c r="C80" s="782"/>
      <c r="D80" s="782"/>
      <c r="E80" s="782"/>
      <c r="F80" s="782"/>
      <c r="G80" s="782"/>
      <c r="H80" s="782"/>
      <c r="I80" s="782"/>
      <c r="J80" s="782"/>
      <c r="K80" s="782"/>
      <c r="L80" s="782"/>
      <c r="M80" s="782"/>
      <c r="N80" s="782"/>
      <c r="O80" s="782"/>
      <c r="P80" s="782"/>
      <c r="Q80" s="778"/>
      <c r="AY80" s="498"/>
      <c r="AZ80" s="498"/>
      <c r="BA80" s="498"/>
      <c r="BB80" s="498"/>
      <c r="BC80" s="498"/>
      <c r="BD80" s="498"/>
      <c r="BE80" s="498"/>
      <c r="BF80" s="617"/>
      <c r="BG80" s="498"/>
      <c r="BH80" s="498"/>
      <c r="BI80" s="498"/>
      <c r="BJ80" s="498"/>
    </row>
    <row r="81" spans="1:74" s="432" customFormat="1" ht="12" customHeight="1" x14ac:dyDescent="0.2">
      <c r="A81" s="431"/>
      <c r="B81" s="781" t="s">
        <v>1070</v>
      </c>
      <c r="C81" s="782"/>
      <c r="D81" s="782"/>
      <c r="E81" s="782"/>
      <c r="F81" s="782"/>
      <c r="G81" s="782"/>
      <c r="H81" s="782"/>
      <c r="I81" s="782"/>
      <c r="J81" s="782"/>
      <c r="K81" s="782"/>
      <c r="L81" s="782"/>
      <c r="M81" s="782"/>
      <c r="N81" s="782"/>
      <c r="O81" s="782"/>
      <c r="P81" s="782"/>
      <c r="Q81" s="778"/>
      <c r="AY81" s="498"/>
      <c r="AZ81" s="498"/>
      <c r="BA81" s="498"/>
      <c r="BB81" s="498"/>
      <c r="BC81" s="498"/>
      <c r="BD81" s="498"/>
      <c r="BE81" s="498"/>
      <c r="BF81" s="617"/>
      <c r="BG81" s="498"/>
      <c r="BH81" s="498"/>
      <c r="BI81" s="498"/>
      <c r="BJ81" s="498"/>
    </row>
    <row r="82" spans="1:74" s="432" customFormat="1" ht="12" customHeight="1" x14ac:dyDescent="0.2">
      <c r="A82" s="431"/>
      <c r="B82" s="783" t="s">
        <v>1071</v>
      </c>
      <c r="C82" s="778"/>
      <c r="D82" s="778"/>
      <c r="E82" s="778"/>
      <c r="F82" s="778"/>
      <c r="G82" s="778"/>
      <c r="H82" s="778"/>
      <c r="I82" s="778"/>
      <c r="J82" s="778"/>
      <c r="K82" s="778"/>
      <c r="L82" s="778"/>
      <c r="M82" s="778"/>
      <c r="N82" s="778"/>
      <c r="O82" s="778"/>
      <c r="P82" s="778"/>
      <c r="Q82" s="778"/>
      <c r="AY82" s="498"/>
      <c r="AZ82" s="498"/>
      <c r="BA82" s="498"/>
      <c r="BB82" s="498"/>
      <c r="BC82" s="498"/>
      <c r="BD82" s="498"/>
      <c r="BE82" s="498"/>
      <c r="BF82" s="617"/>
      <c r="BG82" s="498"/>
      <c r="BH82" s="498"/>
      <c r="BI82" s="498"/>
      <c r="BJ82" s="498"/>
    </row>
    <row r="83" spans="1:74" s="432" customFormat="1" ht="12" customHeight="1" x14ac:dyDescent="0.2">
      <c r="A83" s="431"/>
      <c r="B83" s="783" t="s">
        <v>1072</v>
      </c>
      <c r="C83" s="778"/>
      <c r="D83" s="778"/>
      <c r="E83" s="778"/>
      <c r="F83" s="778"/>
      <c r="G83" s="778"/>
      <c r="H83" s="778"/>
      <c r="I83" s="778"/>
      <c r="J83" s="778"/>
      <c r="K83" s="778"/>
      <c r="L83" s="778"/>
      <c r="M83" s="778"/>
      <c r="N83" s="778"/>
      <c r="O83" s="778"/>
      <c r="P83" s="778"/>
      <c r="Q83" s="778"/>
      <c r="AY83" s="498"/>
      <c r="AZ83" s="498"/>
      <c r="BA83" s="498"/>
      <c r="BB83" s="498"/>
      <c r="BC83" s="498"/>
      <c r="BD83" s="498"/>
      <c r="BE83" s="498"/>
      <c r="BF83" s="617"/>
      <c r="BG83" s="498"/>
      <c r="BH83" s="498"/>
      <c r="BI83" s="498"/>
      <c r="BJ83" s="498"/>
    </row>
    <row r="84" spans="1:74" s="432" customFormat="1" ht="12" customHeight="1" x14ac:dyDescent="0.2">
      <c r="A84" s="431"/>
      <c r="B84" s="776" t="s">
        <v>1073</v>
      </c>
      <c r="C84" s="777"/>
      <c r="D84" s="777"/>
      <c r="E84" s="777"/>
      <c r="F84" s="777"/>
      <c r="G84" s="777"/>
      <c r="H84" s="777"/>
      <c r="I84" s="777"/>
      <c r="J84" s="777"/>
      <c r="K84" s="777"/>
      <c r="L84" s="777"/>
      <c r="M84" s="777"/>
      <c r="N84" s="777"/>
      <c r="O84" s="777"/>
      <c r="P84" s="777"/>
      <c r="Q84" s="778"/>
      <c r="AY84" s="498"/>
      <c r="AZ84" s="498"/>
      <c r="BA84" s="498"/>
      <c r="BB84" s="498"/>
      <c r="BC84" s="498"/>
      <c r="BD84" s="498"/>
      <c r="BE84" s="498"/>
      <c r="BF84" s="617"/>
      <c r="BG84" s="498"/>
      <c r="BH84" s="498"/>
      <c r="BI84" s="498"/>
      <c r="BJ84" s="498"/>
    </row>
    <row r="85" spans="1:74" s="433" customFormat="1" ht="12" customHeight="1" x14ac:dyDescent="0.2">
      <c r="A85" s="431"/>
      <c r="B85" s="779" t="s">
        <v>1183</v>
      </c>
      <c r="C85" s="778"/>
      <c r="D85" s="778"/>
      <c r="E85" s="778"/>
      <c r="F85" s="778"/>
      <c r="G85" s="778"/>
      <c r="H85" s="778"/>
      <c r="I85" s="778"/>
      <c r="J85" s="778"/>
      <c r="K85" s="778"/>
      <c r="L85" s="778"/>
      <c r="M85" s="778"/>
      <c r="N85" s="778"/>
      <c r="O85" s="778"/>
      <c r="P85" s="778"/>
      <c r="Q85" s="778"/>
      <c r="AY85" s="499"/>
      <c r="AZ85" s="499"/>
      <c r="BA85" s="499"/>
      <c r="BB85" s="499"/>
      <c r="BC85" s="499"/>
      <c r="BD85" s="499"/>
      <c r="BE85" s="499"/>
      <c r="BF85" s="665"/>
      <c r="BG85" s="499"/>
      <c r="BH85" s="499"/>
      <c r="BI85" s="499"/>
      <c r="BJ85" s="499"/>
    </row>
    <row r="86" spans="1:74" s="433" customFormat="1" ht="12" customHeight="1" x14ac:dyDescent="0.2">
      <c r="A86" s="431"/>
      <c r="B86" s="780" t="s">
        <v>1074</v>
      </c>
      <c r="C86" s="778"/>
      <c r="D86" s="778"/>
      <c r="E86" s="778"/>
      <c r="F86" s="778"/>
      <c r="G86" s="778"/>
      <c r="H86" s="778"/>
      <c r="I86" s="778"/>
      <c r="J86" s="778"/>
      <c r="K86" s="778"/>
      <c r="L86" s="778"/>
      <c r="M86" s="778"/>
      <c r="N86" s="778"/>
      <c r="O86" s="778"/>
      <c r="P86" s="778"/>
      <c r="Q86" s="778"/>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BC42" sqref="BC4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9" t="s">
        <v>1021</v>
      </c>
      <c r="B1" s="786" t="s">
        <v>1256</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262"/>
    </row>
    <row r="2" spans="1:74" ht="12.75" x14ac:dyDescent="0.2">
      <c r="A2" s="770"/>
      <c r="B2" s="542" t="str">
        <f>"U.S. Energy Information Administration  |  Short-Term Energy Outlook  - "&amp;Dates!D1</f>
        <v>U.S. Energy Information Administration  |  Short-Term Energy Outlook  - August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46.712000000000003</v>
      </c>
      <c r="BD6" s="216">
        <v>48.76</v>
      </c>
      <c r="BE6" s="216">
        <v>44.65</v>
      </c>
      <c r="BF6" s="327">
        <v>40</v>
      </c>
      <c r="BG6" s="327">
        <v>41</v>
      </c>
      <c r="BH6" s="327">
        <v>42</v>
      </c>
      <c r="BI6" s="327">
        <v>44</v>
      </c>
      <c r="BJ6" s="327">
        <v>45</v>
      </c>
      <c r="BK6" s="327">
        <v>45</v>
      </c>
      <c r="BL6" s="327">
        <v>45</v>
      </c>
      <c r="BM6" s="327">
        <v>46</v>
      </c>
      <c r="BN6" s="327">
        <v>48</v>
      </c>
      <c r="BO6" s="327">
        <v>50</v>
      </c>
      <c r="BP6" s="327">
        <v>52</v>
      </c>
      <c r="BQ6" s="327">
        <v>52</v>
      </c>
      <c r="BR6" s="327">
        <v>53</v>
      </c>
      <c r="BS6" s="327">
        <v>54</v>
      </c>
      <c r="BT6" s="327">
        <v>56</v>
      </c>
      <c r="BU6" s="327">
        <v>58</v>
      </c>
      <c r="BV6" s="327">
        <v>60</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46.741999999999997</v>
      </c>
      <c r="BD7" s="216">
        <v>48.25</v>
      </c>
      <c r="BE7" s="216">
        <v>44.95</v>
      </c>
      <c r="BF7" s="327">
        <v>41</v>
      </c>
      <c r="BG7" s="327">
        <v>42</v>
      </c>
      <c r="BH7" s="327">
        <v>43</v>
      </c>
      <c r="BI7" s="327">
        <v>44</v>
      </c>
      <c r="BJ7" s="327">
        <v>45</v>
      </c>
      <c r="BK7" s="327">
        <v>45</v>
      </c>
      <c r="BL7" s="327">
        <v>45</v>
      </c>
      <c r="BM7" s="327">
        <v>46</v>
      </c>
      <c r="BN7" s="327">
        <v>48</v>
      </c>
      <c r="BO7" s="327">
        <v>50</v>
      </c>
      <c r="BP7" s="327">
        <v>52</v>
      </c>
      <c r="BQ7" s="327">
        <v>52</v>
      </c>
      <c r="BR7" s="327">
        <v>53</v>
      </c>
      <c r="BS7" s="327">
        <v>54</v>
      </c>
      <c r="BT7" s="327">
        <v>56</v>
      </c>
      <c r="BU7" s="327">
        <v>58</v>
      </c>
      <c r="BV7" s="327">
        <v>60</v>
      </c>
    </row>
    <row r="8" spans="1:74" ht="11.1" customHeight="1" x14ac:dyDescent="0.2">
      <c r="A8" s="52" t="s">
        <v>675</v>
      </c>
      <c r="B8" s="651" t="s">
        <v>1259</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32.21</v>
      </c>
      <c r="BB8" s="216">
        <v>35.9</v>
      </c>
      <c r="BC8" s="216">
        <v>42.18</v>
      </c>
      <c r="BD8" s="216">
        <v>45.26</v>
      </c>
      <c r="BE8" s="216">
        <v>41.15</v>
      </c>
      <c r="BF8" s="327">
        <v>36.5</v>
      </c>
      <c r="BG8" s="327">
        <v>37.5</v>
      </c>
      <c r="BH8" s="327">
        <v>38.5</v>
      </c>
      <c r="BI8" s="327">
        <v>40.5</v>
      </c>
      <c r="BJ8" s="327">
        <v>41.5</v>
      </c>
      <c r="BK8" s="327">
        <v>41.5</v>
      </c>
      <c r="BL8" s="327">
        <v>41.5</v>
      </c>
      <c r="BM8" s="327">
        <v>42.5</v>
      </c>
      <c r="BN8" s="327">
        <v>44.5</v>
      </c>
      <c r="BO8" s="327">
        <v>46.5</v>
      </c>
      <c r="BP8" s="327">
        <v>48.5</v>
      </c>
      <c r="BQ8" s="327">
        <v>48.5</v>
      </c>
      <c r="BR8" s="327">
        <v>49.5</v>
      </c>
      <c r="BS8" s="327">
        <v>50.5</v>
      </c>
      <c r="BT8" s="327">
        <v>52.5</v>
      </c>
      <c r="BU8" s="327">
        <v>54.5</v>
      </c>
      <c r="BV8" s="327">
        <v>56.5</v>
      </c>
    </row>
    <row r="9" spans="1:74" ht="11.1" customHeight="1" x14ac:dyDescent="0.2">
      <c r="A9" s="52" t="s">
        <v>1007</v>
      </c>
      <c r="B9" s="651" t="s">
        <v>1258</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37.729999999999997</v>
      </c>
      <c r="BC9" s="216">
        <v>43.58</v>
      </c>
      <c r="BD9" s="216">
        <v>47.76</v>
      </c>
      <c r="BE9" s="216">
        <v>43.65</v>
      </c>
      <c r="BF9" s="327">
        <v>39</v>
      </c>
      <c r="BG9" s="327">
        <v>40</v>
      </c>
      <c r="BH9" s="327">
        <v>41</v>
      </c>
      <c r="BI9" s="327">
        <v>43</v>
      </c>
      <c r="BJ9" s="327">
        <v>44</v>
      </c>
      <c r="BK9" s="327">
        <v>44</v>
      </c>
      <c r="BL9" s="327">
        <v>44</v>
      </c>
      <c r="BM9" s="327">
        <v>45</v>
      </c>
      <c r="BN9" s="327">
        <v>47</v>
      </c>
      <c r="BO9" s="327">
        <v>49</v>
      </c>
      <c r="BP9" s="327">
        <v>51</v>
      </c>
      <c r="BQ9" s="327">
        <v>51</v>
      </c>
      <c r="BR9" s="327">
        <v>52</v>
      </c>
      <c r="BS9" s="327">
        <v>53</v>
      </c>
      <c r="BT9" s="327">
        <v>55</v>
      </c>
      <c r="BU9" s="327">
        <v>57</v>
      </c>
      <c r="BV9" s="327">
        <v>59</v>
      </c>
    </row>
    <row r="10" spans="1:74" ht="11.1" customHeight="1" x14ac:dyDescent="0.2">
      <c r="A10" s="49"/>
      <c r="B10" s="50" t="s">
        <v>1260</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992</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161.30000000000001</v>
      </c>
      <c r="BD12" s="240">
        <v>164.83760000000001</v>
      </c>
      <c r="BE12" s="240">
        <v>148.76480000000001</v>
      </c>
      <c r="BF12" s="333">
        <v>137.2158</v>
      </c>
      <c r="BG12" s="333">
        <v>131.92349999999999</v>
      </c>
      <c r="BH12" s="333">
        <v>124.8614</v>
      </c>
      <c r="BI12" s="333">
        <v>120.7552</v>
      </c>
      <c r="BJ12" s="333">
        <v>119.39060000000001</v>
      </c>
      <c r="BK12" s="333">
        <v>120.01300000000001</v>
      </c>
      <c r="BL12" s="333">
        <v>125.2154</v>
      </c>
      <c r="BM12" s="333">
        <v>139.02350000000001</v>
      </c>
      <c r="BN12" s="333">
        <v>155.29419999999999</v>
      </c>
      <c r="BO12" s="333">
        <v>164.07149999999999</v>
      </c>
      <c r="BP12" s="333">
        <v>170.6532</v>
      </c>
      <c r="BQ12" s="333">
        <v>169.09190000000001</v>
      </c>
      <c r="BR12" s="333">
        <v>168.9102</v>
      </c>
      <c r="BS12" s="333">
        <v>159.5198</v>
      </c>
      <c r="BT12" s="333">
        <v>157.31399999999999</v>
      </c>
      <c r="BU12" s="333">
        <v>156.50370000000001</v>
      </c>
      <c r="BV12" s="333">
        <v>153.9306</v>
      </c>
    </row>
    <row r="13" spans="1:74" ht="11.1" customHeight="1" x14ac:dyDescent="0.2">
      <c r="A13" s="49" t="s">
        <v>1008</v>
      </c>
      <c r="B13" s="151" t="s">
        <v>715</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143.4</v>
      </c>
      <c r="BD13" s="240">
        <v>151.0712</v>
      </c>
      <c r="BE13" s="240">
        <v>140.99039999999999</v>
      </c>
      <c r="BF13" s="333">
        <v>130.9307</v>
      </c>
      <c r="BG13" s="333">
        <v>140.4391</v>
      </c>
      <c r="BH13" s="333">
        <v>146.2124</v>
      </c>
      <c r="BI13" s="333">
        <v>149.7997</v>
      </c>
      <c r="BJ13" s="333">
        <v>145.44659999999999</v>
      </c>
      <c r="BK13" s="333">
        <v>149.32380000000001</v>
      </c>
      <c r="BL13" s="333">
        <v>153.95060000000001</v>
      </c>
      <c r="BM13" s="333">
        <v>156.57089999999999</v>
      </c>
      <c r="BN13" s="333">
        <v>159.74299999999999</v>
      </c>
      <c r="BO13" s="333">
        <v>165.0044</v>
      </c>
      <c r="BP13" s="333">
        <v>167.54560000000001</v>
      </c>
      <c r="BQ13" s="333">
        <v>167.75579999999999</v>
      </c>
      <c r="BR13" s="333">
        <v>175.06209999999999</v>
      </c>
      <c r="BS13" s="333">
        <v>176.84530000000001</v>
      </c>
      <c r="BT13" s="333">
        <v>185.64789999999999</v>
      </c>
      <c r="BU13" s="333">
        <v>190.43629999999999</v>
      </c>
      <c r="BV13" s="333">
        <v>187.45099999999999</v>
      </c>
    </row>
    <row r="14" spans="1:74" ht="11.1" customHeight="1" x14ac:dyDescent="0.2">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111.2</v>
      </c>
      <c r="BC14" s="240">
        <v>129.1</v>
      </c>
      <c r="BD14" s="240">
        <v>141.79179999999999</v>
      </c>
      <c r="BE14" s="240">
        <v>134.16970000000001</v>
      </c>
      <c r="BF14" s="333">
        <v>123.07680000000001</v>
      </c>
      <c r="BG14" s="333">
        <v>130.2028</v>
      </c>
      <c r="BH14" s="333">
        <v>135.69919999999999</v>
      </c>
      <c r="BI14" s="333">
        <v>141.91849999999999</v>
      </c>
      <c r="BJ14" s="333">
        <v>144.35749999999999</v>
      </c>
      <c r="BK14" s="333">
        <v>151.53270000000001</v>
      </c>
      <c r="BL14" s="333">
        <v>150.40620000000001</v>
      </c>
      <c r="BM14" s="333">
        <v>150.55670000000001</v>
      </c>
      <c r="BN14" s="333">
        <v>150.3348</v>
      </c>
      <c r="BO14" s="333">
        <v>156.0266</v>
      </c>
      <c r="BP14" s="333">
        <v>158.35470000000001</v>
      </c>
      <c r="BQ14" s="333">
        <v>159.16569999999999</v>
      </c>
      <c r="BR14" s="333">
        <v>163.84010000000001</v>
      </c>
      <c r="BS14" s="333">
        <v>166.9248</v>
      </c>
      <c r="BT14" s="333">
        <v>174.73840000000001</v>
      </c>
      <c r="BU14" s="333">
        <v>182.14320000000001</v>
      </c>
      <c r="BV14" s="333">
        <v>184.9083</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1009</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134.19999999999999</v>
      </c>
      <c r="BD16" s="240">
        <v>143.81700000000001</v>
      </c>
      <c r="BE16" s="240">
        <v>136.2824</v>
      </c>
      <c r="BF16" s="333">
        <v>126.64709999999999</v>
      </c>
      <c r="BG16" s="333">
        <v>134.78649999999999</v>
      </c>
      <c r="BH16" s="333">
        <v>140.16800000000001</v>
      </c>
      <c r="BI16" s="333">
        <v>144.197</v>
      </c>
      <c r="BJ16" s="333">
        <v>144.51169999999999</v>
      </c>
      <c r="BK16" s="333">
        <v>149.13380000000001</v>
      </c>
      <c r="BL16" s="333">
        <v>149.82400000000001</v>
      </c>
      <c r="BM16" s="333">
        <v>152.11240000000001</v>
      </c>
      <c r="BN16" s="333">
        <v>153.5701</v>
      </c>
      <c r="BO16" s="333">
        <v>159.6266</v>
      </c>
      <c r="BP16" s="333">
        <v>162.0616</v>
      </c>
      <c r="BQ16" s="333">
        <v>163.05189999999999</v>
      </c>
      <c r="BR16" s="333">
        <v>170.08170000000001</v>
      </c>
      <c r="BS16" s="333">
        <v>172.23410000000001</v>
      </c>
      <c r="BT16" s="333">
        <v>179.68520000000001</v>
      </c>
      <c r="BU16" s="333">
        <v>184.697</v>
      </c>
      <c r="BV16" s="333">
        <v>186.2901</v>
      </c>
    </row>
    <row r="17" spans="1:74" ht="11.1" customHeight="1" x14ac:dyDescent="0.2">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75.900000000000006</v>
      </c>
      <c r="BC17" s="240">
        <v>92.2</v>
      </c>
      <c r="BD17" s="240">
        <v>109.11150000000001</v>
      </c>
      <c r="BE17" s="240">
        <v>107.46080000000001</v>
      </c>
      <c r="BF17" s="333">
        <v>104.0968</v>
      </c>
      <c r="BG17" s="333">
        <v>101.2783</v>
      </c>
      <c r="BH17" s="333">
        <v>100.1413</v>
      </c>
      <c r="BI17" s="333">
        <v>106.2334</v>
      </c>
      <c r="BJ17" s="333">
        <v>109.59099999999999</v>
      </c>
      <c r="BK17" s="333">
        <v>109.7842</v>
      </c>
      <c r="BL17" s="333">
        <v>112.33329999999999</v>
      </c>
      <c r="BM17" s="333">
        <v>111.1465</v>
      </c>
      <c r="BN17" s="333">
        <v>111.85760000000001</v>
      </c>
      <c r="BO17" s="333">
        <v>117.7039</v>
      </c>
      <c r="BP17" s="333">
        <v>123.4436</v>
      </c>
      <c r="BQ17" s="333">
        <v>123.48609999999999</v>
      </c>
      <c r="BR17" s="333">
        <v>129.22550000000001</v>
      </c>
      <c r="BS17" s="333">
        <v>130.17089999999999</v>
      </c>
      <c r="BT17" s="333">
        <v>131.83580000000001</v>
      </c>
      <c r="BU17" s="333">
        <v>138.97800000000001</v>
      </c>
      <c r="BV17" s="333">
        <v>144.15539999999999</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240">
        <v>223.9</v>
      </c>
      <c r="BF19" s="333">
        <v>211.29650000000001</v>
      </c>
      <c r="BG19" s="333">
        <v>205.33009999999999</v>
      </c>
      <c r="BH19" s="333">
        <v>199.16159999999999</v>
      </c>
      <c r="BI19" s="333">
        <v>193.81979999999999</v>
      </c>
      <c r="BJ19" s="333">
        <v>191.56960000000001</v>
      </c>
      <c r="BK19" s="333">
        <v>188.9879</v>
      </c>
      <c r="BL19" s="333">
        <v>193.07419999999999</v>
      </c>
      <c r="BM19" s="333">
        <v>208.506</v>
      </c>
      <c r="BN19" s="333">
        <v>224.72069999999999</v>
      </c>
      <c r="BO19" s="333">
        <v>236.26070000000001</v>
      </c>
      <c r="BP19" s="333">
        <v>244.17429999999999</v>
      </c>
      <c r="BQ19" s="333">
        <v>243.66630000000001</v>
      </c>
      <c r="BR19" s="333">
        <v>242.91650000000001</v>
      </c>
      <c r="BS19" s="333">
        <v>235.3107</v>
      </c>
      <c r="BT19" s="333">
        <v>232.36869999999999</v>
      </c>
      <c r="BU19" s="333">
        <v>229.9658</v>
      </c>
      <c r="BV19" s="333">
        <v>226.4734</v>
      </c>
    </row>
    <row r="20" spans="1:74" ht="11.1" customHeight="1" x14ac:dyDescent="0.2">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240">
        <v>234.5</v>
      </c>
      <c r="BF20" s="333">
        <v>221.84360000000001</v>
      </c>
      <c r="BG20" s="333">
        <v>215.90520000000001</v>
      </c>
      <c r="BH20" s="333">
        <v>209.88570000000001</v>
      </c>
      <c r="BI20" s="333">
        <v>204.67580000000001</v>
      </c>
      <c r="BJ20" s="333">
        <v>202.57329999999999</v>
      </c>
      <c r="BK20" s="333">
        <v>199.86189999999999</v>
      </c>
      <c r="BL20" s="333">
        <v>203.95060000000001</v>
      </c>
      <c r="BM20" s="333">
        <v>219.14449999999999</v>
      </c>
      <c r="BN20" s="333">
        <v>235.36439999999999</v>
      </c>
      <c r="BO20" s="333">
        <v>246.91370000000001</v>
      </c>
      <c r="BP20" s="333">
        <v>254.68279999999999</v>
      </c>
      <c r="BQ20" s="333">
        <v>254.3511</v>
      </c>
      <c r="BR20" s="333">
        <v>253.65049999999999</v>
      </c>
      <c r="BS20" s="333">
        <v>246.14400000000001</v>
      </c>
      <c r="BT20" s="333">
        <v>243.3888</v>
      </c>
      <c r="BU20" s="333">
        <v>241.13460000000001</v>
      </c>
      <c r="BV20" s="333">
        <v>237.80420000000001</v>
      </c>
    </row>
    <row r="21" spans="1:74" ht="11.1" customHeight="1" x14ac:dyDescent="0.2">
      <c r="A21" s="52" t="s">
        <v>678</v>
      </c>
      <c r="B21" s="151" t="s">
        <v>1034</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240">
        <v>240.45</v>
      </c>
      <c r="BF21" s="333">
        <v>232.17679999999999</v>
      </c>
      <c r="BG21" s="333">
        <v>236.11709999999999</v>
      </c>
      <c r="BH21" s="333">
        <v>239.81989999999999</v>
      </c>
      <c r="BI21" s="333">
        <v>244.8768</v>
      </c>
      <c r="BJ21" s="333">
        <v>248.3409</v>
      </c>
      <c r="BK21" s="333">
        <v>248.52340000000001</v>
      </c>
      <c r="BL21" s="333">
        <v>254.69589999999999</v>
      </c>
      <c r="BM21" s="333">
        <v>261.90940000000001</v>
      </c>
      <c r="BN21" s="333">
        <v>260.32150000000001</v>
      </c>
      <c r="BO21" s="333">
        <v>263.51839999999999</v>
      </c>
      <c r="BP21" s="333">
        <v>267.84879999999998</v>
      </c>
      <c r="BQ21" s="333">
        <v>268.6508</v>
      </c>
      <c r="BR21" s="333">
        <v>272.52620000000002</v>
      </c>
      <c r="BS21" s="333">
        <v>277.30279999999999</v>
      </c>
      <c r="BT21" s="333">
        <v>281.8322</v>
      </c>
      <c r="BU21" s="333">
        <v>288.29129999999998</v>
      </c>
      <c r="BV21" s="333">
        <v>293.10500000000002</v>
      </c>
    </row>
    <row r="22" spans="1:74" ht="11.1" customHeight="1" x14ac:dyDescent="0.2">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215.5</v>
      </c>
      <c r="BE22" s="240">
        <v>218.31309999999999</v>
      </c>
      <c r="BF22" s="333">
        <v>213.86</v>
      </c>
      <c r="BG22" s="333">
        <v>219.07810000000001</v>
      </c>
      <c r="BH22" s="333">
        <v>225.0368</v>
      </c>
      <c r="BI22" s="333">
        <v>232.1215</v>
      </c>
      <c r="BJ22" s="333">
        <v>240.172</v>
      </c>
      <c r="BK22" s="333">
        <v>249.00810000000001</v>
      </c>
      <c r="BL22" s="333">
        <v>249.6738</v>
      </c>
      <c r="BM22" s="333">
        <v>250.62780000000001</v>
      </c>
      <c r="BN22" s="333">
        <v>246.86869999999999</v>
      </c>
      <c r="BO22" s="333">
        <v>251.17349999999999</v>
      </c>
      <c r="BP22" s="333">
        <v>254.03389999999999</v>
      </c>
      <c r="BQ22" s="333">
        <v>255.89750000000001</v>
      </c>
      <c r="BR22" s="333">
        <v>259.11020000000002</v>
      </c>
      <c r="BS22" s="333">
        <v>261.54219999999998</v>
      </c>
      <c r="BT22" s="333">
        <v>268.39299999999997</v>
      </c>
      <c r="BU22" s="333">
        <v>277.0994</v>
      </c>
      <c r="BV22" s="333">
        <v>283.96710000000002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750"/>
      <c r="BB23" s="750"/>
      <c r="BC23" s="750"/>
      <c r="BD23" s="750"/>
      <c r="BE23" s="750"/>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957</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1.97451</v>
      </c>
      <c r="BC24" s="216">
        <v>1.97966</v>
      </c>
      <c r="BD24" s="216">
        <v>2.6646100000000001</v>
      </c>
      <c r="BE24" s="216">
        <v>2.90666</v>
      </c>
      <c r="BF24" s="327">
        <v>2.91736</v>
      </c>
      <c r="BG24" s="327">
        <v>2.7861090000000002</v>
      </c>
      <c r="BH24" s="327">
        <v>2.685902</v>
      </c>
      <c r="BI24" s="327">
        <v>2.8330829999999998</v>
      </c>
      <c r="BJ24" s="327">
        <v>2.9193389999999999</v>
      </c>
      <c r="BK24" s="327">
        <v>3.1139679999999998</v>
      </c>
      <c r="BL24" s="327">
        <v>3.1355979999999999</v>
      </c>
      <c r="BM24" s="327">
        <v>3.0204559999999998</v>
      </c>
      <c r="BN24" s="327">
        <v>2.8634780000000002</v>
      </c>
      <c r="BO24" s="327">
        <v>2.8881869999999998</v>
      </c>
      <c r="BP24" s="327">
        <v>2.900258</v>
      </c>
      <c r="BQ24" s="327">
        <v>3.0084360000000001</v>
      </c>
      <c r="BR24" s="327">
        <v>3.0138020000000001</v>
      </c>
      <c r="BS24" s="327">
        <v>3.055304</v>
      </c>
      <c r="BT24" s="327">
        <v>3.1240350000000001</v>
      </c>
      <c r="BU24" s="327">
        <v>3.1075309999999998</v>
      </c>
      <c r="BV24" s="327">
        <v>3.2090749999999999</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216">
        <v>2.8220000000000001</v>
      </c>
      <c r="BF25" s="327">
        <v>2.8323879999999999</v>
      </c>
      <c r="BG25" s="327">
        <v>2.7049599999999998</v>
      </c>
      <c r="BH25" s="327">
        <v>2.607672</v>
      </c>
      <c r="BI25" s="327">
        <v>2.7505660000000001</v>
      </c>
      <c r="BJ25" s="327">
        <v>2.8343099999999999</v>
      </c>
      <c r="BK25" s="327">
        <v>3.0232700000000001</v>
      </c>
      <c r="BL25" s="327">
        <v>3.04427</v>
      </c>
      <c r="BM25" s="327">
        <v>2.9324810000000001</v>
      </c>
      <c r="BN25" s="327">
        <v>2.7800760000000002</v>
      </c>
      <c r="BO25" s="327">
        <v>2.8040660000000002</v>
      </c>
      <c r="BP25" s="327">
        <v>2.8157839999999998</v>
      </c>
      <c r="BQ25" s="327">
        <v>2.9208120000000002</v>
      </c>
      <c r="BR25" s="327">
        <v>2.926021</v>
      </c>
      <c r="BS25" s="327">
        <v>2.9663149999999998</v>
      </c>
      <c r="BT25" s="327">
        <v>3.0330439999999999</v>
      </c>
      <c r="BU25" s="327">
        <v>3.01702</v>
      </c>
      <c r="BV25" s="327">
        <v>3.1156069999999998</v>
      </c>
    </row>
    <row r="26" spans="1:74" ht="11.1" customHeight="1" x14ac:dyDescent="0.2">
      <c r="A26" s="52"/>
      <c r="B26" s="53" t="s">
        <v>1298</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896</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4.87</v>
      </c>
      <c r="AN27" s="216">
        <v>4.7</v>
      </c>
      <c r="AO27" s="216">
        <v>4.45</v>
      </c>
      <c r="AP27" s="216">
        <v>3.96</v>
      </c>
      <c r="AQ27" s="216">
        <v>3.55</v>
      </c>
      <c r="AR27" s="216">
        <v>3.76</v>
      </c>
      <c r="AS27" s="216">
        <v>3.73</v>
      </c>
      <c r="AT27" s="216">
        <v>3.79</v>
      </c>
      <c r="AU27" s="216">
        <v>3.65</v>
      </c>
      <c r="AV27" s="216">
        <v>3.53</v>
      </c>
      <c r="AW27" s="216">
        <v>3.28</v>
      </c>
      <c r="AX27" s="216">
        <v>3.48</v>
      </c>
      <c r="AY27" s="216">
        <v>3.58</v>
      </c>
      <c r="AZ27" s="216">
        <v>3.63</v>
      </c>
      <c r="BA27" s="216">
        <v>3.05</v>
      </c>
      <c r="BB27" s="216">
        <v>3</v>
      </c>
      <c r="BC27" s="216">
        <v>2.91</v>
      </c>
      <c r="BD27" s="216">
        <v>3.1000480000000001</v>
      </c>
      <c r="BE27" s="216">
        <v>3.6568369999999999</v>
      </c>
      <c r="BF27" s="327">
        <v>3.792116</v>
      </c>
      <c r="BG27" s="327">
        <v>3.7160030000000002</v>
      </c>
      <c r="BH27" s="327">
        <v>3.716529</v>
      </c>
      <c r="BI27" s="327">
        <v>3.9178440000000001</v>
      </c>
      <c r="BJ27" s="327">
        <v>4.2209750000000001</v>
      </c>
      <c r="BK27" s="327">
        <v>4.4376150000000001</v>
      </c>
      <c r="BL27" s="327">
        <v>4.4884969999999997</v>
      </c>
      <c r="BM27" s="327">
        <v>4.285876</v>
      </c>
      <c r="BN27" s="327">
        <v>3.908658</v>
      </c>
      <c r="BO27" s="327">
        <v>3.7457159999999998</v>
      </c>
      <c r="BP27" s="327">
        <v>3.7098460000000002</v>
      </c>
      <c r="BQ27" s="327">
        <v>3.8999540000000001</v>
      </c>
      <c r="BR27" s="327">
        <v>3.9700839999999999</v>
      </c>
      <c r="BS27" s="327">
        <v>3.9517359999999999</v>
      </c>
      <c r="BT27" s="327">
        <v>4.0953780000000002</v>
      </c>
      <c r="BU27" s="327">
        <v>4.2343900000000003</v>
      </c>
      <c r="BV27" s="327">
        <v>4.5131610000000002</v>
      </c>
    </row>
    <row r="28" spans="1:74" ht="11.1" customHeight="1" x14ac:dyDescent="0.2">
      <c r="A28" s="52" t="s">
        <v>886</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7.84</v>
      </c>
      <c r="AO28" s="216">
        <v>7.79</v>
      </c>
      <c r="AP28" s="216">
        <v>7.99</v>
      </c>
      <c r="AQ28" s="216">
        <v>8.0399999999999991</v>
      </c>
      <c r="AR28" s="216">
        <v>8.5</v>
      </c>
      <c r="AS28" s="216">
        <v>8.4499999999999993</v>
      </c>
      <c r="AT28" s="216">
        <v>8.4499999999999993</v>
      </c>
      <c r="AU28" s="216">
        <v>8.3699999999999992</v>
      </c>
      <c r="AV28" s="216">
        <v>7.74</v>
      </c>
      <c r="AW28" s="216">
        <v>7.38</v>
      </c>
      <c r="AX28" s="216">
        <v>7.21</v>
      </c>
      <c r="AY28" s="216">
        <v>6.74</v>
      </c>
      <c r="AZ28" s="216">
        <v>6.82</v>
      </c>
      <c r="BA28" s="216">
        <v>7.05</v>
      </c>
      <c r="BB28" s="216">
        <v>6.94</v>
      </c>
      <c r="BC28" s="216">
        <v>7.34</v>
      </c>
      <c r="BD28" s="216">
        <v>7.8003400000000003</v>
      </c>
      <c r="BE28" s="216">
        <v>8.1572879999999994</v>
      </c>
      <c r="BF28" s="327">
        <v>8.3928340000000006</v>
      </c>
      <c r="BG28" s="327">
        <v>8.3417539999999999</v>
      </c>
      <c r="BH28" s="327">
        <v>8.0046199999999992</v>
      </c>
      <c r="BI28" s="327">
        <v>7.6888240000000003</v>
      </c>
      <c r="BJ28" s="327">
        <v>7.5623560000000003</v>
      </c>
      <c r="BK28" s="327">
        <v>7.7268970000000001</v>
      </c>
      <c r="BL28" s="327">
        <v>7.8061689999999997</v>
      </c>
      <c r="BM28" s="327">
        <v>8.0812480000000004</v>
      </c>
      <c r="BN28" s="327">
        <v>8.10473</v>
      </c>
      <c r="BO28" s="327">
        <v>8.2957389999999993</v>
      </c>
      <c r="BP28" s="327">
        <v>8.5222850000000001</v>
      </c>
      <c r="BQ28" s="327">
        <v>8.7069600000000005</v>
      </c>
      <c r="BR28" s="327">
        <v>8.8546929999999993</v>
      </c>
      <c r="BS28" s="327">
        <v>8.7485660000000003</v>
      </c>
      <c r="BT28" s="327">
        <v>8.496632</v>
      </c>
      <c r="BU28" s="327">
        <v>8.1497069999999994</v>
      </c>
      <c r="BV28" s="327">
        <v>8.0130499999999998</v>
      </c>
    </row>
    <row r="29" spans="1:74" ht="11.1" customHeight="1" x14ac:dyDescent="0.2">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8.3000000000000007</v>
      </c>
      <c r="AZ29" s="216">
        <v>8.39</v>
      </c>
      <c r="BA29" s="216">
        <v>9.23</v>
      </c>
      <c r="BB29" s="216">
        <v>9.66</v>
      </c>
      <c r="BC29" s="216">
        <v>11.51</v>
      </c>
      <c r="BD29" s="216">
        <v>13.84393</v>
      </c>
      <c r="BE29" s="216">
        <v>15.463839999999999</v>
      </c>
      <c r="BF29" s="327">
        <v>16.332249999999998</v>
      </c>
      <c r="BG29" s="327">
        <v>15.50009</v>
      </c>
      <c r="BH29" s="327">
        <v>12.61519</v>
      </c>
      <c r="BI29" s="327">
        <v>10.20993</v>
      </c>
      <c r="BJ29" s="327">
        <v>9.4267439999999993</v>
      </c>
      <c r="BK29" s="327">
        <v>9.1979140000000008</v>
      </c>
      <c r="BL29" s="327">
        <v>9.3806130000000003</v>
      </c>
      <c r="BM29" s="327">
        <v>10.022130000000001</v>
      </c>
      <c r="BN29" s="327">
        <v>10.912750000000001</v>
      </c>
      <c r="BO29" s="327">
        <v>12.645910000000001</v>
      </c>
      <c r="BP29" s="327">
        <v>14.79152</v>
      </c>
      <c r="BQ29" s="327">
        <v>16.224959999999999</v>
      </c>
      <c r="BR29" s="327">
        <v>16.898569999999999</v>
      </c>
      <c r="BS29" s="327">
        <v>15.988899999999999</v>
      </c>
      <c r="BT29" s="327">
        <v>13.122629999999999</v>
      </c>
      <c r="BU29" s="327">
        <v>10.605600000000001</v>
      </c>
      <c r="BV29" s="327">
        <v>9.6790489999999991</v>
      </c>
    </row>
    <row r="30" spans="1:74" ht="11.1" customHeight="1" x14ac:dyDescent="0.2">
      <c r="A30" s="49"/>
      <c r="B30" s="54" t="s">
        <v>1261</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750"/>
      <c r="BB30" s="750"/>
      <c r="BC30" s="750"/>
      <c r="BD30" s="750"/>
      <c r="BE30" s="750"/>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750"/>
      <c r="BB31" s="750"/>
      <c r="BC31" s="750"/>
      <c r="BD31" s="750"/>
      <c r="BE31" s="750"/>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v>
      </c>
      <c r="BA32" s="216">
        <v>2.1793119618999999</v>
      </c>
      <c r="BB32" s="216">
        <v>2.1599798376999999</v>
      </c>
      <c r="BC32" s="216">
        <v>2.1676337973000002</v>
      </c>
      <c r="BD32" s="216">
        <v>2.200774</v>
      </c>
      <c r="BE32" s="216">
        <v>2.199945</v>
      </c>
      <c r="BF32" s="327">
        <v>2.2351209999999999</v>
      </c>
      <c r="BG32" s="327">
        <v>2.2246570000000001</v>
      </c>
      <c r="BH32" s="327">
        <v>2.2175479999999999</v>
      </c>
      <c r="BI32" s="327">
        <v>2.1814360000000002</v>
      </c>
      <c r="BJ32" s="327">
        <v>2.2141639999999998</v>
      </c>
      <c r="BK32" s="327">
        <v>2.1922899999999998</v>
      </c>
      <c r="BL32" s="327">
        <v>2.2139959999999999</v>
      </c>
      <c r="BM32" s="327">
        <v>2.212129</v>
      </c>
      <c r="BN32" s="327">
        <v>2.1982949999999999</v>
      </c>
      <c r="BO32" s="327">
        <v>2.2567469999999998</v>
      </c>
      <c r="BP32" s="327">
        <v>2.2694529999999999</v>
      </c>
      <c r="BQ32" s="327">
        <v>2.282457</v>
      </c>
      <c r="BR32" s="327">
        <v>2.2934969999999999</v>
      </c>
      <c r="BS32" s="327">
        <v>2.2542949999999999</v>
      </c>
      <c r="BT32" s="327">
        <v>2.2559969999999998</v>
      </c>
      <c r="BU32" s="327">
        <v>2.229009</v>
      </c>
      <c r="BV32" s="327">
        <v>2.2468629999999998</v>
      </c>
    </row>
    <row r="33" spans="1:74" ht="11.1" customHeight="1" x14ac:dyDescent="0.2">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2.7</v>
      </c>
      <c r="BA33" s="216">
        <v>2.2315353449000002</v>
      </c>
      <c r="BB33" s="216">
        <v>2.4164916361</v>
      </c>
      <c r="BC33" s="216">
        <v>2.4007053246000001</v>
      </c>
      <c r="BD33" s="216">
        <v>2.9586459999999999</v>
      </c>
      <c r="BE33" s="216">
        <v>3.103046</v>
      </c>
      <c r="BF33" s="327">
        <v>3.1062810000000001</v>
      </c>
      <c r="BG33" s="327">
        <v>3.2067299999999999</v>
      </c>
      <c r="BH33" s="327">
        <v>3.2819509999999998</v>
      </c>
      <c r="BI33" s="327">
        <v>3.5178919999999998</v>
      </c>
      <c r="BJ33" s="327">
        <v>3.728615</v>
      </c>
      <c r="BK33" s="327">
        <v>4.0040360000000002</v>
      </c>
      <c r="BL33" s="327">
        <v>3.9760689999999999</v>
      </c>
      <c r="BM33" s="327">
        <v>3.6386080000000001</v>
      </c>
      <c r="BN33" s="327">
        <v>3.4095430000000002</v>
      </c>
      <c r="BO33" s="327">
        <v>3.2706580000000001</v>
      </c>
      <c r="BP33" s="327">
        <v>3.1824530000000002</v>
      </c>
      <c r="BQ33" s="327">
        <v>3.1966510000000001</v>
      </c>
      <c r="BR33" s="327">
        <v>3.1961650000000001</v>
      </c>
      <c r="BS33" s="327">
        <v>3.4706899999999998</v>
      </c>
      <c r="BT33" s="327">
        <v>3.7925179999999998</v>
      </c>
      <c r="BU33" s="327">
        <v>3.8238940000000001</v>
      </c>
      <c r="BV33" s="327">
        <v>4.0253379999999996</v>
      </c>
    </row>
    <row r="34" spans="1:74" ht="11.1" customHeight="1" x14ac:dyDescent="0.2">
      <c r="A34" s="52" t="s">
        <v>682</v>
      </c>
      <c r="B34" s="651" t="s">
        <v>1262</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7.5</v>
      </c>
      <c r="BC34" s="216">
        <v>7.7972340000000004</v>
      </c>
      <c r="BD34" s="216">
        <v>8.9357159999999993</v>
      </c>
      <c r="BE34" s="216">
        <v>8.93933</v>
      </c>
      <c r="BF34" s="327">
        <v>8.8138299999999994</v>
      </c>
      <c r="BG34" s="327">
        <v>8.7287409999999994</v>
      </c>
      <c r="BH34" s="327">
        <v>8.4724550000000001</v>
      </c>
      <c r="BI34" s="327">
        <v>8.4589949999999998</v>
      </c>
      <c r="BJ34" s="327">
        <v>8.5256179999999997</v>
      </c>
      <c r="BK34" s="327">
        <v>8.3532189999999993</v>
      </c>
      <c r="BL34" s="327">
        <v>8.3416630000000005</v>
      </c>
      <c r="BM34" s="327">
        <v>8.8152819999999998</v>
      </c>
      <c r="BN34" s="327">
        <v>9.4696809999999996</v>
      </c>
      <c r="BO34" s="327">
        <v>9.1434949999999997</v>
      </c>
      <c r="BP34" s="327">
        <v>9.8786799999999992</v>
      </c>
      <c r="BQ34" s="327">
        <v>9.6935179999999992</v>
      </c>
      <c r="BR34" s="327">
        <v>9.6623660000000005</v>
      </c>
      <c r="BS34" s="327">
        <v>9.9590189999999996</v>
      </c>
      <c r="BT34" s="327">
        <v>9.9215619999999998</v>
      </c>
      <c r="BU34" s="327">
        <v>10.15793</v>
      </c>
      <c r="BV34" s="327">
        <v>10.43994</v>
      </c>
    </row>
    <row r="35" spans="1:74" ht="11.1" customHeight="1" x14ac:dyDescent="0.2">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10.029999999999999</v>
      </c>
      <c r="BC35" s="216">
        <v>11.273350000000001</v>
      </c>
      <c r="BD35" s="216">
        <v>11.958679999999999</v>
      </c>
      <c r="BE35" s="216">
        <v>11.440189999999999</v>
      </c>
      <c r="BF35" s="327">
        <v>10.87086</v>
      </c>
      <c r="BG35" s="327">
        <v>11.47433</v>
      </c>
      <c r="BH35" s="327">
        <v>12.025829999999999</v>
      </c>
      <c r="BI35" s="327">
        <v>12.28196</v>
      </c>
      <c r="BJ35" s="327">
        <v>12.341950000000001</v>
      </c>
      <c r="BK35" s="327">
        <v>12.912419999999999</v>
      </c>
      <c r="BL35" s="327">
        <v>12.912990000000001</v>
      </c>
      <c r="BM35" s="327">
        <v>12.839230000000001</v>
      </c>
      <c r="BN35" s="327">
        <v>13.14053</v>
      </c>
      <c r="BO35" s="327">
        <v>13.552659999999999</v>
      </c>
      <c r="BP35" s="327">
        <v>13.58375</v>
      </c>
      <c r="BQ35" s="327">
        <v>13.597619999999999</v>
      </c>
      <c r="BR35" s="327">
        <v>14.023630000000001</v>
      </c>
      <c r="BS35" s="327">
        <v>14.37199</v>
      </c>
      <c r="BT35" s="327">
        <v>15.06977</v>
      </c>
      <c r="BU35" s="327">
        <v>15.400740000000001</v>
      </c>
      <c r="BV35" s="327">
        <v>15.481310000000001</v>
      </c>
    </row>
    <row r="36" spans="1:74" ht="11.1" customHeight="1" x14ac:dyDescent="0.2">
      <c r="A36" s="52"/>
      <c r="B36" s="55" t="s">
        <v>1299</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6.41</v>
      </c>
      <c r="AZ37" s="486">
        <v>6.38</v>
      </c>
      <c r="BA37" s="486">
        <v>6.47</v>
      </c>
      <c r="BB37" s="486">
        <v>6.39</v>
      </c>
      <c r="BC37" s="486">
        <v>6.54</v>
      </c>
      <c r="BD37" s="486">
        <v>7.0708679999999999</v>
      </c>
      <c r="BE37" s="486">
        <v>7.3607820000000004</v>
      </c>
      <c r="BF37" s="487">
        <v>7.2906620000000002</v>
      </c>
      <c r="BG37" s="487">
        <v>7.1626219999999998</v>
      </c>
      <c r="BH37" s="487">
        <v>6.8485129999999996</v>
      </c>
      <c r="BI37" s="487">
        <v>6.633419</v>
      </c>
      <c r="BJ37" s="487">
        <v>6.5890430000000002</v>
      </c>
      <c r="BK37" s="487">
        <v>6.5069189999999999</v>
      </c>
      <c r="BL37" s="487">
        <v>6.5599280000000002</v>
      </c>
      <c r="BM37" s="487">
        <v>6.6433650000000002</v>
      </c>
      <c r="BN37" s="487">
        <v>6.5446150000000003</v>
      </c>
      <c r="BO37" s="487">
        <v>6.7014779999999998</v>
      </c>
      <c r="BP37" s="487">
        <v>7.2421319999999998</v>
      </c>
      <c r="BQ37" s="487">
        <v>7.5024889999999997</v>
      </c>
      <c r="BR37" s="487">
        <v>7.438415</v>
      </c>
      <c r="BS37" s="487">
        <v>7.2925950000000004</v>
      </c>
      <c r="BT37" s="487">
        <v>6.9984770000000003</v>
      </c>
      <c r="BU37" s="487">
        <v>6.7669800000000002</v>
      </c>
      <c r="BV37" s="487">
        <v>6.7132199999999997</v>
      </c>
    </row>
    <row r="38" spans="1:74" ht="11.1" customHeight="1" x14ac:dyDescent="0.2">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10.09</v>
      </c>
      <c r="BC38" s="486">
        <v>10.25</v>
      </c>
      <c r="BD38" s="486">
        <v>10.83074</v>
      </c>
      <c r="BE38" s="486">
        <v>11.03875</v>
      </c>
      <c r="BF38" s="487">
        <v>11.026400000000001</v>
      </c>
      <c r="BG38" s="487">
        <v>10.974019999999999</v>
      </c>
      <c r="BH38" s="487">
        <v>10.65807</v>
      </c>
      <c r="BI38" s="487">
        <v>10.35793</v>
      </c>
      <c r="BJ38" s="487">
        <v>10.23067</v>
      </c>
      <c r="BK38" s="487">
        <v>10.205120000000001</v>
      </c>
      <c r="BL38" s="487">
        <v>10.36786</v>
      </c>
      <c r="BM38" s="487">
        <v>10.367900000000001</v>
      </c>
      <c r="BN38" s="487">
        <v>10.331659999999999</v>
      </c>
      <c r="BO38" s="487">
        <v>10.48019</v>
      </c>
      <c r="BP38" s="487">
        <v>11.15258</v>
      </c>
      <c r="BQ38" s="487">
        <v>11.37607</v>
      </c>
      <c r="BR38" s="487">
        <v>11.32882</v>
      </c>
      <c r="BS38" s="487">
        <v>11.27205</v>
      </c>
      <c r="BT38" s="487">
        <v>10.92876</v>
      </c>
      <c r="BU38" s="487">
        <v>10.61501</v>
      </c>
      <c r="BV38" s="487">
        <v>10.472860000000001</v>
      </c>
    </row>
    <row r="39" spans="1:74" ht="11.1" customHeight="1" x14ac:dyDescent="0.2">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v>
      </c>
      <c r="AZ39" s="488">
        <v>12.14</v>
      </c>
      <c r="BA39" s="488">
        <v>12.58</v>
      </c>
      <c r="BB39" s="488">
        <v>12.43</v>
      </c>
      <c r="BC39" s="488">
        <v>12.8</v>
      </c>
      <c r="BD39" s="488">
        <v>12.912929999999999</v>
      </c>
      <c r="BE39" s="488">
        <v>12.961740000000001</v>
      </c>
      <c r="BF39" s="489">
        <v>13.04078</v>
      </c>
      <c r="BG39" s="489">
        <v>13.003</v>
      </c>
      <c r="BH39" s="489">
        <v>12.75479</v>
      </c>
      <c r="BI39" s="489">
        <v>12.57466</v>
      </c>
      <c r="BJ39" s="489">
        <v>12.26149</v>
      </c>
      <c r="BK39" s="489">
        <v>12.284039999999999</v>
      </c>
      <c r="BL39" s="489">
        <v>12.44509</v>
      </c>
      <c r="BM39" s="489">
        <v>12.812430000000001</v>
      </c>
      <c r="BN39" s="489">
        <v>12.75412</v>
      </c>
      <c r="BO39" s="489">
        <v>13.173999999999999</v>
      </c>
      <c r="BP39" s="489">
        <v>13.335739999999999</v>
      </c>
      <c r="BQ39" s="489">
        <v>13.49614</v>
      </c>
      <c r="BR39" s="489">
        <v>13.50581</v>
      </c>
      <c r="BS39" s="489">
        <v>13.46918</v>
      </c>
      <c r="BT39" s="489">
        <v>13.17794</v>
      </c>
      <c r="BU39" s="489">
        <v>12.989699999999999</v>
      </c>
      <c r="BV39" s="489">
        <v>12.657640000000001</v>
      </c>
    </row>
    <row r="40" spans="1:74" s="263" customFormat="1" ht="9.6" customHeight="1" x14ac:dyDescent="0.2">
      <c r="A40" s="56"/>
      <c r="B40" s="784"/>
      <c r="C40" s="785"/>
      <c r="D40" s="785"/>
      <c r="E40" s="785"/>
      <c r="F40" s="785"/>
      <c r="G40" s="785"/>
      <c r="H40" s="785"/>
      <c r="I40" s="785"/>
      <c r="J40" s="785"/>
      <c r="K40" s="785"/>
      <c r="L40" s="785"/>
      <c r="M40" s="785"/>
      <c r="N40" s="785"/>
      <c r="O40" s="785"/>
      <c r="P40" s="785"/>
      <c r="Q40" s="785"/>
      <c r="R40" s="785"/>
      <c r="S40" s="785"/>
      <c r="T40" s="785"/>
      <c r="U40" s="785"/>
      <c r="V40" s="785"/>
      <c r="W40" s="785"/>
      <c r="X40" s="785"/>
      <c r="Y40" s="785"/>
      <c r="Z40" s="785"/>
      <c r="AA40" s="785"/>
      <c r="AB40" s="785"/>
      <c r="AC40" s="785"/>
      <c r="AD40" s="785"/>
      <c r="AE40" s="785"/>
      <c r="AF40" s="785"/>
      <c r="AG40" s="785"/>
      <c r="AH40" s="785"/>
      <c r="AI40" s="785"/>
      <c r="AJ40" s="785"/>
      <c r="AK40" s="785"/>
      <c r="AL40" s="785"/>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9" t="s">
        <v>1042</v>
      </c>
      <c r="C41" s="760"/>
      <c r="D41" s="760"/>
      <c r="E41" s="760"/>
      <c r="F41" s="760"/>
      <c r="G41" s="760"/>
      <c r="H41" s="760"/>
      <c r="I41" s="760"/>
      <c r="J41" s="760"/>
      <c r="K41" s="760"/>
      <c r="L41" s="760"/>
      <c r="M41" s="760"/>
      <c r="N41" s="760"/>
      <c r="O41" s="760"/>
      <c r="P41" s="760"/>
      <c r="Q41" s="760"/>
      <c r="AY41" s="502"/>
      <c r="AZ41" s="502"/>
      <c r="BA41" s="502"/>
      <c r="BB41" s="502"/>
      <c r="BC41" s="502"/>
      <c r="BD41" s="502"/>
      <c r="BE41" s="502"/>
      <c r="BF41" s="657"/>
      <c r="BG41" s="502"/>
      <c r="BH41" s="502"/>
      <c r="BI41" s="502"/>
      <c r="BJ41" s="502"/>
      <c r="BK41" s="483"/>
    </row>
    <row r="42" spans="1:74" s="263" customFormat="1" ht="12" customHeight="1" x14ac:dyDescent="0.2">
      <c r="A42" s="56"/>
      <c r="B42" s="768" t="s">
        <v>140</v>
      </c>
      <c r="C42" s="760"/>
      <c r="D42" s="760"/>
      <c r="E42" s="760"/>
      <c r="F42" s="760"/>
      <c r="G42" s="760"/>
      <c r="H42" s="760"/>
      <c r="I42" s="760"/>
      <c r="J42" s="760"/>
      <c r="K42" s="760"/>
      <c r="L42" s="760"/>
      <c r="M42" s="760"/>
      <c r="N42" s="760"/>
      <c r="O42" s="760"/>
      <c r="P42" s="760"/>
      <c r="Q42" s="760"/>
      <c r="AY42" s="502"/>
      <c r="AZ42" s="502"/>
      <c r="BA42" s="502"/>
      <c r="BB42" s="502"/>
      <c r="BC42" s="502"/>
      <c r="BD42" s="502"/>
      <c r="BE42" s="502"/>
      <c r="BF42" s="657"/>
      <c r="BG42" s="502"/>
      <c r="BH42" s="502"/>
      <c r="BI42" s="502"/>
      <c r="BJ42" s="502"/>
      <c r="BK42" s="483"/>
    </row>
    <row r="43" spans="1:74" s="435" customFormat="1" ht="12" customHeight="1" x14ac:dyDescent="0.2">
      <c r="A43" s="434"/>
      <c r="B43" s="789" t="s">
        <v>1075</v>
      </c>
      <c r="C43" s="782"/>
      <c r="D43" s="782"/>
      <c r="E43" s="782"/>
      <c r="F43" s="782"/>
      <c r="G43" s="782"/>
      <c r="H43" s="782"/>
      <c r="I43" s="782"/>
      <c r="J43" s="782"/>
      <c r="K43" s="782"/>
      <c r="L43" s="782"/>
      <c r="M43" s="782"/>
      <c r="N43" s="782"/>
      <c r="O43" s="782"/>
      <c r="P43" s="782"/>
      <c r="Q43" s="778"/>
      <c r="AY43" s="503"/>
      <c r="AZ43" s="503"/>
      <c r="BA43" s="503"/>
      <c r="BB43" s="503"/>
      <c r="BC43" s="503"/>
      <c r="BD43" s="503"/>
      <c r="BE43" s="503"/>
      <c r="BF43" s="658"/>
      <c r="BG43" s="503"/>
      <c r="BH43" s="503"/>
      <c r="BI43" s="503"/>
      <c r="BJ43" s="503"/>
    </row>
    <row r="44" spans="1:74" s="435" customFormat="1" ht="12" customHeight="1" x14ac:dyDescent="0.2">
      <c r="A44" s="434"/>
      <c r="B44" s="789" t="s">
        <v>1076</v>
      </c>
      <c r="C44" s="782"/>
      <c r="D44" s="782"/>
      <c r="E44" s="782"/>
      <c r="F44" s="782"/>
      <c r="G44" s="782"/>
      <c r="H44" s="782"/>
      <c r="I44" s="782"/>
      <c r="J44" s="782"/>
      <c r="K44" s="782"/>
      <c r="L44" s="782"/>
      <c r="M44" s="782"/>
      <c r="N44" s="782"/>
      <c r="O44" s="782"/>
      <c r="P44" s="782"/>
      <c r="Q44" s="778"/>
      <c r="AY44" s="503"/>
      <c r="AZ44" s="503"/>
      <c r="BA44" s="503"/>
      <c r="BB44" s="503"/>
      <c r="BC44" s="503"/>
      <c r="BD44" s="503"/>
      <c r="BE44" s="503"/>
      <c r="BF44" s="658"/>
      <c r="BG44" s="503"/>
      <c r="BH44" s="503"/>
      <c r="BI44" s="503"/>
      <c r="BJ44" s="503"/>
    </row>
    <row r="45" spans="1:74" s="435" customFormat="1" ht="12" customHeight="1" x14ac:dyDescent="0.2">
      <c r="A45" s="434"/>
      <c r="B45" s="788" t="s">
        <v>1263</v>
      </c>
      <c r="C45" s="782"/>
      <c r="D45" s="782"/>
      <c r="E45" s="782"/>
      <c r="F45" s="782"/>
      <c r="G45" s="782"/>
      <c r="H45" s="782"/>
      <c r="I45" s="782"/>
      <c r="J45" s="782"/>
      <c r="K45" s="782"/>
      <c r="L45" s="782"/>
      <c r="M45" s="782"/>
      <c r="N45" s="782"/>
      <c r="O45" s="782"/>
      <c r="P45" s="782"/>
      <c r="Q45" s="778"/>
      <c r="AY45" s="503"/>
      <c r="AZ45" s="503"/>
      <c r="BA45" s="503"/>
      <c r="BB45" s="503"/>
      <c r="BC45" s="503"/>
      <c r="BD45" s="503"/>
      <c r="BE45" s="503"/>
      <c r="BF45" s="658"/>
      <c r="BG45" s="503"/>
      <c r="BH45" s="503"/>
      <c r="BI45" s="503"/>
      <c r="BJ45" s="503"/>
    </row>
    <row r="46" spans="1:74" s="435" customFormat="1" ht="12" customHeight="1" x14ac:dyDescent="0.2">
      <c r="A46" s="434"/>
      <c r="B46" s="781" t="s">
        <v>1069</v>
      </c>
      <c r="C46" s="782"/>
      <c r="D46" s="782"/>
      <c r="E46" s="782"/>
      <c r="F46" s="782"/>
      <c r="G46" s="782"/>
      <c r="H46" s="782"/>
      <c r="I46" s="782"/>
      <c r="J46" s="782"/>
      <c r="K46" s="782"/>
      <c r="L46" s="782"/>
      <c r="M46" s="782"/>
      <c r="N46" s="782"/>
      <c r="O46" s="782"/>
      <c r="P46" s="782"/>
      <c r="Q46" s="778"/>
      <c r="AY46" s="503"/>
      <c r="AZ46" s="503"/>
      <c r="BA46" s="503"/>
      <c r="BB46" s="503"/>
      <c r="BC46" s="503"/>
      <c r="BD46" s="503"/>
      <c r="BE46" s="503"/>
      <c r="BF46" s="658"/>
      <c r="BG46" s="503"/>
      <c r="BH46" s="503"/>
      <c r="BI46" s="503"/>
      <c r="BJ46" s="503"/>
    </row>
    <row r="47" spans="1:74" s="435" customFormat="1" ht="12" customHeight="1" x14ac:dyDescent="0.2">
      <c r="A47" s="434"/>
      <c r="B47" s="776" t="s">
        <v>1077</v>
      </c>
      <c r="C47" s="777"/>
      <c r="D47" s="777"/>
      <c r="E47" s="777"/>
      <c r="F47" s="777"/>
      <c r="G47" s="777"/>
      <c r="H47" s="777"/>
      <c r="I47" s="777"/>
      <c r="J47" s="777"/>
      <c r="K47" s="777"/>
      <c r="L47" s="777"/>
      <c r="M47" s="777"/>
      <c r="N47" s="777"/>
      <c r="O47" s="777"/>
      <c r="P47" s="777"/>
      <c r="Q47" s="777"/>
      <c r="AY47" s="503"/>
      <c r="AZ47" s="503"/>
      <c r="BA47" s="503"/>
      <c r="BB47" s="503"/>
      <c r="BC47" s="503"/>
      <c r="BD47" s="503"/>
      <c r="BE47" s="503"/>
      <c r="BF47" s="658"/>
      <c r="BG47" s="503"/>
      <c r="BH47" s="503"/>
      <c r="BI47" s="503"/>
      <c r="BJ47" s="503"/>
    </row>
    <row r="48" spans="1:74" s="435" customFormat="1" ht="12" customHeight="1" x14ac:dyDescent="0.2">
      <c r="A48" s="434"/>
      <c r="B48" s="781" t="s">
        <v>1078</v>
      </c>
      <c r="C48" s="782"/>
      <c r="D48" s="782"/>
      <c r="E48" s="782"/>
      <c r="F48" s="782"/>
      <c r="G48" s="782"/>
      <c r="H48" s="782"/>
      <c r="I48" s="782"/>
      <c r="J48" s="782"/>
      <c r="K48" s="782"/>
      <c r="L48" s="782"/>
      <c r="M48" s="782"/>
      <c r="N48" s="782"/>
      <c r="O48" s="782"/>
      <c r="P48" s="782"/>
      <c r="Q48" s="778"/>
      <c r="AY48" s="503"/>
      <c r="AZ48" s="503"/>
      <c r="BA48" s="503"/>
      <c r="BB48" s="503"/>
      <c r="BC48" s="503"/>
      <c r="BD48" s="503"/>
      <c r="BE48" s="503"/>
      <c r="BF48" s="658"/>
      <c r="BG48" s="503"/>
      <c r="BH48" s="503"/>
      <c r="BI48" s="503"/>
      <c r="BJ48" s="503"/>
    </row>
    <row r="49" spans="1:74" s="435" customFormat="1" ht="12" customHeight="1" x14ac:dyDescent="0.2">
      <c r="A49" s="434"/>
      <c r="B49" s="791" t="s">
        <v>1079</v>
      </c>
      <c r="C49" s="778"/>
      <c r="D49" s="778"/>
      <c r="E49" s="778"/>
      <c r="F49" s="778"/>
      <c r="G49" s="778"/>
      <c r="H49" s="778"/>
      <c r="I49" s="778"/>
      <c r="J49" s="778"/>
      <c r="K49" s="778"/>
      <c r="L49" s="778"/>
      <c r="M49" s="778"/>
      <c r="N49" s="778"/>
      <c r="O49" s="778"/>
      <c r="P49" s="778"/>
      <c r="Q49" s="778"/>
      <c r="AY49" s="503"/>
      <c r="AZ49" s="503"/>
      <c r="BA49" s="503"/>
      <c r="BB49" s="503"/>
      <c r="BC49" s="503"/>
      <c r="BD49" s="503"/>
      <c r="BE49" s="503"/>
      <c r="BF49" s="658"/>
      <c r="BG49" s="503"/>
      <c r="BH49" s="503"/>
      <c r="BI49" s="503"/>
      <c r="BJ49" s="503"/>
    </row>
    <row r="50" spans="1:74" s="435" customFormat="1" ht="12" customHeight="1" x14ac:dyDescent="0.2">
      <c r="A50" s="434"/>
      <c r="B50" s="787" t="s">
        <v>897</v>
      </c>
      <c r="C50" s="778"/>
      <c r="D50" s="778"/>
      <c r="E50" s="778"/>
      <c r="F50" s="778"/>
      <c r="G50" s="778"/>
      <c r="H50" s="778"/>
      <c r="I50" s="778"/>
      <c r="J50" s="778"/>
      <c r="K50" s="778"/>
      <c r="L50" s="778"/>
      <c r="M50" s="778"/>
      <c r="N50" s="778"/>
      <c r="O50" s="778"/>
      <c r="P50" s="778"/>
      <c r="Q50" s="778"/>
      <c r="AY50" s="503"/>
      <c r="AZ50" s="503"/>
      <c r="BA50" s="503"/>
      <c r="BB50" s="503"/>
      <c r="BC50" s="503"/>
      <c r="BD50" s="503"/>
      <c r="BE50" s="503"/>
      <c r="BF50" s="658"/>
      <c r="BG50" s="503"/>
      <c r="BH50" s="503"/>
      <c r="BI50" s="503"/>
      <c r="BJ50" s="503"/>
    </row>
    <row r="51" spans="1:74" s="435" customFormat="1" ht="12" customHeight="1" x14ac:dyDescent="0.2">
      <c r="A51" s="434"/>
      <c r="B51" s="776" t="s">
        <v>1073</v>
      </c>
      <c r="C51" s="777"/>
      <c r="D51" s="777"/>
      <c r="E51" s="777"/>
      <c r="F51" s="777"/>
      <c r="G51" s="777"/>
      <c r="H51" s="777"/>
      <c r="I51" s="777"/>
      <c r="J51" s="777"/>
      <c r="K51" s="777"/>
      <c r="L51" s="777"/>
      <c r="M51" s="777"/>
      <c r="N51" s="777"/>
      <c r="O51" s="777"/>
      <c r="P51" s="777"/>
      <c r="Q51" s="778"/>
      <c r="AY51" s="503"/>
      <c r="AZ51" s="503"/>
      <c r="BA51" s="503"/>
      <c r="BB51" s="503"/>
      <c r="BC51" s="503"/>
      <c r="BD51" s="503"/>
      <c r="BE51" s="503"/>
      <c r="BF51" s="658"/>
      <c r="BG51" s="503"/>
      <c r="BH51" s="503"/>
      <c r="BI51" s="503"/>
      <c r="BJ51" s="503"/>
    </row>
    <row r="52" spans="1:74" s="437" customFormat="1" ht="12" customHeight="1" x14ac:dyDescent="0.2">
      <c r="A52" s="436"/>
      <c r="B52" s="790" t="s">
        <v>1184</v>
      </c>
      <c r="C52" s="778"/>
      <c r="D52" s="778"/>
      <c r="E52" s="778"/>
      <c r="F52" s="778"/>
      <c r="G52" s="778"/>
      <c r="H52" s="778"/>
      <c r="I52" s="778"/>
      <c r="J52" s="778"/>
      <c r="K52" s="778"/>
      <c r="L52" s="778"/>
      <c r="M52" s="778"/>
      <c r="N52" s="778"/>
      <c r="O52" s="778"/>
      <c r="P52" s="778"/>
      <c r="Q52" s="778"/>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BC39" sqref="BC39"/>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9" t="s">
        <v>1021</v>
      </c>
      <c r="B1" s="793" t="s">
        <v>1151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August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1031</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22.578037468000002</v>
      </c>
      <c r="D6" s="252">
        <v>22.926518411</v>
      </c>
      <c r="E6" s="252">
        <v>22.492920162000001</v>
      </c>
      <c r="F6" s="252">
        <v>22.637770923000001</v>
      </c>
      <c r="G6" s="252">
        <v>22.398575081000001</v>
      </c>
      <c r="H6" s="252">
        <v>22.085801277000002</v>
      </c>
      <c r="I6" s="252">
        <v>22.316442323</v>
      </c>
      <c r="J6" s="252">
        <v>22.117187495</v>
      </c>
      <c r="K6" s="252">
        <v>21.680508922000001</v>
      </c>
      <c r="L6" s="252">
        <v>22.639296767000001</v>
      </c>
      <c r="M6" s="252">
        <v>23.113060840999999</v>
      </c>
      <c r="N6" s="252">
        <v>23.468649708000001</v>
      </c>
      <c r="O6" s="252">
        <v>23.068931484</v>
      </c>
      <c r="P6" s="252">
        <v>23.013155004000001</v>
      </c>
      <c r="Q6" s="252">
        <v>23.256411097000001</v>
      </c>
      <c r="R6" s="252">
        <v>23.541698332999999</v>
      </c>
      <c r="S6" s="252">
        <v>23.232719226</v>
      </c>
      <c r="T6" s="252">
        <v>23.164871667</v>
      </c>
      <c r="U6" s="252">
        <v>23.941974578</v>
      </c>
      <c r="V6" s="252">
        <v>23.947359323000001</v>
      </c>
      <c r="W6" s="252">
        <v>23.899674971</v>
      </c>
      <c r="X6" s="252">
        <v>23.984179129000001</v>
      </c>
      <c r="Y6" s="252">
        <v>24.623428333</v>
      </c>
      <c r="Z6" s="252">
        <v>24.819204515999999</v>
      </c>
      <c r="AA6" s="252">
        <v>24.820663129</v>
      </c>
      <c r="AB6" s="252">
        <v>25.047711143000001</v>
      </c>
      <c r="AC6" s="252">
        <v>25.293769516000001</v>
      </c>
      <c r="AD6" s="252">
        <v>25.623287000000001</v>
      </c>
      <c r="AE6" s="252">
        <v>25.208221548000001</v>
      </c>
      <c r="AF6" s="252">
        <v>25.631813000000001</v>
      </c>
      <c r="AG6" s="252">
        <v>25.839878386999999</v>
      </c>
      <c r="AH6" s="252">
        <v>25.613095032</v>
      </c>
      <c r="AI6" s="252">
        <v>25.876052000000001</v>
      </c>
      <c r="AJ6" s="252">
        <v>26.425424774</v>
      </c>
      <c r="AK6" s="252">
        <v>26.614999333</v>
      </c>
      <c r="AL6" s="252">
        <v>27.050497226000001</v>
      </c>
      <c r="AM6" s="252">
        <v>26.449248161</v>
      </c>
      <c r="AN6" s="252">
        <v>26.624025571000001</v>
      </c>
      <c r="AO6" s="252">
        <v>26.834120677000001</v>
      </c>
      <c r="AP6" s="252">
        <v>26.733744999999999</v>
      </c>
      <c r="AQ6" s="252">
        <v>26.254618000000001</v>
      </c>
      <c r="AR6" s="252">
        <v>26.294671333</v>
      </c>
      <c r="AS6" s="252">
        <v>26.935781839000001</v>
      </c>
      <c r="AT6" s="252">
        <v>27.034003644999999</v>
      </c>
      <c r="AU6" s="252">
        <v>26.462590333000001</v>
      </c>
      <c r="AV6" s="252">
        <v>26.832922289999999</v>
      </c>
      <c r="AW6" s="252">
        <v>27.173546667</v>
      </c>
      <c r="AX6" s="252">
        <v>27.204336225999999</v>
      </c>
      <c r="AY6" s="252">
        <v>27.098889418999999</v>
      </c>
      <c r="AZ6" s="252">
        <v>26.878108792999999</v>
      </c>
      <c r="BA6" s="252">
        <v>26.923379451999999</v>
      </c>
      <c r="BB6" s="252">
        <v>26.339617214</v>
      </c>
      <c r="BC6" s="252">
        <v>25.803139305999998</v>
      </c>
      <c r="BD6" s="252">
        <v>25.819920628999999</v>
      </c>
      <c r="BE6" s="252">
        <v>26.251058511</v>
      </c>
      <c r="BF6" s="409">
        <v>26.107205148999999</v>
      </c>
      <c r="BG6" s="409">
        <v>25.903143479000001</v>
      </c>
      <c r="BH6" s="409">
        <v>26.017935807000001</v>
      </c>
      <c r="BI6" s="409">
        <v>26.296076251999999</v>
      </c>
      <c r="BJ6" s="409">
        <v>26.227856098</v>
      </c>
      <c r="BK6" s="409">
        <v>26.145207104000001</v>
      </c>
      <c r="BL6" s="409">
        <v>26.138543864999999</v>
      </c>
      <c r="BM6" s="409">
        <v>26.181346275999999</v>
      </c>
      <c r="BN6" s="409">
        <v>26.225795148</v>
      </c>
      <c r="BO6" s="409">
        <v>26.145416714</v>
      </c>
      <c r="BP6" s="409">
        <v>25.990931684</v>
      </c>
      <c r="BQ6" s="409">
        <v>25.9668451</v>
      </c>
      <c r="BR6" s="409">
        <v>25.882324437000001</v>
      </c>
      <c r="BS6" s="409">
        <v>25.924637458999999</v>
      </c>
      <c r="BT6" s="409">
        <v>26.144847711000001</v>
      </c>
      <c r="BU6" s="409">
        <v>26.384193999000001</v>
      </c>
      <c r="BV6" s="409">
        <v>26.347065157999999</v>
      </c>
    </row>
    <row r="7" spans="1:74" ht="11.1" customHeight="1" x14ac:dyDescent="0.2">
      <c r="A7" s="162" t="s">
        <v>313</v>
      </c>
      <c r="B7" s="173" t="s">
        <v>263</v>
      </c>
      <c r="C7" s="252">
        <v>10.793478160999999</v>
      </c>
      <c r="D7" s="252">
        <v>10.908936138</v>
      </c>
      <c r="E7" s="252">
        <v>10.843320483999999</v>
      </c>
      <c r="F7" s="252">
        <v>10.811893667</v>
      </c>
      <c r="G7" s="252">
        <v>10.994171548000001</v>
      </c>
      <c r="H7" s="252">
        <v>10.895309666999999</v>
      </c>
      <c r="I7" s="252">
        <v>10.931504452</v>
      </c>
      <c r="J7" s="252">
        <v>10.925661</v>
      </c>
      <c r="K7" s="252">
        <v>11.152685333000001</v>
      </c>
      <c r="L7" s="252">
        <v>11.533697160999999</v>
      </c>
      <c r="M7" s="252">
        <v>11.700025999999999</v>
      </c>
      <c r="N7" s="252">
        <v>11.746679096999999</v>
      </c>
      <c r="O7" s="252">
        <v>11.591111387</v>
      </c>
      <c r="P7" s="252">
        <v>11.635448714000001</v>
      </c>
      <c r="Q7" s="252">
        <v>11.788748096999999</v>
      </c>
      <c r="R7" s="252">
        <v>12.164203333</v>
      </c>
      <c r="S7" s="252">
        <v>12.106280226000001</v>
      </c>
      <c r="T7" s="252">
        <v>12.103856667000001</v>
      </c>
      <c r="U7" s="252">
        <v>12.449325805999999</v>
      </c>
      <c r="V7" s="252">
        <v>12.582570548</v>
      </c>
      <c r="W7" s="252">
        <v>12.872657</v>
      </c>
      <c r="X7" s="252">
        <v>12.775849128999999</v>
      </c>
      <c r="Y7" s="252">
        <v>13.020569332999999</v>
      </c>
      <c r="Z7" s="252">
        <v>12.951677516</v>
      </c>
      <c r="AA7" s="252">
        <v>13.007064129</v>
      </c>
      <c r="AB7" s="252">
        <v>13.054440143000001</v>
      </c>
      <c r="AC7" s="252">
        <v>13.293499516000001</v>
      </c>
      <c r="AD7" s="252">
        <v>13.857837999999999</v>
      </c>
      <c r="AE7" s="252">
        <v>13.821110548</v>
      </c>
      <c r="AF7" s="252">
        <v>14.219941</v>
      </c>
      <c r="AG7" s="252">
        <v>14.287673387</v>
      </c>
      <c r="AH7" s="252">
        <v>14.402738032</v>
      </c>
      <c r="AI7" s="252">
        <v>14.437847</v>
      </c>
      <c r="AJ7" s="252">
        <v>14.620877774</v>
      </c>
      <c r="AK7" s="252">
        <v>14.790499333</v>
      </c>
      <c r="AL7" s="252">
        <v>15.053692226000001</v>
      </c>
      <c r="AM7" s="252">
        <v>14.588845161</v>
      </c>
      <c r="AN7" s="252">
        <v>14.748267571</v>
      </c>
      <c r="AO7" s="252">
        <v>15.075366677</v>
      </c>
      <c r="AP7" s="252">
        <v>15.304733000000001</v>
      </c>
      <c r="AQ7" s="252">
        <v>15.09122</v>
      </c>
      <c r="AR7" s="252">
        <v>14.919342332999999</v>
      </c>
      <c r="AS7" s="252">
        <v>15.116935839</v>
      </c>
      <c r="AT7" s="252">
        <v>15.184980645</v>
      </c>
      <c r="AU7" s="252">
        <v>15.098538333</v>
      </c>
      <c r="AV7" s="252">
        <v>15.13365729</v>
      </c>
      <c r="AW7" s="252">
        <v>15.161584667</v>
      </c>
      <c r="AX7" s="252">
        <v>15.058169226</v>
      </c>
      <c r="AY7" s="252">
        <v>14.936137419</v>
      </c>
      <c r="AZ7" s="252">
        <v>14.878894793000001</v>
      </c>
      <c r="BA7" s="252">
        <v>15.054818451999999</v>
      </c>
      <c r="BB7" s="252">
        <v>14.834323667</v>
      </c>
      <c r="BC7" s="252">
        <v>14.998493516</v>
      </c>
      <c r="BD7" s="252">
        <v>14.772765023</v>
      </c>
      <c r="BE7" s="252">
        <v>14.639517680000001</v>
      </c>
      <c r="BF7" s="409">
        <v>14.4520591</v>
      </c>
      <c r="BG7" s="409">
        <v>14.256815899999999</v>
      </c>
      <c r="BH7" s="409">
        <v>14.368206799999999</v>
      </c>
      <c r="BI7" s="409">
        <v>14.5451304</v>
      </c>
      <c r="BJ7" s="409">
        <v>14.4816292</v>
      </c>
      <c r="BK7" s="409">
        <v>14.3603822</v>
      </c>
      <c r="BL7" s="409">
        <v>14.3959346</v>
      </c>
      <c r="BM7" s="409">
        <v>14.485092399999999</v>
      </c>
      <c r="BN7" s="409">
        <v>14.5472503</v>
      </c>
      <c r="BO7" s="409">
        <v>14.5376206</v>
      </c>
      <c r="BP7" s="409">
        <v>14.499964</v>
      </c>
      <c r="BQ7" s="409">
        <v>14.5276706</v>
      </c>
      <c r="BR7" s="409">
        <v>14.4722305</v>
      </c>
      <c r="BS7" s="409">
        <v>14.377275900000001</v>
      </c>
      <c r="BT7" s="409">
        <v>14.5289246</v>
      </c>
      <c r="BU7" s="409">
        <v>14.769628000000001</v>
      </c>
      <c r="BV7" s="409">
        <v>14.780427100000001</v>
      </c>
    </row>
    <row r="8" spans="1:74" ht="11.1" customHeight="1" x14ac:dyDescent="0.2">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4.6551479999999996</v>
      </c>
      <c r="BB8" s="252">
        <v>4.3018317623</v>
      </c>
      <c r="BC8" s="252">
        <v>3.6999546368999998</v>
      </c>
      <c r="BD8" s="252">
        <v>4.1380538024</v>
      </c>
      <c r="BE8" s="252">
        <v>4.5779917656000002</v>
      </c>
      <c r="BF8" s="409">
        <v>4.6215805309000002</v>
      </c>
      <c r="BG8" s="409">
        <v>4.6659617002999996</v>
      </c>
      <c r="BH8" s="409">
        <v>4.6847895697000004</v>
      </c>
      <c r="BI8" s="409">
        <v>4.7010952243000004</v>
      </c>
      <c r="BJ8" s="409">
        <v>4.7100080095000001</v>
      </c>
      <c r="BK8" s="409">
        <v>4.7847061619</v>
      </c>
      <c r="BL8" s="409">
        <v>4.7563532391000001</v>
      </c>
      <c r="BM8" s="409">
        <v>4.7294447093</v>
      </c>
      <c r="BN8" s="409">
        <v>4.7396581095999997</v>
      </c>
      <c r="BO8" s="409">
        <v>4.7113551110999996</v>
      </c>
      <c r="BP8" s="409">
        <v>4.7324188536999996</v>
      </c>
      <c r="BQ8" s="409">
        <v>4.7170064194999997</v>
      </c>
      <c r="BR8" s="409">
        <v>4.7511421631999999</v>
      </c>
      <c r="BS8" s="409">
        <v>4.7917750984999996</v>
      </c>
      <c r="BT8" s="409">
        <v>4.7938127783000004</v>
      </c>
      <c r="BU8" s="409">
        <v>4.7925953082000001</v>
      </c>
      <c r="BV8" s="409">
        <v>4.7538372260999999</v>
      </c>
    </row>
    <row r="9" spans="1:74" ht="11.1" customHeight="1" x14ac:dyDescent="0.2">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2.5406430000000002</v>
      </c>
      <c r="BB9" s="252">
        <v>2.5114523647999998</v>
      </c>
      <c r="BC9" s="252">
        <v>2.5092510931000001</v>
      </c>
      <c r="BD9" s="252">
        <v>2.5143141189999998</v>
      </c>
      <c r="BE9" s="252">
        <v>2.4655717848999998</v>
      </c>
      <c r="BF9" s="409">
        <v>2.4620463729000002</v>
      </c>
      <c r="BG9" s="409">
        <v>2.4577642971000002</v>
      </c>
      <c r="BH9" s="409">
        <v>2.4530691151999999</v>
      </c>
      <c r="BI9" s="409">
        <v>2.4486830104999999</v>
      </c>
      <c r="BJ9" s="409">
        <v>2.4441679796</v>
      </c>
      <c r="BK9" s="409">
        <v>2.4337853430999998</v>
      </c>
      <c r="BL9" s="409">
        <v>2.4297547479000001</v>
      </c>
      <c r="BM9" s="409">
        <v>2.4252432281999998</v>
      </c>
      <c r="BN9" s="409">
        <v>2.4210554287999999</v>
      </c>
      <c r="BO9" s="409">
        <v>2.41658587</v>
      </c>
      <c r="BP9" s="409">
        <v>2.4127446223</v>
      </c>
      <c r="BQ9" s="409">
        <v>2.3971804552</v>
      </c>
      <c r="BR9" s="409">
        <v>2.392913386</v>
      </c>
      <c r="BS9" s="409">
        <v>2.3889346973999999</v>
      </c>
      <c r="BT9" s="409">
        <v>2.3788430323999998</v>
      </c>
      <c r="BU9" s="409">
        <v>2.3747801891</v>
      </c>
      <c r="BV9" s="409">
        <v>2.3705585328000001</v>
      </c>
    </row>
    <row r="10" spans="1:74" ht="11.1" customHeight="1" x14ac:dyDescent="0.2">
      <c r="A10" s="162" t="s">
        <v>316</v>
      </c>
      <c r="B10" s="173" t="s">
        <v>1129</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3.2513649999999998</v>
      </c>
      <c r="AZ10" s="252">
        <v>3.2608269999999999</v>
      </c>
      <c r="BA10" s="252">
        <v>3.2151740000000002</v>
      </c>
      <c r="BB10" s="252">
        <v>3.2283438813999998</v>
      </c>
      <c r="BC10" s="252">
        <v>3.1450192927999998</v>
      </c>
      <c r="BD10" s="252">
        <v>2.9339975800000002</v>
      </c>
      <c r="BE10" s="252">
        <v>3.1002412062000002</v>
      </c>
      <c r="BF10" s="409">
        <v>3.0948764097999999</v>
      </c>
      <c r="BG10" s="409">
        <v>3.0415509277999999</v>
      </c>
      <c r="BH10" s="409">
        <v>3.0285993825999999</v>
      </c>
      <c r="BI10" s="409">
        <v>3.113691046</v>
      </c>
      <c r="BJ10" s="409">
        <v>3.0995139507</v>
      </c>
      <c r="BK10" s="409">
        <v>3.0791592768</v>
      </c>
      <c r="BL10" s="409">
        <v>3.0567743075</v>
      </c>
      <c r="BM10" s="409">
        <v>3.0448507447000002</v>
      </c>
      <c r="BN10" s="409">
        <v>3.0159181986000001</v>
      </c>
      <c r="BO10" s="409">
        <v>2.9856602174</v>
      </c>
      <c r="BP10" s="409">
        <v>2.8371676032000002</v>
      </c>
      <c r="BQ10" s="409">
        <v>2.8112882683999998</v>
      </c>
      <c r="BR10" s="409">
        <v>2.7429717453000002</v>
      </c>
      <c r="BS10" s="409">
        <v>2.8392825693999999</v>
      </c>
      <c r="BT10" s="409">
        <v>2.9131863008000001</v>
      </c>
      <c r="BU10" s="409">
        <v>2.9121022457999999</v>
      </c>
      <c r="BV10" s="409">
        <v>2.9019867092</v>
      </c>
    </row>
    <row r="11" spans="1:74" ht="11.1" customHeight="1" x14ac:dyDescent="0.2">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1.5585070000000001</v>
      </c>
      <c r="AU11" s="252">
        <v>1.5287820000000001</v>
      </c>
      <c r="AV11" s="252">
        <v>1.517606</v>
      </c>
      <c r="AW11" s="252">
        <v>1.52413</v>
      </c>
      <c r="AX11" s="252">
        <v>1.513352</v>
      </c>
      <c r="AY11" s="252">
        <v>1.490596</v>
      </c>
      <c r="AZ11" s="252">
        <v>1.460596</v>
      </c>
      <c r="BA11" s="252">
        <v>1.4575959999999999</v>
      </c>
      <c r="BB11" s="252">
        <v>1.4636655385999999</v>
      </c>
      <c r="BC11" s="252">
        <v>1.4504207674</v>
      </c>
      <c r="BD11" s="252">
        <v>1.4607901051000001</v>
      </c>
      <c r="BE11" s="252">
        <v>1.4677360737</v>
      </c>
      <c r="BF11" s="409">
        <v>1.4766427354</v>
      </c>
      <c r="BG11" s="409">
        <v>1.4810506534000001</v>
      </c>
      <c r="BH11" s="409">
        <v>1.4832709392000001</v>
      </c>
      <c r="BI11" s="409">
        <v>1.487476571</v>
      </c>
      <c r="BJ11" s="409">
        <v>1.4925369580000001</v>
      </c>
      <c r="BK11" s="409">
        <v>1.4871741219000001</v>
      </c>
      <c r="BL11" s="409">
        <v>1.4997269708000001</v>
      </c>
      <c r="BM11" s="409">
        <v>1.4967151941000001</v>
      </c>
      <c r="BN11" s="409">
        <v>1.5019131108999999</v>
      </c>
      <c r="BO11" s="409">
        <v>1.4941949154</v>
      </c>
      <c r="BP11" s="409">
        <v>1.5086366043999999</v>
      </c>
      <c r="BQ11" s="409">
        <v>1.5136993568999999</v>
      </c>
      <c r="BR11" s="409">
        <v>1.5230666421000001</v>
      </c>
      <c r="BS11" s="409">
        <v>1.5273691939</v>
      </c>
      <c r="BT11" s="409">
        <v>1.5300809989999999</v>
      </c>
      <c r="BU11" s="409">
        <v>1.5350882556000001</v>
      </c>
      <c r="BV11" s="409">
        <v>1.5402555898000001</v>
      </c>
    </row>
    <row r="12" spans="1:74" ht="11.1" customHeight="1" x14ac:dyDescent="0.2">
      <c r="A12" s="162" t="s">
        <v>324</v>
      </c>
      <c r="B12" s="173" t="s">
        <v>292</v>
      </c>
      <c r="C12" s="252">
        <v>67.831197610000004</v>
      </c>
      <c r="D12" s="252">
        <v>67.881380851000003</v>
      </c>
      <c r="E12" s="252">
        <v>67.757492092999996</v>
      </c>
      <c r="F12" s="252">
        <v>68.014321520999999</v>
      </c>
      <c r="G12" s="252">
        <v>67.837787277999993</v>
      </c>
      <c r="H12" s="252">
        <v>67.964608048000002</v>
      </c>
      <c r="I12" s="252">
        <v>68.159710541999999</v>
      </c>
      <c r="J12" s="252">
        <v>68.544795256</v>
      </c>
      <c r="K12" s="252">
        <v>68.170672596000003</v>
      </c>
      <c r="L12" s="252">
        <v>67.946021763000005</v>
      </c>
      <c r="M12" s="252">
        <v>67.869369804000002</v>
      </c>
      <c r="N12" s="252">
        <v>67.349345710999998</v>
      </c>
      <c r="O12" s="252">
        <v>66.803380415000007</v>
      </c>
      <c r="P12" s="252">
        <v>66.581595714000002</v>
      </c>
      <c r="Q12" s="252">
        <v>66.591202429000006</v>
      </c>
      <c r="R12" s="252">
        <v>67.224542966000001</v>
      </c>
      <c r="S12" s="252">
        <v>67.781099943000001</v>
      </c>
      <c r="T12" s="252">
        <v>67.834252860000007</v>
      </c>
      <c r="U12" s="252">
        <v>67.908452539999999</v>
      </c>
      <c r="V12" s="252">
        <v>67.748859386999996</v>
      </c>
      <c r="W12" s="252">
        <v>67.113203999999996</v>
      </c>
      <c r="X12" s="252">
        <v>67.315568048000003</v>
      </c>
      <c r="Y12" s="252">
        <v>67.038396445000004</v>
      </c>
      <c r="Z12" s="252">
        <v>66.847659882000002</v>
      </c>
      <c r="AA12" s="252">
        <v>66.893472220000007</v>
      </c>
      <c r="AB12" s="252">
        <v>67.222367782999996</v>
      </c>
      <c r="AC12" s="252">
        <v>66.445294560999997</v>
      </c>
      <c r="AD12" s="252">
        <v>66.700484987999999</v>
      </c>
      <c r="AE12" s="252">
        <v>67.019857454000004</v>
      </c>
      <c r="AF12" s="252">
        <v>67.454575388999999</v>
      </c>
      <c r="AG12" s="252">
        <v>67.453104198000005</v>
      </c>
      <c r="AH12" s="252">
        <v>68.021821791999997</v>
      </c>
      <c r="AI12" s="252">
        <v>68.355865545</v>
      </c>
      <c r="AJ12" s="252">
        <v>68.713277794999996</v>
      </c>
      <c r="AK12" s="252">
        <v>68.097322965000004</v>
      </c>
      <c r="AL12" s="252">
        <v>68.275066085000006</v>
      </c>
      <c r="AM12" s="252">
        <v>67.80150313</v>
      </c>
      <c r="AN12" s="252">
        <v>67.629136799999998</v>
      </c>
      <c r="AO12" s="252">
        <v>68.483254199000001</v>
      </c>
      <c r="AP12" s="252">
        <v>68.564135488999995</v>
      </c>
      <c r="AQ12" s="252">
        <v>68.806263232999996</v>
      </c>
      <c r="AR12" s="252">
        <v>69.544964980000003</v>
      </c>
      <c r="AS12" s="252">
        <v>69.531322552999995</v>
      </c>
      <c r="AT12" s="252">
        <v>69.663265261999996</v>
      </c>
      <c r="AU12" s="252">
        <v>69.557180696000003</v>
      </c>
      <c r="AV12" s="252">
        <v>69.593947456999999</v>
      </c>
      <c r="AW12" s="252">
        <v>69.450646812000002</v>
      </c>
      <c r="AX12" s="252">
        <v>69.214907251</v>
      </c>
      <c r="AY12" s="252">
        <v>68.812225455000004</v>
      </c>
      <c r="AZ12" s="252">
        <v>68.590848383999997</v>
      </c>
      <c r="BA12" s="252">
        <v>68.459517145000007</v>
      </c>
      <c r="BB12" s="252">
        <v>69.346558904999995</v>
      </c>
      <c r="BC12" s="252">
        <v>69.734607525000001</v>
      </c>
      <c r="BD12" s="252">
        <v>70.267184849000003</v>
      </c>
      <c r="BE12" s="252">
        <v>70.215711651999996</v>
      </c>
      <c r="BF12" s="409">
        <v>70.599414207999999</v>
      </c>
      <c r="BG12" s="409">
        <v>70.478479422000007</v>
      </c>
      <c r="BH12" s="409">
        <v>70.641730995000003</v>
      </c>
      <c r="BI12" s="409">
        <v>70.244733112999995</v>
      </c>
      <c r="BJ12" s="409">
        <v>70.190468189000001</v>
      </c>
      <c r="BK12" s="409">
        <v>69.712607344999995</v>
      </c>
      <c r="BL12" s="409">
        <v>69.583552713000003</v>
      </c>
      <c r="BM12" s="409">
        <v>69.614497783000004</v>
      </c>
      <c r="BN12" s="409">
        <v>70.111980095000007</v>
      </c>
      <c r="BO12" s="409">
        <v>70.673451763000003</v>
      </c>
      <c r="BP12" s="409">
        <v>70.662553422000002</v>
      </c>
      <c r="BQ12" s="409">
        <v>70.790778455999998</v>
      </c>
      <c r="BR12" s="409">
        <v>71.125521422999995</v>
      </c>
      <c r="BS12" s="409">
        <v>70.881272471000003</v>
      </c>
      <c r="BT12" s="409">
        <v>71.034299019000002</v>
      </c>
      <c r="BU12" s="409">
        <v>70.708797817000004</v>
      </c>
      <c r="BV12" s="409">
        <v>70.643306766999999</v>
      </c>
    </row>
    <row r="13" spans="1:74" ht="11.1" customHeight="1" x14ac:dyDescent="0.2">
      <c r="A13" s="162" t="s">
        <v>319</v>
      </c>
      <c r="B13" s="173" t="s">
        <v>1130</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37.452519000000002</v>
      </c>
      <c r="AB13" s="252">
        <v>37.609175</v>
      </c>
      <c r="AC13" s="252">
        <v>37.097996000000002</v>
      </c>
      <c r="AD13" s="252">
        <v>37.130575999999998</v>
      </c>
      <c r="AE13" s="252">
        <v>37.018662999999997</v>
      </c>
      <c r="AF13" s="252">
        <v>37.030655000000003</v>
      </c>
      <c r="AG13" s="252">
        <v>37.359690989999997</v>
      </c>
      <c r="AH13" s="252">
        <v>37.573715</v>
      </c>
      <c r="AI13" s="252">
        <v>37.980240000000002</v>
      </c>
      <c r="AJ13" s="252">
        <v>38.037565999999998</v>
      </c>
      <c r="AK13" s="252">
        <v>37.552197790000001</v>
      </c>
      <c r="AL13" s="252">
        <v>37.707456000000001</v>
      </c>
      <c r="AM13" s="252">
        <v>37.391295999999997</v>
      </c>
      <c r="AN13" s="252">
        <v>37.378706999999999</v>
      </c>
      <c r="AO13" s="252">
        <v>37.979303000000002</v>
      </c>
      <c r="AP13" s="252">
        <v>38.192473999999997</v>
      </c>
      <c r="AQ13" s="252">
        <v>38.078774000000003</v>
      </c>
      <c r="AR13" s="252">
        <v>38.626618000000001</v>
      </c>
      <c r="AS13" s="252">
        <v>38.797381000000001</v>
      </c>
      <c r="AT13" s="252">
        <v>38.713681000000001</v>
      </c>
      <c r="AU13" s="252">
        <v>38.803049899999998</v>
      </c>
      <c r="AV13" s="252">
        <v>38.669482199999997</v>
      </c>
      <c r="AW13" s="252">
        <v>38.683199799999997</v>
      </c>
      <c r="AX13" s="252">
        <v>38.4494641</v>
      </c>
      <c r="AY13" s="252">
        <v>38.496665800000002</v>
      </c>
      <c r="AZ13" s="252">
        <v>38.3709554</v>
      </c>
      <c r="BA13" s="252">
        <v>38.335648200000001</v>
      </c>
      <c r="BB13" s="252">
        <v>39.042884788000002</v>
      </c>
      <c r="BC13" s="252">
        <v>39.036545353999998</v>
      </c>
      <c r="BD13" s="252">
        <v>39.658486662000001</v>
      </c>
      <c r="BE13" s="252">
        <v>39.493892398</v>
      </c>
      <c r="BF13" s="409">
        <v>39.686311562</v>
      </c>
      <c r="BG13" s="409">
        <v>39.810766860999998</v>
      </c>
      <c r="BH13" s="409">
        <v>39.824971714999997</v>
      </c>
      <c r="BI13" s="409">
        <v>39.819471553</v>
      </c>
      <c r="BJ13" s="409">
        <v>39.896164669999997</v>
      </c>
      <c r="BK13" s="409">
        <v>39.829354914</v>
      </c>
      <c r="BL13" s="409">
        <v>39.885941504000002</v>
      </c>
      <c r="BM13" s="409">
        <v>39.936392025000004</v>
      </c>
      <c r="BN13" s="409">
        <v>39.972366297999997</v>
      </c>
      <c r="BO13" s="409">
        <v>40.208206580000002</v>
      </c>
      <c r="BP13" s="409">
        <v>40.267579965000003</v>
      </c>
      <c r="BQ13" s="409">
        <v>40.275549128999998</v>
      </c>
      <c r="BR13" s="409">
        <v>40.330737784</v>
      </c>
      <c r="BS13" s="409">
        <v>40.333973454999999</v>
      </c>
      <c r="BT13" s="409">
        <v>40.329299577999997</v>
      </c>
      <c r="BU13" s="409">
        <v>40.377691773000002</v>
      </c>
      <c r="BV13" s="409">
        <v>40.415887454</v>
      </c>
    </row>
    <row r="14" spans="1:74" ht="11.1" customHeight="1" x14ac:dyDescent="0.2">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32.230800000000002</v>
      </c>
      <c r="AT14" s="252">
        <v>32.145099999999999</v>
      </c>
      <c r="AU14" s="252">
        <v>32.231468900000003</v>
      </c>
      <c r="AV14" s="252">
        <v>32.097901200000003</v>
      </c>
      <c r="AW14" s="252">
        <v>32.107618799999997</v>
      </c>
      <c r="AX14" s="252">
        <v>31.8738831</v>
      </c>
      <c r="AY14" s="252">
        <v>31.886084799999999</v>
      </c>
      <c r="AZ14" s="252">
        <v>31.761374400000001</v>
      </c>
      <c r="BA14" s="252">
        <v>31.726067199999999</v>
      </c>
      <c r="BB14" s="252">
        <v>32.223749599999998</v>
      </c>
      <c r="BC14" s="252">
        <v>32.201636800000003</v>
      </c>
      <c r="BD14" s="252">
        <v>32.807084000000003</v>
      </c>
      <c r="BE14" s="252">
        <v>32.626507199999999</v>
      </c>
      <c r="BF14" s="409">
        <v>32.803490400000001</v>
      </c>
      <c r="BG14" s="409">
        <v>32.912168154</v>
      </c>
      <c r="BH14" s="409">
        <v>32.911454829</v>
      </c>
      <c r="BI14" s="409">
        <v>32.885009650999997</v>
      </c>
      <c r="BJ14" s="409">
        <v>32.930932294000002</v>
      </c>
      <c r="BK14" s="409">
        <v>32.783966563</v>
      </c>
      <c r="BL14" s="409">
        <v>32.823913769999997</v>
      </c>
      <c r="BM14" s="409">
        <v>32.858303804999998</v>
      </c>
      <c r="BN14" s="409">
        <v>32.877941045999997</v>
      </c>
      <c r="BO14" s="409">
        <v>33.097784931</v>
      </c>
      <c r="BP14" s="409">
        <v>33.130211856000003</v>
      </c>
      <c r="BQ14" s="409">
        <v>33.111605564999998</v>
      </c>
      <c r="BR14" s="409">
        <v>33.140582314</v>
      </c>
      <c r="BS14" s="409">
        <v>33.115341999999998</v>
      </c>
      <c r="BT14" s="409">
        <v>33.095041999999999</v>
      </c>
      <c r="BU14" s="409">
        <v>33.126742</v>
      </c>
      <c r="BV14" s="409">
        <v>33.148442000000003</v>
      </c>
    </row>
    <row r="15" spans="1:74" ht="11.1" customHeight="1" x14ac:dyDescent="0.2">
      <c r="A15" s="162" t="s">
        <v>528</v>
      </c>
      <c r="B15" s="173" t="s">
        <v>1271</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6.4363809999999999</v>
      </c>
      <c r="AB15" s="252">
        <v>6.4523809999999999</v>
      </c>
      <c r="AC15" s="252">
        <v>6.4773810000000003</v>
      </c>
      <c r="AD15" s="252">
        <v>6.4503810000000001</v>
      </c>
      <c r="AE15" s="252">
        <v>6.4623809999999997</v>
      </c>
      <c r="AF15" s="252">
        <v>6.4013809999999998</v>
      </c>
      <c r="AG15" s="252">
        <v>6.4023810000000001</v>
      </c>
      <c r="AH15" s="252">
        <v>6.4503810000000001</v>
      </c>
      <c r="AI15" s="252">
        <v>6.500381</v>
      </c>
      <c r="AJ15" s="252">
        <v>6.548381</v>
      </c>
      <c r="AK15" s="252">
        <v>6.5203810000000004</v>
      </c>
      <c r="AL15" s="252">
        <v>6.5193810000000001</v>
      </c>
      <c r="AM15" s="252">
        <v>6.5255809999999999</v>
      </c>
      <c r="AN15" s="252">
        <v>6.5305809999999997</v>
      </c>
      <c r="AO15" s="252">
        <v>6.5415809999999999</v>
      </c>
      <c r="AP15" s="252">
        <v>6.5515809999999997</v>
      </c>
      <c r="AQ15" s="252">
        <v>6.5575809999999999</v>
      </c>
      <c r="AR15" s="252">
        <v>6.560581</v>
      </c>
      <c r="AS15" s="252">
        <v>6.5665810000000002</v>
      </c>
      <c r="AT15" s="252">
        <v>6.568581</v>
      </c>
      <c r="AU15" s="252">
        <v>6.5715810000000001</v>
      </c>
      <c r="AV15" s="252">
        <v>6.5715810000000001</v>
      </c>
      <c r="AW15" s="252">
        <v>6.5755809999999997</v>
      </c>
      <c r="AX15" s="252">
        <v>6.5755809999999997</v>
      </c>
      <c r="AY15" s="252">
        <v>6.6105809999999998</v>
      </c>
      <c r="AZ15" s="252">
        <v>6.6095810000000004</v>
      </c>
      <c r="BA15" s="252">
        <v>6.6095810000000004</v>
      </c>
      <c r="BB15" s="252">
        <v>6.8191351874999997</v>
      </c>
      <c r="BC15" s="252">
        <v>6.8349085536</v>
      </c>
      <c r="BD15" s="252">
        <v>6.8514026619999999</v>
      </c>
      <c r="BE15" s="252">
        <v>6.8673851978</v>
      </c>
      <c r="BF15" s="409">
        <v>6.8828211624</v>
      </c>
      <c r="BG15" s="409">
        <v>6.8985987072999997</v>
      </c>
      <c r="BH15" s="409">
        <v>6.9135168863000001</v>
      </c>
      <c r="BI15" s="409">
        <v>6.9344619015999998</v>
      </c>
      <c r="BJ15" s="409">
        <v>6.9652323761000003</v>
      </c>
      <c r="BK15" s="409">
        <v>7.0453883513999997</v>
      </c>
      <c r="BL15" s="409">
        <v>7.0620277343</v>
      </c>
      <c r="BM15" s="409">
        <v>7.0780882204999997</v>
      </c>
      <c r="BN15" s="409">
        <v>7.0944252517999997</v>
      </c>
      <c r="BO15" s="409">
        <v>7.1104216494000001</v>
      </c>
      <c r="BP15" s="409">
        <v>7.1373681085999996</v>
      </c>
      <c r="BQ15" s="409">
        <v>7.1639435636000002</v>
      </c>
      <c r="BR15" s="409">
        <v>7.1901554696999996</v>
      </c>
      <c r="BS15" s="409">
        <v>7.2186314545999997</v>
      </c>
      <c r="BT15" s="409">
        <v>7.2342575783000003</v>
      </c>
      <c r="BU15" s="409">
        <v>7.2509497729000003</v>
      </c>
      <c r="BV15" s="409">
        <v>7.2674454534999997</v>
      </c>
    </row>
    <row r="16" spans="1:74" ht="11.1" customHeight="1" x14ac:dyDescent="0.2">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14.093425999999999</v>
      </c>
      <c r="AO16" s="252">
        <v>14.276539</v>
      </c>
      <c r="AP16" s="252">
        <v>13.967345999999999</v>
      </c>
      <c r="AQ16" s="252">
        <v>14.132092</v>
      </c>
      <c r="AR16" s="252">
        <v>13.942679</v>
      </c>
      <c r="AS16" s="252">
        <v>14.066621</v>
      </c>
      <c r="AT16" s="252">
        <v>14.031115</v>
      </c>
      <c r="AU16" s="252">
        <v>13.940457</v>
      </c>
      <c r="AV16" s="252">
        <v>14.059749</v>
      </c>
      <c r="AW16" s="252">
        <v>14.199058000000001</v>
      </c>
      <c r="AX16" s="252">
        <v>14.253176</v>
      </c>
      <c r="AY16" s="252">
        <v>14.340209</v>
      </c>
      <c r="AZ16" s="252">
        <v>14.35941</v>
      </c>
      <c r="BA16" s="252">
        <v>14.404476000000001</v>
      </c>
      <c r="BB16" s="252">
        <v>14.152807871</v>
      </c>
      <c r="BC16" s="252">
        <v>14.299297167000001</v>
      </c>
      <c r="BD16" s="252">
        <v>14.255656533</v>
      </c>
      <c r="BE16" s="252">
        <v>14.203406069</v>
      </c>
      <c r="BF16" s="409">
        <v>14.131868077</v>
      </c>
      <c r="BG16" s="409">
        <v>14.106389604</v>
      </c>
      <c r="BH16" s="409">
        <v>14.090183637000001</v>
      </c>
      <c r="BI16" s="409">
        <v>14.077573774999999</v>
      </c>
      <c r="BJ16" s="409">
        <v>14.067389324000001</v>
      </c>
      <c r="BK16" s="409">
        <v>14.052117966000001</v>
      </c>
      <c r="BL16" s="409">
        <v>14.039710158</v>
      </c>
      <c r="BM16" s="409">
        <v>14.023540773000001</v>
      </c>
      <c r="BN16" s="409">
        <v>14.009653197</v>
      </c>
      <c r="BO16" s="409">
        <v>13.997947668</v>
      </c>
      <c r="BP16" s="409">
        <v>14.006813653</v>
      </c>
      <c r="BQ16" s="409">
        <v>14.012388959999999</v>
      </c>
      <c r="BR16" s="409">
        <v>14.016697298</v>
      </c>
      <c r="BS16" s="409">
        <v>14.021940458</v>
      </c>
      <c r="BT16" s="409">
        <v>14.025051584</v>
      </c>
      <c r="BU16" s="409">
        <v>14.031963063999999</v>
      </c>
      <c r="BV16" s="409">
        <v>14.050263973</v>
      </c>
    </row>
    <row r="17" spans="1:74" ht="11.1" customHeight="1" x14ac:dyDescent="0.2">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4.5469999999999997</v>
      </c>
      <c r="BB17" s="252">
        <v>4.4950327097000002</v>
      </c>
      <c r="BC17" s="252">
        <v>4.4300596388000004</v>
      </c>
      <c r="BD17" s="252">
        <v>4.4960333795</v>
      </c>
      <c r="BE17" s="252">
        <v>4.5023067908999996</v>
      </c>
      <c r="BF17" s="409">
        <v>4.5364000730000003</v>
      </c>
      <c r="BG17" s="409">
        <v>4.5583142495000004</v>
      </c>
      <c r="BH17" s="409">
        <v>4.5770319622000004</v>
      </c>
      <c r="BI17" s="409">
        <v>4.5924739910000003</v>
      </c>
      <c r="BJ17" s="409">
        <v>4.5434975708999996</v>
      </c>
      <c r="BK17" s="409">
        <v>4.4455764243999996</v>
      </c>
      <c r="BL17" s="409">
        <v>4.4323549156000004</v>
      </c>
      <c r="BM17" s="409">
        <v>4.4278811069000001</v>
      </c>
      <c r="BN17" s="409">
        <v>4.4372600944</v>
      </c>
      <c r="BO17" s="409">
        <v>4.4562280668999996</v>
      </c>
      <c r="BP17" s="409">
        <v>4.4894126747999996</v>
      </c>
      <c r="BQ17" s="409">
        <v>4.4257401525000004</v>
      </c>
      <c r="BR17" s="409">
        <v>4.4598546047000003</v>
      </c>
      <c r="BS17" s="409">
        <v>4.4812250605999999</v>
      </c>
      <c r="BT17" s="409">
        <v>4.4993405084000004</v>
      </c>
      <c r="BU17" s="409">
        <v>4.5145747096999997</v>
      </c>
      <c r="BV17" s="409">
        <v>4.4664709613999998</v>
      </c>
    </row>
    <row r="18" spans="1:74" ht="11.1" customHeight="1" x14ac:dyDescent="0.2">
      <c r="A18" s="162" t="s">
        <v>323</v>
      </c>
      <c r="B18" s="173" t="s">
        <v>296</v>
      </c>
      <c r="C18" s="252">
        <v>11.314197610000001</v>
      </c>
      <c r="D18" s="252">
        <v>11.037556851</v>
      </c>
      <c r="E18" s="252">
        <v>10.861087093</v>
      </c>
      <c r="F18" s="252">
        <v>10.873155520999999</v>
      </c>
      <c r="G18" s="252">
        <v>11.146974278</v>
      </c>
      <c r="H18" s="252">
        <v>11.244805048</v>
      </c>
      <c r="I18" s="252">
        <v>11.489585542</v>
      </c>
      <c r="J18" s="252">
        <v>11.544254256</v>
      </c>
      <c r="K18" s="252">
        <v>11.420995595999999</v>
      </c>
      <c r="L18" s="252">
        <v>11.557260763</v>
      </c>
      <c r="M18" s="252">
        <v>11.469760804</v>
      </c>
      <c r="N18" s="252">
        <v>11.241871471</v>
      </c>
      <c r="O18" s="252">
        <v>10.936553078999999</v>
      </c>
      <c r="P18" s="252">
        <v>10.876399378</v>
      </c>
      <c r="Q18" s="252">
        <v>10.689973093000001</v>
      </c>
      <c r="R18" s="252">
        <v>10.92163863</v>
      </c>
      <c r="S18" s="252">
        <v>11.463487606999999</v>
      </c>
      <c r="T18" s="252">
        <v>11.622584644</v>
      </c>
      <c r="U18" s="252">
        <v>11.643342204</v>
      </c>
      <c r="V18" s="252">
        <v>11.750343051</v>
      </c>
      <c r="W18" s="252">
        <v>11.644947664</v>
      </c>
      <c r="X18" s="252">
        <v>11.595123711999999</v>
      </c>
      <c r="Y18" s="252">
        <v>11.703724108999999</v>
      </c>
      <c r="Z18" s="252">
        <v>11.341421545999999</v>
      </c>
      <c r="AA18" s="252">
        <v>10.925767219999999</v>
      </c>
      <c r="AB18" s="252">
        <v>11.043614783000001</v>
      </c>
      <c r="AC18" s="252">
        <v>10.953885561</v>
      </c>
      <c r="AD18" s="252">
        <v>11.177005987999999</v>
      </c>
      <c r="AE18" s="252">
        <v>11.600417454</v>
      </c>
      <c r="AF18" s="252">
        <v>11.889611389000001</v>
      </c>
      <c r="AG18" s="252">
        <v>11.763232208</v>
      </c>
      <c r="AH18" s="252">
        <v>11.989966792000001</v>
      </c>
      <c r="AI18" s="252">
        <v>11.965755545</v>
      </c>
      <c r="AJ18" s="252">
        <v>12.142371795000001</v>
      </c>
      <c r="AK18" s="252">
        <v>11.849466175</v>
      </c>
      <c r="AL18" s="252">
        <v>11.685475085</v>
      </c>
      <c r="AM18" s="252">
        <v>11.558659130000001</v>
      </c>
      <c r="AN18" s="252">
        <v>11.495003799999999</v>
      </c>
      <c r="AO18" s="252">
        <v>11.527412199</v>
      </c>
      <c r="AP18" s="252">
        <v>11.702315489</v>
      </c>
      <c r="AQ18" s="252">
        <v>11.880397233</v>
      </c>
      <c r="AR18" s="252">
        <v>12.12366798</v>
      </c>
      <c r="AS18" s="252">
        <v>11.960320553000001</v>
      </c>
      <c r="AT18" s="252">
        <v>12.196469262000001</v>
      </c>
      <c r="AU18" s="252">
        <v>12.052673796000001</v>
      </c>
      <c r="AV18" s="252">
        <v>12.161716257</v>
      </c>
      <c r="AW18" s="252">
        <v>11.827389011999999</v>
      </c>
      <c r="AX18" s="252">
        <v>11.793267151</v>
      </c>
      <c r="AY18" s="252">
        <v>11.353350655</v>
      </c>
      <c r="AZ18" s="252">
        <v>11.271482984</v>
      </c>
      <c r="BA18" s="252">
        <v>11.172392945</v>
      </c>
      <c r="BB18" s="252">
        <v>11.655833536999999</v>
      </c>
      <c r="BC18" s="252">
        <v>11.968705366</v>
      </c>
      <c r="BD18" s="252">
        <v>11.857008275</v>
      </c>
      <c r="BE18" s="252">
        <v>12.016106393999999</v>
      </c>
      <c r="BF18" s="409">
        <v>12.244834494999999</v>
      </c>
      <c r="BG18" s="409">
        <v>12.003008706999999</v>
      </c>
      <c r="BH18" s="409">
        <v>12.149543681000001</v>
      </c>
      <c r="BI18" s="409">
        <v>11.755213793999999</v>
      </c>
      <c r="BJ18" s="409">
        <v>11.683416622999999</v>
      </c>
      <c r="BK18" s="409">
        <v>11.385558039999999</v>
      </c>
      <c r="BL18" s="409">
        <v>11.225546136</v>
      </c>
      <c r="BM18" s="409">
        <v>11.226683877999999</v>
      </c>
      <c r="BN18" s="409">
        <v>11.692700506</v>
      </c>
      <c r="BO18" s="409">
        <v>12.011069448000001</v>
      </c>
      <c r="BP18" s="409">
        <v>11.89874713</v>
      </c>
      <c r="BQ18" s="409">
        <v>12.077100215</v>
      </c>
      <c r="BR18" s="409">
        <v>12.318231736</v>
      </c>
      <c r="BS18" s="409">
        <v>12.044133498000001</v>
      </c>
      <c r="BT18" s="409">
        <v>12.180607348000001</v>
      </c>
      <c r="BU18" s="409">
        <v>11.784568270999999</v>
      </c>
      <c r="BV18" s="409">
        <v>11.710684379</v>
      </c>
    </row>
    <row r="19" spans="1:74" ht="11.1" customHeight="1" x14ac:dyDescent="0.2">
      <c r="A19" s="162" t="s">
        <v>325</v>
      </c>
      <c r="B19" s="173" t="s">
        <v>647</v>
      </c>
      <c r="C19" s="252">
        <v>90.409235078999998</v>
      </c>
      <c r="D19" s="252">
        <v>90.807899262999996</v>
      </c>
      <c r="E19" s="252">
        <v>90.250412255000001</v>
      </c>
      <c r="F19" s="252">
        <v>90.652092444000004</v>
      </c>
      <c r="G19" s="252">
        <v>90.236362358999997</v>
      </c>
      <c r="H19" s="252">
        <v>90.050409325000004</v>
      </c>
      <c r="I19" s="252">
        <v>90.476152865000003</v>
      </c>
      <c r="J19" s="252">
        <v>90.661982750999996</v>
      </c>
      <c r="K19" s="252">
        <v>89.851181518000004</v>
      </c>
      <c r="L19" s="252">
        <v>90.585318529999995</v>
      </c>
      <c r="M19" s="252">
        <v>90.982430644999994</v>
      </c>
      <c r="N19" s="252">
        <v>90.817995420000003</v>
      </c>
      <c r="O19" s="252">
        <v>89.8723119</v>
      </c>
      <c r="P19" s="252">
        <v>89.594750718</v>
      </c>
      <c r="Q19" s="252">
        <v>89.847613526000004</v>
      </c>
      <c r="R19" s="252">
        <v>90.766241300000004</v>
      </c>
      <c r="S19" s="252">
        <v>91.013819169000001</v>
      </c>
      <c r="T19" s="252">
        <v>90.999124527000006</v>
      </c>
      <c r="U19" s="252">
        <v>91.850427117999999</v>
      </c>
      <c r="V19" s="252">
        <v>91.696218711</v>
      </c>
      <c r="W19" s="252">
        <v>91.012878971000006</v>
      </c>
      <c r="X19" s="252">
        <v>91.299747177</v>
      </c>
      <c r="Y19" s="252">
        <v>91.661824779</v>
      </c>
      <c r="Z19" s="252">
        <v>91.666864398000001</v>
      </c>
      <c r="AA19" s="252">
        <v>91.714135349000003</v>
      </c>
      <c r="AB19" s="252">
        <v>92.270078925999996</v>
      </c>
      <c r="AC19" s="252">
        <v>91.739064077999998</v>
      </c>
      <c r="AD19" s="252">
        <v>92.323771988000004</v>
      </c>
      <c r="AE19" s="252">
        <v>92.228079003000005</v>
      </c>
      <c r="AF19" s="252">
        <v>93.086388389000007</v>
      </c>
      <c r="AG19" s="252">
        <v>93.292982585000004</v>
      </c>
      <c r="AH19" s="252">
        <v>93.634916824000001</v>
      </c>
      <c r="AI19" s="252">
        <v>94.231917545000002</v>
      </c>
      <c r="AJ19" s="252">
        <v>95.138702570000007</v>
      </c>
      <c r="AK19" s="252">
        <v>94.712322298000004</v>
      </c>
      <c r="AL19" s="252">
        <v>95.325563310999996</v>
      </c>
      <c r="AM19" s="252">
        <v>94.250751291</v>
      </c>
      <c r="AN19" s="252">
        <v>94.253162371000002</v>
      </c>
      <c r="AO19" s="252">
        <v>95.317374876000002</v>
      </c>
      <c r="AP19" s="252">
        <v>95.297880488999994</v>
      </c>
      <c r="AQ19" s="252">
        <v>95.060881233000003</v>
      </c>
      <c r="AR19" s="252">
        <v>95.839636313</v>
      </c>
      <c r="AS19" s="252">
        <v>96.467104391999996</v>
      </c>
      <c r="AT19" s="252">
        <v>96.697268906999994</v>
      </c>
      <c r="AU19" s="252">
        <v>96.019771028999997</v>
      </c>
      <c r="AV19" s="252">
        <v>96.426869748000001</v>
      </c>
      <c r="AW19" s="252">
        <v>96.624193477999995</v>
      </c>
      <c r="AX19" s="252">
        <v>96.419243476999995</v>
      </c>
      <c r="AY19" s="252">
        <v>95.911114874000006</v>
      </c>
      <c r="AZ19" s="252">
        <v>95.468957176999993</v>
      </c>
      <c r="BA19" s="252">
        <v>95.382896596999998</v>
      </c>
      <c r="BB19" s="252">
        <v>95.686176118000006</v>
      </c>
      <c r="BC19" s="252">
        <v>95.537746831000007</v>
      </c>
      <c r="BD19" s="252">
        <v>96.087105479000002</v>
      </c>
      <c r="BE19" s="252">
        <v>96.466770163000007</v>
      </c>
      <c r="BF19" s="409">
        <v>96.706619356999994</v>
      </c>
      <c r="BG19" s="409">
        <v>96.381622901</v>
      </c>
      <c r="BH19" s="409">
        <v>96.659666802000004</v>
      </c>
      <c r="BI19" s="409">
        <v>96.540809365000001</v>
      </c>
      <c r="BJ19" s="409">
        <v>96.418324286000001</v>
      </c>
      <c r="BK19" s="409">
        <v>95.857814449000003</v>
      </c>
      <c r="BL19" s="409">
        <v>95.722096578999995</v>
      </c>
      <c r="BM19" s="409">
        <v>95.795844059000004</v>
      </c>
      <c r="BN19" s="409">
        <v>96.337775242000006</v>
      </c>
      <c r="BO19" s="409">
        <v>96.818868476999995</v>
      </c>
      <c r="BP19" s="409">
        <v>96.653485106000005</v>
      </c>
      <c r="BQ19" s="409">
        <v>96.757623555999999</v>
      </c>
      <c r="BR19" s="409">
        <v>97.007845859</v>
      </c>
      <c r="BS19" s="409">
        <v>96.805909929999999</v>
      </c>
      <c r="BT19" s="409">
        <v>97.179146729999999</v>
      </c>
      <c r="BU19" s="409">
        <v>97.092991815999994</v>
      </c>
      <c r="BV19" s="409">
        <v>96.990371925000005</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51.904787079000002</v>
      </c>
      <c r="D21" s="252">
        <v>51.939442262999997</v>
      </c>
      <c r="E21" s="252">
        <v>51.362538254999997</v>
      </c>
      <c r="F21" s="252">
        <v>51.490693444000001</v>
      </c>
      <c r="G21" s="252">
        <v>51.497962358999999</v>
      </c>
      <c r="H21" s="252">
        <v>51.223237324999999</v>
      </c>
      <c r="I21" s="252">
        <v>51.725666865000001</v>
      </c>
      <c r="J21" s="252">
        <v>51.657280751000002</v>
      </c>
      <c r="K21" s="252">
        <v>51.179839518000001</v>
      </c>
      <c r="L21" s="252">
        <v>52.41300253</v>
      </c>
      <c r="M21" s="252">
        <v>52.879873645000004</v>
      </c>
      <c r="N21" s="252">
        <v>52.992291180000002</v>
      </c>
      <c r="O21" s="252">
        <v>52.309195899999999</v>
      </c>
      <c r="P21" s="252">
        <v>52.158108718000001</v>
      </c>
      <c r="Q21" s="252">
        <v>52.233597525999997</v>
      </c>
      <c r="R21" s="252">
        <v>52.724733299999997</v>
      </c>
      <c r="S21" s="252">
        <v>52.886530168999997</v>
      </c>
      <c r="T21" s="252">
        <v>53.125302646999998</v>
      </c>
      <c r="U21" s="252">
        <v>53.822358117999997</v>
      </c>
      <c r="V21" s="252">
        <v>53.776782711000003</v>
      </c>
      <c r="W21" s="252">
        <v>53.834978970999998</v>
      </c>
      <c r="X21" s="252">
        <v>54.069080176999996</v>
      </c>
      <c r="Y21" s="252">
        <v>54.932045778999999</v>
      </c>
      <c r="Z21" s="252">
        <v>54.768849398</v>
      </c>
      <c r="AA21" s="252">
        <v>54.261616349000001</v>
      </c>
      <c r="AB21" s="252">
        <v>54.660903926000003</v>
      </c>
      <c r="AC21" s="252">
        <v>54.641068078000004</v>
      </c>
      <c r="AD21" s="252">
        <v>55.193195987999999</v>
      </c>
      <c r="AE21" s="252">
        <v>55.209416003000001</v>
      </c>
      <c r="AF21" s="252">
        <v>56.055733388999997</v>
      </c>
      <c r="AG21" s="252">
        <v>55.933291595</v>
      </c>
      <c r="AH21" s="252">
        <v>56.061201824000001</v>
      </c>
      <c r="AI21" s="252">
        <v>56.251677545</v>
      </c>
      <c r="AJ21" s="252">
        <v>57.101136570000001</v>
      </c>
      <c r="AK21" s="252">
        <v>57.160124508000003</v>
      </c>
      <c r="AL21" s="252">
        <v>57.618107311000003</v>
      </c>
      <c r="AM21" s="252">
        <v>56.859455291000003</v>
      </c>
      <c r="AN21" s="252">
        <v>56.874455371000003</v>
      </c>
      <c r="AO21" s="252">
        <v>57.338071876000001</v>
      </c>
      <c r="AP21" s="252">
        <v>57.105406489000003</v>
      </c>
      <c r="AQ21" s="252">
        <v>56.982107233000001</v>
      </c>
      <c r="AR21" s="252">
        <v>57.213018312999999</v>
      </c>
      <c r="AS21" s="252">
        <v>57.669723392000002</v>
      </c>
      <c r="AT21" s="252">
        <v>57.983587907</v>
      </c>
      <c r="AU21" s="252">
        <v>57.216721129</v>
      </c>
      <c r="AV21" s="252">
        <v>57.757387547999997</v>
      </c>
      <c r="AW21" s="252">
        <v>57.940993677999998</v>
      </c>
      <c r="AX21" s="252">
        <v>57.969779377000002</v>
      </c>
      <c r="AY21" s="252">
        <v>57.414449073999997</v>
      </c>
      <c r="AZ21" s="252">
        <v>57.098001777</v>
      </c>
      <c r="BA21" s="252">
        <v>57.047248396999997</v>
      </c>
      <c r="BB21" s="252">
        <v>56.643291331</v>
      </c>
      <c r="BC21" s="252">
        <v>56.501201477999999</v>
      </c>
      <c r="BD21" s="252">
        <v>56.428618817</v>
      </c>
      <c r="BE21" s="252">
        <v>56.972877765</v>
      </c>
      <c r="BF21" s="409">
        <v>57.020307793999997</v>
      </c>
      <c r="BG21" s="409">
        <v>56.570856040000002</v>
      </c>
      <c r="BH21" s="409">
        <v>56.834695087</v>
      </c>
      <c r="BI21" s="409">
        <v>56.721337812000002</v>
      </c>
      <c r="BJ21" s="409">
        <v>56.522159616000003</v>
      </c>
      <c r="BK21" s="409">
        <v>56.028459534</v>
      </c>
      <c r="BL21" s="409">
        <v>55.836155073999997</v>
      </c>
      <c r="BM21" s="409">
        <v>55.859452034</v>
      </c>
      <c r="BN21" s="409">
        <v>56.365408944999999</v>
      </c>
      <c r="BO21" s="409">
        <v>56.610661897</v>
      </c>
      <c r="BP21" s="409">
        <v>56.385905141000002</v>
      </c>
      <c r="BQ21" s="409">
        <v>56.482074427000001</v>
      </c>
      <c r="BR21" s="409">
        <v>56.677108075</v>
      </c>
      <c r="BS21" s="409">
        <v>56.471936475</v>
      </c>
      <c r="BT21" s="409">
        <v>56.849847152000002</v>
      </c>
      <c r="BU21" s="409">
        <v>56.715300042999999</v>
      </c>
      <c r="BV21" s="409">
        <v>56.574484472000002</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751"/>
      <c r="BD22" s="751"/>
      <c r="BE22" s="751"/>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45.198897500000001</v>
      </c>
      <c r="D24" s="252">
        <v>47.659909499999998</v>
      </c>
      <c r="E24" s="252">
        <v>45.801851499999998</v>
      </c>
      <c r="F24" s="252">
        <v>44.831685499999999</v>
      </c>
      <c r="G24" s="252">
        <v>45.517101500000003</v>
      </c>
      <c r="H24" s="252">
        <v>45.897316500000002</v>
      </c>
      <c r="I24" s="252">
        <v>45.868720500000002</v>
      </c>
      <c r="J24" s="252">
        <v>46.606109500000002</v>
      </c>
      <c r="K24" s="252">
        <v>45.048365500000003</v>
      </c>
      <c r="L24" s="252">
        <v>46.421332499999998</v>
      </c>
      <c r="M24" s="252">
        <v>46.413317499999998</v>
      </c>
      <c r="N24" s="252">
        <v>45.874663499999997</v>
      </c>
      <c r="O24" s="252">
        <v>45.729587000000002</v>
      </c>
      <c r="P24" s="252">
        <v>46.415568999999998</v>
      </c>
      <c r="Q24" s="252">
        <v>44.984994</v>
      </c>
      <c r="R24" s="252">
        <v>45.792521999999998</v>
      </c>
      <c r="S24" s="252">
        <v>45.542085999999998</v>
      </c>
      <c r="T24" s="252">
        <v>45.300716000000001</v>
      </c>
      <c r="U24" s="252">
        <v>46.736426999999999</v>
      </c>
      <c r="V24" s="252">
        <v>46.233074000000002</v>
      </c>
      <c r="W24" s="252">
        <v>45.824976999999997</v>
      </c>
      <c r="X24" s="252">
        <v>46.319623</v>
      </c>
      <c r="Y24" s="252">
        <v>46.881248999999997</v>
      </c>
      <c r="Z24" s="252">
        <v>46.208646000000002</v>
      </c>
      <c r="AA24" s="252">
        <v>45.529278736000002</v>
      </c>
      <c r="AB24" s="252">
        <v>46.571415735999999</v>
      </c>
      <c r="AC24" s="252">
        <v>45.416444736000003</v>
      </c>
      <c r="AD24" s="252">
        <v>45.142770736000003</v>
      </c>
      <c r="AE24" s="252">
        <v>44.377041736000002</v>
      </c>
      <c r="AF24" s="252">
        <v>45.172930735999998</v>
      </c>
      <c r="AG24" s="252">
        <v>46.259222735999998</v>
      </c>
      <c r="AH24" s="252">
        <v>45.726850736000003</v>
      </c>
      <c r="AI24" s="252">
        <v>45.981265735999997</v>
      </c>
      <c r="AJ24" s="252">
        <v>46.426467735999999</v>
      </c>
      <c r="AK24" s="252">
        <v>45.607351735999998</v>
      </c>
      <c r="AL24" s="252">
        <v>47.101248736000002</v>
      </c>
      <c r="AM24" s="252">
        <v>45.782108323000003</v>
      </c>
      <c r="AN24" s="252">
        <v>47.622585323000003</v>
      </c>
      <c r="AO24" s="252">
        <v>46.151500323</v>
      </c>
      <c r="AP24" s="252">
        <v>45.684116322999998</v>
      </c>
      <c r="AQ24" s="252">
        <v>44.370996323</v>
      </c>
      <c r="AR24" s="252">
        <v>46.129478323000001</v>
      </c>
      <c r="AS24" s="252">
        <v>46.969515323000003</v>
      </c>
      <c r="AT24" s="252">
        <v>46.730024323000002</v>
      </c>
      <c r="AU24" s="252">
        <v>46.481081322999998</v>
      </c>
      <c r="AV24" s="252">
        <v>46.061353322999999</v>
      </c>
      <c r="AW24" s="252">
        <v>45.729727322999999</v>
      </c>
      <c r="AX24" s="252">
        <v>47.302480322999997</v>
      </c>
      <c r="AY24" s="252">
        <v>45.488955562000001</v>
      </c>
      <c r="AZ24" s="252">
        <v>47.615925562000001</v>
      </c>
      <c r="BA24" s="252">
        <v>46.990584562000002</v>
      </c>
      <c r="BB24" s="252">
        <v>45.528494346999999</v>
      </c>
      <c r="BC24" s="252">
        <v>44.892061372000001</v>
      </c>
      <c r="BD24" s="252">
        <v>46.108148086</v>
      </c>
      <c r="BE24" s="252">
        <v>46.406990016999998</v>
      </c>
      <c r="BF24" s="409">
        <v>46.244681829000001</v>
      </c>
      <c r="BG24" s="409">
        <v>46.563619070000001</v>
      </c>
      <c r="BH24" s="409">
        <v>46.571742397999998</v>
      </c>
      <c r="BI24" s="409">
        <v>46.719914631000002</v>
      </c>
      <c r="BJ24" s="409">
        <v>47.173973429</v>
      </c>
      <c r="BK24" s="409">
        <v>46.089341867000002</v>
      </c>
      <c r="BL24" s="409">
        <v>47.023001035999997</v>
      </c>
      <c r="BM24" s="409">
        <v>46.522821661999998</v>
      </c>
      <c r="BN24" s="409">
        <v>45.513376952000002</v>
      </c>
      <c r="BO24" s="409">
        <v>45.005736099000003</v>
      </c>
      <c r="BP24" s="409">
        <v>46.050976065</v>
      </c>
      <c r="BQ24" s="409">
        <v>46.244043214000001</v>
      </c>
      <c r="BR24" s="409">
        <v>46.320998003</v>
      </c>
      <c r="BS24" s="409">
        <v>46.588238285999999</v>
      </c>
      <c r="BT24" s="409">
        <v>46.612986489000001</v>
      </c>
      <c r="BU24" s="409">
        <v>46.778938498000002</v>
      </c>
      <c r="BV24" s="409">
        <v>47.198373257999997</v>
      </c>
    </row>
    <row r="25" spans="1:74" ht="11.1" customHeight="1" x14ac:dyDescent="0.2">
      <c r="A25" s="162" t="s">
        <v>299</v>
      </c>
      <c r="B25" s="173" t="s">
        <v>263</v>
      </c>
      <c r="C25" s="252">
        <v>18.303675999999999</v>
      </c>
      <c r="D25" s="252">
        <v>18.643388000000002</v>
      </c>
      <c r="E25" s="252">
        <v>18.163799999999998</v>
      </c>
      <c r="F25" s="252">
        <v>18.210684000000001</v>
      </c>
      <c r="G25" s="252">
        <v>18.589099999999998</v>
      </c>
      <c r="H25" s="252">
        <v>18.857135</v>
      </c>
      <c r="I25" s="252">
        <v>18.515349000000001</v>
      </c>
      <c r="J25" s="252">
        <v>19.155598000000001</v>
      </c>
      <c r="K25" s="252">
        <v>18.091784000000001</v>
      </c>
      <c r="L25" s="252">
        <v>18.705071</v>
      </c>
      <c r="M25" s="252">
        <v>18.527756</v>
      </c>
      <c r="N25" s="252">
        <v>18.120201999999999</v>
      </c>
      <c r="O25" s="252">
        <v>18.749358000000001</v>
      </c>
      <c r="P25" s="252">
        <v>18.643339999999998</v>
      </c>
      <c r="Q25" s="252">
        <v>18.530764999999999</v>
      </c>
      <c r="R25" s="252">
        <v>18.584092999999999</v>
      </c>
      <c r="S25" s="252">
        <v>18.779157000000001</v>
      </c>
      <c r="T25" s="252">
        <v>18.805886999999998</v>
      </c>
      <c r="U25" s="252">
        <v>19.257408000000002</v>
      </c>
      <c r="V25" s="252">
        <v>19.124604999999999</v>
      </c>
      <c r="W25" s="252">
        <v>19.251973</v>
      </c>
      <c r="X25" s="252">
        <v>19.311893999999999</v>
      </c>
      <c r="Y25" s="252">
        <v>19.49072</v>
      </c>
      <c r="Z25" s="252">
        <v>18.982817000000001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19.248657000000001</v>
      </c>
      <c r="AN25" s="252">
        <v>19.396234</v>
      </c>
      <c r="AO25" s="252">
        <v>19.238019000000001</v>
      </c>
      <c r="AP25" s="252">
        <v>19.037015</v>
      </c>
      <c r="AQ25" s="252">
        <v>19.116495</v>
      </c>
      <c r="AR25" s="252">
        <v>19.590876999999999</v>
      </c>
      <c r="AS25" s="252">
        <v>19.979164000000001</v>
      </c>
      <c r="AT25" s="252">
        <v>19.814122999999999</v>
      </c>
      <c r="AU25" s="252">
        <v>19.224630000000001</v>
      </c>
      <c r="AV25" s="252">
        <v>19.350201999999999</v>
      </c>
      <c r="AW25" s="252">
        <v>19.188376000000002</v>
      </c>
      <c r="AX25" s="252">
        <v>19.543928999999999</v>
      </c>
      <c r="AY25" s="252">
        <v>19.055406999999999</v>
      </c>
      <c r="AZ25" s="252">
        <v>19.680026999999999</v>
      </c>
      <c r="BA25" s="252">
        <v>19.616385999999999</v>
      </c>
      <c r="BB25" s="252">
        <v>19.264118</v>
      </c>
      <c r="BC25" s="252">
        <v>19.202013000000001</v>
      </c>
      <c r="BD25" s="252">
        <v>19.717238167000001</v>
      </c>
      <c r="BE25" s="252">
        <v>19.88079686</v>
      </c>
      <c r="BF25" s="409">
        <v>19.87764</v>
      </c>
      <c r="BG25" s="409">
        <v>19.50376</v>
      </c>
      <c r="BH25" s="409">
        <v>19.592120000000001</v>
      </c>
      <c r="BI25" s="409">
        <v>19.58398</v>
      </c>
      <c r="BJ25" s="409">
        <v>19.763570000000001</v>
      </c>
      <c r="BK25" s="409">
        <v>19.298279999999998</v>
      </c>
      <c r="BL25" s="409">
        <v>19.379819999999999</v>
      </c>
      <c r="BM25" s="409">
        <v>19.40804</v>
      </c>
      <c r="BN25" s="409">
        <v>19.390499999999999</v>
      </c>
      <c r="BO25" s="409">
        <v>19.447379999999999</v>
      </c>
      <c r="BP25" s="409">
        <v>19.79542</v>
      </c>
      <c r="BQ25" s="409">
        <v>19.856780000000001</v>
      </c>
      <c r="BR25" s="409">
        <v>20.084530000000001</v>
      </c>
      <c r="BS25" s="409">
        <v>19.663730000000001</v>
      </c>
      <c r="BT25" s="409">
        <v>19.778469999999999</v>
      </c>
      <c r="BU25" s="409">
        <v>19.79372</v>
      </c>
      <c r="BV25" s="409">
        <v>19.946850000000001</v>
      </c>
    </row>
    <row r="26" spans="1:74" ht="11.1" customHeight="1" x14ac:dyDescent="0.2">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252">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301</v>
      </c>
      <c r="B27" s="173" t="s">
        <v>288</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2.3893</v>
      </c>
      <c r="AV27" s="252">
        <v>2.3725999999999998</v>
      </c>
      <c r="AW27" s="252">
        <v>2.3342999999999998</v>
      </c>
      <c r="AX27" s="252">
        <v>2.2993000000000001</v>
      </c>
      <c r="AY27" s="252">
        <v>2.3544999999999998</v>
      </c>
      <c r="AZ27" s="252">
        <v>2.3123999999999998</v>
      </c>
      <c r="BA27" s="252">
        <v>2.2706</v>
      </c>
      <c r="BB27" s="252">
        <v>2.1648048119999999</v>
      </c>
      <c r="BC27" s="252">
        <v>2.2410789069999999</v>
      </c>
      <c r="BD27" s="252">
        <v>2.328456713</v>
      </c>
      <c r="BE27" s="252">
        <v>2.3404178409999998</v>
      </c>
      <c r="BF27" s="409">
        <v>2.3789147970000002</v>
      </c>
      <c r="BG27" s="409">
        <v>2.3415711269999999</v>
      </c>
      <c r="BH27" s="409">
        <v>2.3193374250000001</v>
      </c>
      <c r="BI27" s="409">
        <v>2.35752403</v>
      </c>
      <c r="BJ27" s="409">
        <v>2.328811043</v>
      </c>
      <c r="BK27" s="409">
        <v>2.2352416499999999</v>
      </c>
      <c r="BL27" s="409">
        <v>2.3359645420000001</v>
      </c>
      <c r="BM27" s="409">
        <v>2.2595419190000001</v>
      </c>
      <c r="BN27" s="409">
        <v>2.1366920239999998</v>
      </c>
      <c r="BO27" s="409">
        <v>2.2119756009999998</v>
      </c>
      <c r="BP27" s="409">
        <v>2.2982186929999999</v>
      </c>
      <c r="BQ27" s="409">
        <v>2.3100244910000001</v>
      </c>
      <c r="BR27" s="409">
        <v>2.348021514</v>
      </c>
      <c r="BS27" s="409">
        <v>2.3111628</v>
      </c>
      <c r="BT27" s="409">
        <v>2.2892178310000002</v>
      </c>
      <c r="BU27" s="409">
        <v>2.3269085330000001</v>
      </c>
      <c r="BV27" s="409">
        <v>2.2985684219999998</v>
      </c>
    </row>
    <row r="28" spans="1:74" ht="11.1" customHeight="1" x14ac:dyDescent="0.2">
      <c r="A28" s="162" t="s">
        <v>302</v>
      </c>
      <c r="B28" s="173" t="s">
        <v>289</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12.5609</v>
      </c>
      <c r="AB28" s="252">
        <v>13.2761</v>
      </c>
      <c r="AC28" s="252">
        <v>13.224</v>
      </c>
      <c r="AD28" s="252">
        <v>13.456899999999999</v>
      </c>
      <c r="AE28" s="252">
        <v>13.141</v>
      </c>
      <c r="AF28" s="252">
        <v>13.6088</v>
      </c>
      <c r="AG28" s="252">
        <v>13.971399999999999</v>
      </c>
      <c r="AH28" s="252">
        <v>13.544700000000001</v>
      </c>
      <c r="AI28" s="252">
        <v>14.0145</v>
      </c>
      <c r="AJ28" s="252">
        <v>13.91175</v>
      </c>
      <c r="AK28" s="252">
        <v>13.025499999999999</v>
      </c>
      <c r="AL28" s="252">
        <v>13.360950000000001</v>
      </c>
      <c r="AM28" s="252">
        <v>12.966799999999999</v>
      </c>
      <c r="AN28" s="252">
        <v>13.853999999999999</v>
      </c>
      <c r="AO28" s="252">
        <v>13.468629999999999</v>
      </c>
      <c r="AP28" s="252">
        <v>13.674200000000001</v>
      </c>
      <c r="AQ28" s="252">
        <v>12.9887</v>
      </c>
      <c r="AR28" s="252">
        <v>13.9383</v>
      </c>
      <c r="AS28" s="252">
        <v>14.12555</v>
      </c>
      <c r="AT28" s="252">
        <v>13.889200000000001</v>
      </c>
      <c r="AU28" s="252">
        <v>14.328099999999999</v>
      </c>
      <c r="AV28" s="252">
        <v>13.795400000000001</v>
      </c>
      <c r="AW28" s="252">
        <v>13.402799999999999</v>
      </c>
      <c r="AX28" s="252">
        <v>13.784000000000001</v>
      </c>
      <c r="AY28" s="252">
        <v>12.916650000000001</v>
      </c>
      <c r="AZ28" s="252">
        <v>13.9169</v>
      </c>
      <c r="BA28" s="252">
        <v>13.968999999999999</v>
      </c>
      <c r="BB28" s="252">
        <v>13.37825394</v>
      </c>
      <c r="BC28" s="252">
        <v>13.144079324</v>
      </c>
      <c r="BD28" s="252">
        <v>13.636044291999999</v>
      </c>
      <c r="BE28" s="252">
        <v>13.769627051000001</v>
      </c>
      <c r="BF28" s="409">
        <v>13.481281600000001</v>
      </c>
      <c r="BG28" s="409">
        <v>14.271001349000001</v>
      </c>
      <c r="BH28" s="409">
        <v>14.157081334000001</v>
      </c>
      <c r="BI28" s="409">
        <v>13.767943701</v>
      </c>
      <c r="BJ28" s="409">
        <v>13.397088036</v>
      </c>
      <c r="BK28" s="409">
        <v>13.237552623999999</v>
      </c>
      <c r="BL28" s="409">
        <v>13.632879862999999</v>
      </c>
      <c r="BM28" s="409">
        <v>13.634404627</v>
      </c>
      <c r="BN28" s="409">
        <v>13.261578270999999</v>
      </c>
      <c r="BO28" s="409">
        <v>13.030644509</v>
      </c>
      <c r="BP28" s="409">
        <v>13.523292769999999</v>
      </c>
      <c r="BQ28" s="409">
        <v>13.655693879999999</v>
      </c>
      <c r="BR28" s="409">
        <v>13.37515835</v>
      </c>
      <c r="BS28" s="409">
        <v>14.160252834</v>
      </c>
      <c r="BT28" s="409">
        <v>14.035317642000001</v>
      </c>
      <c r="BU28" s="409">
        <v>13.64430554</v>
      </c>
      <c r="BV28" s="409">
        <v>13.271892768000001</v>
      </c>
    </row>
    <row r="29" spans="1:74" ht="11.1" customHeight="1" x14ac:dyDescent="0.2">
      <c r="A29" s="162" t="s">
        <v>303</v>
      </c>
      <c r="B29" s="173" t="s">
        <v>290</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3.9167999999999998</v>
      </c>
      <c r="AW29" s="252">
        <v>4.0609999999999999</v>
      </c>
      <c r="AX29" s="252">
        <v>4.6962999999999999</v>
      </c>
      <c r="AY29" s="252">
        <v>4.4249999999999998</v>
      </c>
      <c r="AZ29" s="252">
        <v>4.7144000000000004</v>
      </c>
      <c r="BA29" s="252">
        <v>4.4364999999999997</v>
      </c>
      <c r="BB29" s="252">
        <v>4.0741046890000003</v>
      </c>
      <c r="BC29" s="252">
        <v>3.6347283990000001</v>
      </c>
      <c r="BD29" s="252">
        <v>3.7703934299999999</v>
      </c>
      <c r="BE29" s="252">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 customHeight="1" x14ac:dyDescent="0.2">
      <c r="A30" s="162" t="s">
        <v>304</v>
      </c>
      <c r="B30" s="173" t="s">
        <v>291</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6.0686</v>
      </c>
      <c r="AB30" s="252">
        <v>6.2279</v>
      </c>
      <c r="AC30" s="252">
        <v>6.1417000000000002</v>
      </c>
      <c r="AD30" s="252">
        <v>6.1128</v>
      </c>
      <c r="AE30" s="252">
        <v>6.1406499999999999</v>
      </c>
      <c r="AF30" s="252">
        <v>6.0907999999999998</v>
      </c>
      <c r="AG30" s="252">
        <v>6.2008999999999999</v>
      </c>
      <c r="AH30" s="252">
        <v>6.0933999999999999</v>
      </c>
      <c r="AI30" s="252">
        <v>6.0395000000000003</v>
      </c>
      <c r="AJ30" s="252">
        <v>6.0616000000000003</v>
      </c>
      <c r="AK30" s="252">
        <v>6.1390000000000002</v>
      </c>
      <c r="AL30" s="252">
        <v>6.4114000000000004</v>
      </c>
      <c r="AM30" s="252">
        <v>6.1852</v>
      </c>
      <c r="AN30" s="252">
        <v>6.3887999999999998</v>
      </c>
      <c r="AO30" s="252">
        <v>6.1837</v>
      </c>
      <c r="AP30" s="252">
        <v>6.1428500000000001</v>
      </c>
      <c r="AQ30" s="252">
        <v>5.9616499999999997</v>
      </c>
      <c r="AR30" s="252">
        <v>6.1446500000000004</v>
      </c>
      <c r="AS30" s="252">
        <v>6.2387499999999996</v>
      </c>
      <c r="AT30" s="252">
        <v>6.2668499999999998</v>
      </c>
      <c r="AU30" s="252">
        <v>6.2230999999999996</v>
      </c>
      <c r="AV30" s="252">
        <v>6.2526999999999999</v>
      </c>
      <c r="AW30" s="252">
        <v>6.3696000000000002</v>
      </c>
      <c r="AX30" s="252">
        <v>6.6052999999999997</v>
      </c>
      <c r="AY30" s="252">
        <v>6.3407999999999998</v>
      </c>
      <c r="AZ30" s="252">
        <v>6.5956000000000001</v>
      </c>
      <c r="BA30" s="252">
        <v>6.3014999999999999</v>
      </c>
      <c r="BB30" s="252">
        <v>6.2506143439999997</v>
      </c>
      <c r="BC30" s="252">
        <v>6.27356318</v>
      </c>
      <c r="BD30" s="252">
        <v>6.2594169219999998</v>
      </c>
      <c r="BE30" s="252">
        <v>6.1810619840000003</v>
      </c>
      <c r="BF30" s="409">
        <v>6.2595449719999996</v>
      </c>
      <c r="BG30" s="409">
        <v>6.1744003120000004</v>
      </c>
      <c r="BH30" s="409">
        <v>6.2436587870000002</v>
      </c>
      <c r="BI30" s="409">
        <v>6.4471646759999999</v>
      </c>
      <c r="BJ30" s="409">
        <v>6.6556868900000001</v>
      </c>
      <c r="BK30" s="409">
        <v>6.465347113</v>
      </c>
      <c r="BL30" s="409">
        <v>6.6343567290000003</v>
      </c>
      <c r="BM30" s="409">
        <v>6.4674879919999997</v>
      </c>
      <c r="BN30" s="409">
        <v>6.3078882800000002</v>
      </c>
      <c r="BO30" s="409">
        <v>6.3298472290000003</v>
      </c>
      <c r="BP30" s="409">
        <v>6.315129743</v>
      </c>
      <c r="BQ30" s="409">
        <v>6.2358602550000004</v>
      </c>
      <c r="BR30" s="409">
        <v>6.3156269600000003</v>
      </c>
      <c r="BS30" s="409">
        <v>6.2303433410000002</v>
      </c>
      <c r="BT30" s="409">
        <v>6.3003136209999999</v>
      </c>
      <c r="BU30" s="409">
        <v>6.5064882949999996</v>
      </c>
      <c r="BV30" s="409">
        <v>6.717085827</v>
      </c>
    </row>
    <row r="31" spans="1:74" ht="11.1" customHeight="1" x14ac:dyDescent="0.2">
      <c r="A31" s="162" t="s">
        <v>311</v>
      </c>
      <c r="B31" s="173" t="s">
        <v>292</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45.629780113000002</v>
      </c>
      <c r="AB31" s="252">
        <v>45.605496160999998</v>
      </c>
      <c r="AC31" s="252">
        <v>45.566138248000001</v>
      </c>
      <c r="AD31" s="252">
        <v>46.762451996999999</v>
      </c>
      <c r="AE31" s="252">
        <v>46.845807065000002</v>
      </c>
      <c r="AF31" s="252">
        <v>47.190373555000001</v>
      </c>
      <c r="AG31" s="252">
        <v>47.282060201</v>
      </c>
      <c r="AH31" s="252">
        <v>47.145818708</v>
      </c>
      <c r="AI31" s="252">
        <v>47.513736487999999</v>
      </c>
      <c r="AJ31" s="252">
        <v>46.927919944000003</v>
      </c>
      <c r="AK31" s="252">
        <v>47.008000686999999</v>
      </c>
      <c r="AL31" s="252">
        <v>46.397565901999997</v>
      </c>
      <c r="AM31" s="252">
        <v>46.305840263999997</v>
      </c>
      <c r="AN31" s="252">
        <v>46.395423368000003</v>
      </c>
      <c r="AO31" s="252">
        <v>46.501541674000002</v>
      </c>
      <c r="AP31" s="252">
        <v>47.871989651</v>
      </c>
      <c r="AQ31" s="252">
        <v>47.921920710000002</v>
      </c>
      <c r="AR31" s="252">
        <v>48.162056215</v>
      </c>
      <c r="AS31" s="252">
        <v>48.272328143000003</v>
      </c>
      <c r="AT31" s="252">
        <v>48.133422979999999</v>
      </c>
      <c r="AU31" s="252">
        <v>48.511630517999997</v>
      </c>
      <c r="AV31" s="252">
        <v>47.909385567999998</v>
      </c>
      <c r="AW31" s="252">
        <v>48.002466022999997</v>
      </c>
      <c r="AX31" s="252">
        <v>47.372342844999999</v>
      </c>
      <c r="AY31" s="252">
        <v>47.604793682</v>
      </c>
      <c r="AZ31" s="252">
        <v>47.707430221999999</v>
      </c>
      <c r="BA31" s="252">
        <v>47.804549025999997</v>
      </c>
      <c r="BB31" s="252">
        <v>49.217035948000003</v>
      </c>
      <c r="BC31" s="252">
        <v>49.274767017999999</v>
      </c>
      <c r="BD31" s="252">
        <v>49.517479004999998</v>
      </c>
      <c r="BE31" s="252">
        <v>49.601841737000001</v>
      </c>
      <c r="BF31" s="409">
        <v>49.454100943999997</v>
      </c>
      <c r="BG31" s="409">
        <v>49.845622099000003</v>
      </c>
      <c r="BH31" s="409">
        <v>49.282082082000002</v>
      </c>
      <c r="BI31" s="409">
        <v>49.389504643000002</v>
      </c>
      <c r="BJ31" s="409">
        <v>48.743134378000001</v>
      </c>
      <c r="BK31" s="409">
        <v>49.061169933999999</v>
      </c>
      <c r="BL31" s="409">
        <v>49.174948690999997</v>
      </c>
      <c r="BM31" s="409">
        <v>49.263893418999999</v>
      </c>
      <c r="BN31" s="409">
        <v>50.717396872999998</v>
      </c>
      <c r="BO31" s="409">
        <v>50.783925643000003</v>
      </c>
      <c r="BP31" s="409">
        <v>51.029485624000003</v>
      </c>
      <c r="BQ31" s="409">
        <v>51.093336024999999</v>
      </c>
      <c r="BR31" s="409">
        <v>50.934857944000001</v>
      </c>
      <c r="BS31" s="409">
        <v>51.341883539999998</v>
      </c>
      <c r="BT31" s="409">
        <v>50.715435661999997</v>
      </c>
      <c r="BU31" s="409">
        <v>50.836277559000003</v>
      </c>
      <c r="BV31" s="409">
        <v>50.174870722999998</v>
      </c>
    </row>
    <row r="32" spans="1:74" ht="11.1" customHeight="1" x14ac:dyDescent="0.2">
      <c r="A32" s="162" t="s">
        <v>306</v>
      </c>
      <c r="B32" s="173" t="s">
        <v>1180</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252">
        <v>4.9835617829999999</v>
      </c>
      <c r="BF32" s="409">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 customHeight="1" x14ac:dyDescent="0.2">
      <c r="A33" s="162" t="s">
        <v>307</v>
      </c>
      <c r="B33" s="173" t="s">
        <v>289</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252">
        <v>0.72165601309000005</v>
      </c>
      <c r="BB33" s="252">
        <v>0.72188969799000002</v>
      </c>
      <c r="BC33" s="252">
        <v>0.71930286319000003</v>
      </c>
      <c r="BD33" s="252">
        <v>0.73758135620999998</v>
      </c>
      <c r="BE33" s="252">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308</v>
      </c>
      <c r="B34" s="173" t="s">
        <v>294</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252">
        <v>11.913768494999999</v>
      </c>
      <c r="BE34" s="252">
        <v>11.769913989999999</v>
      </c>
      <c r="BF34" s="409">
        <v>11.701370312</v>
      </c>
      <c r="BG34" s="409">
        <v>11.999883705</v>
      </c>
      <c r="BH34" s="409">
        <v>11.726166999</v>
      </c>
      <c r="BI34" s="409">
        <v>11.969344997</v>
      </c>
      <c r="BJ34" s="409">
        <v>11.625657663</v>
      </c>
      <c r="BK34" s="409">
        <v>11.766852602</v>
      </c>
      <c r="BL34" s="409">
        <v>11.551548231</v>
      </c>
      <c r="BM34" s="409">
        <v>11.589591526</v>
      </c>
      <c r="BN34" s="409">
        <v>12.350252164</v>
      </c>
      <c r="BO34" s="409">
        <v>12.163248421</v>
      </c>
      <c r="BP34" s="409">
        <v>12.321774266</v>
      </c>
      <c r="BQ34" s="409">
        <v>12.172993236</v>
      </c>
      <c r="BR34" s="409">
        <v>12.102102172</v>
      </c>
      <c r="BS34" s="409">
        <v>12.410838626</v>
      </c>
      <c r="BT34" s="409">
        <v>12.127748061</v>
      </c>
      <c r="BU34" s="409">
        <v>12.379254072</v>
      </c>
      <c r="BV34" s="409">
        <v>12.023796623999999</v>
      </c>
    </row>
    <row r="35" spans="1:74" ht="11.1" customHeight="1" x14ac:dyDescent="0.2">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12.105699230000001</v>
      </c>
      <c r="AN35" s="252">
        <v>12.315097652</v>
      </c>
      <c r="AO35" s="252">
        <v>12.259277151999999</v>
      </c>
      <c r="AP35" s="252">
        <v>12.488340099</v>
      </c>
      <c r="AQ35" s="252">
        <v>12.473467695</v>
      </c>
      <c r="AR35" s="252">
        <v>12.371588198</v>
      </c>
      <c r="AS35" s="252">
        <v>11.978884896</v>
      </c>
      <c r="AT35" s="252">
        <v>11.951355660999999</v>
      </c>
      <c r="AU35" s="252">
        <v>11.979369754</v>
      </c>
      <c r="AV35" s="252">
        <v>12.199383156</v>
      </c>
      <c r="AW35" s="252">
        <v>12.361204581999999</v>
      </c>
      <c r="AX35" s="252">
        <v>12.354447495000001</v>
      </c>
      <c r="AY35" s="252">
        <v>12.738329452</v>
      </c>
      <c r="AZ35" s="252">
        <v>12.963762821</v>
      </c>
      <c r="BA35" s="252">
        <v>12.903139815999999</v>
      </c>
      <c r="BB35" s="252">
        <v>13.134720830999999</v>
      </c>
      <c r="BC35" s="252">
        <v>13.12259766</v>
      </c>
      <c r="BD35" s="252">
        <v>13.009966108</v>
      </c>
      <c r="BE35" s="252">
        <v>12.589194807</v>
      </c>
      <c r="BF35" s="409">
        <v>12.553925607</v>
      </c>
      <c r="BG35" s="409">
        <v>12.585807783</v>
      </c>
      <c r="BH35" s="409">
        <v>12.871927237</v>
      </c>
      <c r="BI35" s="409">
        <v>13.050073242</v>
      </c>
      <c r="BJ35" s="409">
        <v>13.045192646</v>
      </c>
      <c r="BK35" s="409">
        <v>13.351634343000001</v>
      </c>
      <c r="BL35" s="409">
        <v>13.592706005</v>
      </c>
      <c r="BM35" s="409">
        <v>13.527430175999999</v>
      </c>
      <c r="BN35" s="409">
        <v>13.760987166</v>
      </c>
      <c r="BO35" s="409">
        <v>13.751612915999999</v>
      </c>
      <c r="BP35" s="409">
        <v>13.628338991</v>
      </c>
      <c r="BQ35" s="409">
        <v>13.179996392</v>
      </c>
      <c r="BR35" s="409">
        <v>13.137617948999999</v>
      </c>
      <c r="BS35" s="409">
        <v>13.173936699</v>
      </c>
      <c r="BT35" s="409">
        <v>13.426150765999999</v>
      </c>
      <c r="BU35" s="409">
        <v>13.620373646999999</v>
      </c>
      <c r="BV35" s="409">
        <v>13.617628139000001</v>
      </c>
    </row>
    <row r="36" spans="1:74" ht="11.1" customHeight="1" x14ac:dyDescent="0.2">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17.780649553</v>
      </c>
      <c r="AB36" s="252">
        <v>17.873830038000001</v>
      </c>
      <c r="AC36" s="252">
        <v>17.825857045999999</v>
      </c>
      <c r="AD36" s="252">
        <v>18.116876418</v>
      </c>
      <c r="AE36" s="252">
        <v>18.437539203</v>
      </c>
      <c r="AF36" s="252">
        <v>18.722384140999999</v>
      </c>
      <c r="AG36" s="252">
        <v>19.027109811999999</v>
      </c>
      <c r="AH36" s="252">
        <v>19.079623635000001</v>
      </c>
      <c r="AI36" s="252">
        <v>19.080332218999999</v>
      </c>
      <c r="AJ36" s="252">
        <v>18.558693323</v>
      </c>
      <c r="AK36" s="252">
        <v>18.281862488000002</v>
      </c>
      <c r="AL36" s="252">
        <v>17.975410693000001</v>
      </c>
      <c r="AM36" s="252">
        <v>17.721058545000002</v>
      </c>
      <c r="AN36" s="252">
        <v>17.917783880000002</v>
      </c>
      <c r="AO36" s="252">
        <v>18.023370500999999</v>
      </c>
      <c r="AP36" s="252">
        <v>18.458550155000001</v>
      </c>
      <c r="AQ36" s="252">
        <v>18.749157903</v>
      </c>
      <c r="AR36" s="252">
        <v>18.930844660000002</v>
      </c>
      <c r="AS36" s="252">
        <v>19.223732930000001</v>
      </c>
      <c r="AT36" s="252">
        <v>19.278104262999999</v>
      </c>
      <c r="AU36" s="252">
        <v>19.27705456</v>
      </c>
      <c r="AV36" s="252">
        <v>18.743056307</v>
      </c>
      <c r="AW36" s="252">
        <v>18.457766396</v>
      </c>
      <c r="AX36" s="252">
        <v>18.143542832000001</v>
      </c>
      <c r="AY36" s="252">
        <v>17.973744188000001</v>
      </c>
      <c r="AZ36" s="252">
        <v>18.172196004</v>
      </c>
      <c r="BA36" s="252">
        <v>18.276003718999998</v>
      </c>
      <c r="BB36" s="252">
        <v>18.724872435000002</v>
      </c>
      <c r="BC36" s="252">
        <v>19.027144235000002</v>
      </c>
      <c r="BD36" s="252">
        <v>19.216687442000001</v>
      </c>
      <c r="BE36" s="252">
        <v>19.516132336999998</v>
      </c>
      <c r="BF36" s="409">
        <v>19.571514967999999</v>
      </c>
      <c r="BG36" s="409">
        <v>19.569709810999999</v>
      </c>
      <c r="BH36" s="409">
        <v>19.017170814</v>
      </c>
      <c r="BI36" s="409">
        <v>18.721479417000001</v>
      </c>
      <c r="BJ36" s="409">
        <v>18.399880907</v>
      </c>
      <c r="BK36" s="409">
        <v>18.343102928</v>
      </c>
      <c r="BL36" s="409">
        <v>18.543357135000001</v>
      </c>
      <c r="BM36" s="409">
        <v>18.645712972999998</v>
      </c>
      <c r="BN36" s="409">
        <v>19.107956069</v>
      </c>
      <c r="BO36" s="409">
        <v>19.423544438</v>
      </c>
      <c r="BP36" s="409">
        <v>19.621215726999999</v>
      </c>
      <c r="BQ36" s="409">
        <v>19.927773449</v>
      </c>
      <c r="BR36" s="409">
        <v>19.983050496000001</v>
      </c>
      <c r="BS36" s="409">
        <v>19.981366686000001</v>
      </c>
      <c r="BT36" s="409">
        <v>19.408866241999998</v>
      </c>
      <c r="BU36" s="409">
        <v>19.102196420999999</v>
      </c>
      <c r="BV36" s="409">
        <v>18.77389543</v>
      </c>
    </row>
    <row r="37" spans="1:74" ht="11.1" customHeight="1" x14ac:dyDescent="0.2">
      <c r="A37" s="162" t="s">
        <v>312</v>
      </c>
      <c r="B37" s="173" t="s">
        <v>238</v>
      </c>
      <c r="C37" s="252">
        <v>87.561806180000005</v>
      </c>
      <c r="D37" s="252">
        <v>90.794928251000002</v>
      </c>
      <c r="E37" s="252">
        <v>89.104313896999997</v>
      </c>
      <c r="F37" s="252">
        <v>88.293080802000006</v>
      </c>
      <c r="G37" s="252">
        <v>89.967631660999999</v>
      </c>
      <c r="H37" s="252">
        <v>91.022317670999996</v>
      </c>
      <c r="I37" s="252">
        <v>90.874391090000003</v>
      </c>
      <c r="J37" s="252">
        <v>92.019013587000003</v>
      </c>
      <c r="K37" s="252">
        <v>90.520611285000001</v>
      </c>
      <c r="L37" s="252">
        <v>91.604004953</v>
      </c>
      <c r="M37" s="252">
        <v>92.139764459999995</v>
      </c>
      <c r="N37" s="252">
        <v>91.242663855000004</v>
      </c>
      <c r="O37" s="252">
        <v>90.330292314999994</v>
      </c>
      <c r="P37" s="252">
        <v>91.016274315000004</v>
      </c>
      <c r="Q37" s="252">
        <v>89.585699314999999</v>
      </c>
      <c r="R37" s="252">
        <v>90.972712177000005</v>
      </c>
      <c r="S37" s="252">
        <v>90.722276176999998</v>
      </c>
      <c r="T37" s="252">
        <v>90.480906176999994</v>
      </c>
      <c r="U37" s="252">
        <v>92.407335037999999</v>
      </c>
      <c r="V37" s="252">
        <v>91.903982037999995</v>
      </c>
      <c r="W37" s="252">
        <v>91.495885037999997</v>
      </c>
      <c r="X37" s="252">
        <v>92.260990096</v>
      </c>
      <c r="Y37" s="252">
        <v>92.822616096000004</v>
      </c>
      <c r="Z37" s="252">
        <v>92.150013095999995</v>
      </c>
      <c r="AA37" s="252">
        <v>91.159058849000004</v>
      </c>
      <c r="AB37" s="252">
        <v>92.176911896999997</v>
      </c>
      <c r="AC37" s="252">
        <v>90.982582984000004</v>
      </c>
      <c r="AD37" s="252">
        <v>91.905222733000002</v>
      </c>
      <c r="AE37" s="252">
        <v>91.222848800999998</v>
      </c>
      <c r="AF37" s="252">
        <v>92.363304291000006</v>
      </c>
      <c r="AG37" s="252">
        <v>93.541282937000005</v>
      </c>
      <c r="AH37" s="252">
        <v>92.872669443999996</v>
      </c>
      <c r="AI37" s="252">
        <v>93.495002224000004</v>
      </c>
      <c r="AJ37" s="252">
        <v>93.354387680000002</v>
      </c>
      <c r="AK37" s="252">
        <v>92.615352423000004</v>
      </c>
      <c r="AL37" s="252">
        <v>93.498814637999999</v>
      </c>
      <c r="AM37" s="252">
        <v>92.087948587</v>
      </c>
      <c r="AN37" s="252">
        <v>94.018008691000006</v>
      </c>
      <c r="AO37" s="252">
        <v>92.653041997000003</v>
      </c>
      <c r="AP37" s="252">
        <v>93.556105974000005</v>
      </c>
      <c r="AQ37" s="252">
        <v>92.292917032999995</v>
      </c>
      <c r="AR37" s="252">
        <v>94.291534537999993</v>
      </c>
      <c r="AS37" s="252">
        <v>95.241843466000006</v>
      </c>
      <c r="AT37" s="252">
        <v>94.863447303000001</v>
      </c>
      <c r="AU37" s="252">
        <v>94.992711841000002</v>
      </c>
      <c r="AV37" s="252">
        <v>93.970738890999996</v>
      </c>
      <c r="AW37" s="252">
        <v>93.732193346000003</v>
      </c>
      <c r="AX37" s="252">
        <v>94.674823168000003</v>
      </c>
      <c r="AY37" s="252">
        <v>93.093749243999994</v>
      </c>
      <c r="AZ37" s="252">
        <v>95.323355784</v>
      </c>
      <c r="BA37" s="252">
        <v>94.795133587999999</v>
      </c>
      <c r="BB37" s="252">
        <v>94.745530294999995</v>
      </c>
      <c r="BC37" s="252">
        <v>94.166828390000006</v>
      </c>
      <c r="BD37" s="252">
        <v>95.625627090999998</v>
      </c>
      <c r="BE37" s="252">
        <v>96.008831753999999</v>
      </c>
      <c r="BF37" s="409">
        <v>95.698782773000005</v>
      </c>
      <c r="BG37" s="409">
        <v>96.409241168999998</v>
      </c>
      <c r="BH37" s="409">
        <v>95.85382448</v>
      </c>
      <c r="BI37" s="409">
        <v>96.109419274000004</v>
      </c>
      <c r="BJ37" s="409">
        <v>95.917107806999994</v>
      </c>
      <c r="BK37" s="409">
        <v>95.150511800999993</v>
      </c>
      <c r="BL37" s="409">
        <v>96.197949726999994</v>
      </c>
      <c r="BM37" s="409">
        <v>95.786715080999997</v>
      </c>
      <c r="BN37" s="409">
        <v>96.230773825</v>
      </c>
      <c r="BO37" s="409">
        <v>95.789661742000007</v>
      </c>
      <c r="BP37" s="409">
        <v>97.080461689000003</v>
      </c>
      <c r="BQ37" s="409">
        <v>97.337379239000001</v>
      </c>
      <c r="BR37" s="409">
        <v>97.255855947000001</v>
      </c>
      <c r="BS37" s="409">
        <v>97.930121826000004</v>
      </c>
      <c r="BT37" s="409">
        <v>97.328422150999998</v>
      </c>
      <c r="BU37" s="409">
        <v>97.615216056999998</v>
      </c>
      <c r="BV37" s="409">
        <v>97.373243981000002</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1254</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727</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-0.13839782758999999</v>
      </c>
      <c r="BA40" s="252">
        <v>-0.25510496774000002</v>
      </c>
      <c r="BB40" s="252">
        <v>-0.36205206667000001</v>
      </c>
      <c r="BC40" s="252">
        <v>-0.51161012903000003</v>
      </c>
      <c r="BD40" s="252">
        <v>0.40357114999999999</v>
      </c>
      <c r="BE40" s="252">
        <v>-0.42137937984000001</v>
      </c>
      <c r="BF40" s="409">
        <v>0.13802910565000001</v>
      </c>
      <c r="BG40" s="409">
        <v>-7.7999999999999996E-3</v>
      </c>
      <c r="BH40" s="409">
        <v>0.62325806451999999</v>
      </c>
      <c r="BI40" s="409">
        <v>0.26960000000000001</v>
      </c>
      <c r="BJ40" s="409">
        <v>0.79064516128999995</v>
      </c>
      <c r="BK40" s="409">
        <v>4.5483870968000002E-2</v>
      </c>
      <c r="BL40" s="409">
        <v>0.61392857143000001</v>
      </c>
      <c r="BM40" s="409">
        <v>0.11990322581</v>
      </c>
      <c r="BN40" s="409">
        <v>-0.25553333333</v>
      </c>
      <c r="BO40" s="409">
        <v>-0.38222580644999998</v>
      </c>
      <c r="BP40" s="409">
        <v>-6.5266666666999998E-2</v>
      </c>
      <c r="BQ40" s="409">
        <v>2.0225806451999999E-2</v>
      </c>
      <c r="BR40" s="409">
        <v>2.1580645161000001E-2</v>
      </c>
      <c r="BS40" s="409">
        <v>-8.7266666667000004E-2</v>
      </c>
      <c r="BT40" s="409">
        <v>0.57409677419000005</v>
      </c>
      <c r="BU40" s="409">
        <v>0.28970000000000001</v>
      </c>
      <c r="BV40" s="409">
        <v>0.82167741935000005</v>
      </c>
    </row>
    <row r="41" spans="1:74" ht="11.1" customHeight="1" x14ac:dyDescent="0.2">
      <c r="A41" s="162" t="s">
        <v>333</v>
      </c>
      <c r="B41" s="173" t="s">
        <v>728</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-0.75616129032000001</v>
      </c>
      <c r="AB41" s="252">
        <v>-0.12803571428999999</v>
      </c>
      <c r="AC41" s="252">
        <v>9.0548387096999999E-2</v>
      </c>
      <c r="AD41" s="252">
        <v>0.48916666667000003</v>
      </c>
      <c r="AE41" s="252">
        <v>-1.1718709677000001</v>
      </c>
      <c r="AF41" s="252">
        <v>0.5081</v>
      </c>
      <c r="AG41" s="252">
        <v>-0.38383870968</v>
      </c>
      <c r="AH41" s="252">
        <v>-1.2702903226</v>
      </c>
      <c r="AI41" s="252">
        <v>0.19289999999999999</v>
      </c>
      <c r="AJ41" s="252">
        <v>0.56567741935000004</v>
      </c>
      <c r="AK41" s="252">
        <v>0.12053333333000001</v>
      </c>
      <c r="AL41" s="252">
        <v>0.35806451613000001</v>
      </c>
      <c r="AM41" s="252">
        <v>-0.22370967742</v>
      </c>
      <c r="AN41" s="252">
        <v>0.14728571429000001</v>
      </c>
      <c r="AO41" s="252">
        <v>-0.81583870968000005</v>
      </c>
      <c r="AP41" s="252">
        <v>-0.15086666667000001</v>
      </c>
      <c r="AQ41" s="252">
        <v>-1.2863225806</v>
      </c>
      <c r="AR41" s="252">
        <v>0.38906666667000001</v>
      </c>
      <c r="AS41" s="252">
        <v>-0.29122580645000001</v>
      </c>
      <c r="AT41" s="252">
        <v>-1.1701935483999999</v>
      </c>
      <c r="AU41" s="252">
        <v>0.22983333333</v>
      </c>
      <c r="AV41" s="252">
        <v>0.12009677419000001</v>
      </c>
      <c r="AW41" s="252">
        <v>-0.13846666666999999</v>
      </c>
      <c r="AX41" s="252">
        <v>-0.84538709677000001</v>
      </c>
      <c r="AY41" s="252">
        <v>-0.50593548386999998</v>
      </c>
      <c r="AZ41" s="252">
        <v>0.19182758621000001</v>
      </c>
      <c r="BA41" s="252">
        <v>0.24316129032</v>
      </c>
      <c r="BB41" s="252">
        <v>-0.20132644190000001</v>
      </c>
      <c r="BC41" s="252">
        <v>-0.29448044399000001</v>
      </c>
      <c r="BD41" s="252">
        <v>-0.30074995346</v>
      </c>
      <c r="BE41" s="252">
        <v>-1.2738695616000001E-2</v>
      </c>
      <c r="BF41" s="409">
        <v>-0.39847841178999999</v>
      </c>
      <c r="BG41" s="409">
        <v>1.2462224254999999E-2</v>
      </c>
      <c r="BH41" s="409">
        <v>-0.50558257334000001</v>
      </c>
      <c r="BI41" s="409">
        <v>-0.24857121338999999</v>
      </c>
      <c r="BJ41" s="409">
        <v>-0.46498757332000001</v>
      </c>
      <c r="BK41" s="409">
        <v>-0.26588473027999998</v>
      </c>
      <c r="BL41" s="409">
        <v>-4.9686759418E-2</v>
      </c>
      <c r="BM41" s="409">
        <v>-4.5807027089000002E-2</v>
      </c>
      <c r="BN41" s="409">
        <v>5.0495407704000003E-2</v>
      </c>
      <c r="BO41" s="409">
        <v>-0.21660040266</v>
      </c>
      <c r="BP41" s="409">
        <v>0.16722667091999999</v>
      </c>
      <c r="BQ41" s="409">
        <v>0.19055689139000001</v>
      </c>
      <c r="BR41" s="409">
        <v>7.6980779420999998E-2</v>
      </c>
      <c r="BS41" s="409">
        <v>0.41676208450000002</v>
      </c>
      <c r="BT41" s="409">
        <v>-0.14700042085000001</v>
      </c>
      <c r="BU41" s="409">
        <v>8.0629617449999996E-2</v>
      </c>
      <c r="BV41" s="409">
        <v>-0.15444493731</v>
      </c>
    </row>
    <row r="42" spans="1:74" ht="11.1" customHeight="1" x14ac:dyDescent="0.2">
      <c r="A42" s="162" t="s">
        <v>334</v>
      </c>
      <c r="B42" s="173" t="s">
        <v>729</v>
      </c>
      <c r="C42" s="252">
        <v>-1.0219197048999999</v>
      </c>
      <c r="D42" s="252">
        <v>-0.57103063232999995</v>
      </c>
      <c r="E42" s="252">
        <v>-0.79326713268000004</v>
      </c>
      <c r="F42" s="252">
        <v>-1.6996398084</v>
      </c>
      <c r="G42" s="252">
        <v>-0.10478708478</v>
      </c>
      <c r="H42" s="252">
        <v>1.2562764131999999</v>
      </c>
      <c r="I42" s="252">
        <v>1.4589059353</v>
      </c>
      <c r="J42" s="252">
        <v>1.3942844487999999</v>
      </c>
      <c r="K42" s="252">
        <v>1.1086317002999999</v>
      </c>
      <c r="L42" s="252">
        <v>-0.21127418997</v>
      </c>
      <c r="M42" s="252">
        <v>1.0044683156000001</v>
      </c>
      <c r="N42" s="252">
        <v>-0.23315137138</v>
      </c>
      <c r="O42" s="252">
        <v>1.0177066733</v>
      </c>
      <c r="P42" s="252">
        <v>0.59884288302999999</v>
      </c>
      <c r="Q42" s="252">
        <v>0.35011953069000001</v>
      </c>
      <c r="R42" s="252">
        <v>0.41634157745</v>
      </c>
      <c r="S42" s="252">
        <v>-0.99842283079000005</v>
      </c>
      <c r="T42" s="252">
        <v>-0.28547954981000001</v>
      </c>
      <c r="U42" s="252">
        <v>1.0251662099000001</v>
      </c>
      <c r="V42" s="252">
        <v>0.19912571395000001</v>
      </c>
      <c r="W42" s="252">
        <v>1.4543355666</v>
      </c>
      <c r="X42" s="252">
        <v>-0.23979450058999999</v>
      </c>
      <c r="Y42" s="252">
        <v>-0.27164391634000001</v>
      </c>
      <c r="Z42" s="252">
        <v>-0.88488565749000003</v>
      </c>
      <c r="AA42" s="252">
        <v>-0.19483130669000001</v>
      </c>
      <c r="AB42" s="252">
        <v>9.6481435301999999E-2</v>
      </c>
      <c r="AC42" s="252">
        <v>-0.58361912628000001</v>
      </c>
      <c r="AD42" s="252">
        <v>1.2506545163E-2</v>
      </c>
      <c r="AE42" s="252">
        <v>1.1083198627999999</v>
      </c>
      <c r="AF42" s="252">
        <v>-1.1204709314000001</v>
      </c>
      <c r="AG42" s="252">
        <v>0.73765989949999999</v>
      </c>
      <c r="AH42" s="252">
        <v>0.66049803938999996</v>
      </c>
      <c r="AI42" s="252">
        <v>-0.50925792112000001</v>
      </c>
      <c r="AJ42" s="252">
        <v>-2.5357911795999999</v>
      </c>
      <c r="AK42" s="252">
        <v>-1.8683131744999999</v>
      </c>
      <c r="AL42" s="252">
        <v>-1.698573511</v>
      </c>
      <c r="AM42" s="252">
        <v>-1.4633442852</v>
      </c>
      <c r="AN42" s="252">
        <v>-0.25461107296000002</v>
      </c>
      <c r="AO42" s="252">
        <v>-0.86324529910000003</v>
      </c>
      <c r="AP42" s="252">
        <v>-0.69051921479</v>
      </c>
      <c r="AQ42" s="252">
        <v>-0.75401923177999997</v>
      </c>
      <c r="AR42" s="252">
        <v>-1.4940937412999999</v>
      </c>
      <c r="AS42" s="252">
        <v>-1.0187447002000001</v>
      </c>
      <c r="AT42" s="252">
        <v>6.4233492352000002E-2</v>
      </c>
      <c r="AU42" s="252">
        <v>-0.92511372109000001</v>
      </c>
      <c r="AV42" s="252">
        <v>-2.3194050498999998</v>
      </c>
      <c r="AW42" s="252">
        <v>-2.3383309657</v>
      </c>
      <c r="AX42" s="252">
        <v>-1.1172483735000001</v>
      </c>
      <c r="AY42" s="252">
        <v>-1.4801699851000001</v>
      </c>
      <c r="AZ42" s="252">
        <v>-0.19903115103999999</v>
      </c>
      <c r="BA42" s="252">
        <v>-0.57581933125999996</v>
      </c>
      <c r="BB42" s="252">
        <v>-0.37726731439</v>
      </c>
      <c r="BC42" s="252">
        <v>-0.56482786871000001</v>
      </c>
      <c r="BD42" s="252">
        <v>-0.56429958466999997</v>
      </c>
      <c r="BE42" s="252">
        <v>-2.3820333365000002E-2</v>
      </c>
      <c r="BF42" s="409">
        <v>-0.74738727720999998</v>
      </c>
      <c r="BG42" s="409">
        <v>2.2956044195000001E-2</v>
      </c>
      <c r="BH42" s="409">
        <v>-0.92351781323000004</v>
      </c>
      <c r="BI42" s="409">
        <v>-0.45241887794000002</v>
      </c>
      <c r="BJ42" s="409">
        <v>-0.82687406733000002</v>
      </c>
      <c r="BK42" s="409">
        <v>-0.48690178835999998</v>
      </c>
      <c r="BL42" s="409">
        <v>-8.8388664162999994E-2</v>
      </c>
      <c r="BM42" s="409">
        <v>-8.3225176897E-2</v>
      </c>
      <c r="BN42" s="409">
        <v>9.8036507903000003E-2</v>
      </c>
      <c r="BO42" s="409">
        <v>-0.43038052604999999</v>
      </c>
      <c r="BP42" s="409">
        <v>0.32501657852999999</v>
      </c>
      <c r="BQ42" s="409">
        <v>0.36897298536000001</v>
      </c>
      <c r="BR42" s="409">
        <v>0.14944866297000001</v>
      </c>
      <c r="BS42" s="409">
        <v>0.79471647835000003</v>
      </c>
      <c r="BT42" s="409">
        <v>-0.27782093218999998</v>
      </c>
      <c r="BU42" s="409">
        <v>0.15189462380999999</v>
      </c>
      <c r="BV42" s="409">
        <v>-0.28436042602</v>
      </c>
    </row>
    <row r="43" spans="1:74" ht="11.1" customHeight="1" x14ac:dyDescent="0.2">
      <c r="A43" s="162" t="s">
        <v>335</v>
      </c>
      <c r="B43" s="173" t="s">
        <v>730</v>
      </c>
      <c r="C43" s="252">
        <v>-2.8474288985</v>
      </c>
      <c r="D43" s="252">
        <v>-1.2971011636E-2</v>
      </c>
      <c r="E43" s="252">
        <v>-1.1460983585</v>
      </c>
      <c r="F43" s="252">
        <v>-2.3590116417</v>
      </c>
      <c r="G43" s="252">
        <v>-0.26873069769000002</v>
      </c>
      <c r="H43" s="252">
        <v>0.97190834648000002</v>
      </c>
      <c r="I43" s="252">
        <v>0.39823822556999999</v>
      </c>
      <c r="J43" s="252">
        <v>1.3570308359000001</v>
      </c>
      <c r="K43" s="252">
        <v>0.66942976697000001</v>
      </c>
      <c r="L43" s="252">
        <v>1.0186864229000001</v>
      </c>
      <c r="M43" s="252">
        <v>1.1573338155999999</v>
      </c>
      <c r="N43" s="252">
        <v>0.42466843508000002</v>
      </c>
      <c r="O43" s="252">
        <v>0.45798041518999999</v>
      </c>
      <c r="P43" s="252">
        <v>1.4215235973</v>
      </c>
      <c r="Q43" s="252">
        <v>-0.26191421124999997</v>
      </c>
      <c r="R43" s="252">
        <v>0.20647087745000001</v>
      </c>
      <c r="S43" s="252">
        <v>-0.29154299208000001</v>
      </c>
      <c r="T43" s="252">
        <v>-0.51821834981000003</v>
      </c>
      <c r="U43" s="252">
        <v>0.55690791952999996</v>
      </c>
      <c r="V43" s="252">
        <v>0.20776332686000001</v>
      </c>
      <c r="W43" s="252">
        <v>0.48300606655</v>
      </c>
      <c r="X43" s="252">
        <v>0.96124291876000001</v>
      </c>
      <c r="Y43" s="252">
        <v>1.1607913169999999</v>
      </c>
      <c r="Z43" s="252">
        <v>0.48314869734999999</v>
      </c>
      <c r="AA43" s="252">
        <v>-0.55507650023999999</v>
      </c>
      <c r="AB43" s="252">
        <v>-9.3167028984000005E-2</v>
      </c>
      <c r="AC43" s="252">
        <v>-0.75648109402999997</v>
      </c>
      <c r="AD43" s="252">
        <v>-0.41854925484</v>
      </c>
      <c r="AE43" s="252">
        <v>-1.0052302017000001</v>
      </c>
      <c r="AF43" s="252">
        <v>-0.72308409807999996</v>
      </c>
      <c r="AG43" s="252">
        <v>0.24830035111000001</v>
      </c>
      <c r="AH43" s="252">
        <v>-0.76224737997000003</v>
      </c>
      <c r="AI43" s="252">
        <v>-0.73691532112000002</v>
      </c>
      <c r="AJ43" s="252">
        <v>-1.7843148893</v>
      </c>
      <c r="AK43" s="252">
        <v>-2.0969698745000001</v>
      </c>
      <c r="AL43" s="252">
        <v>-1.8267486722999999</v>
      </c>
      <c r="AM43" s="252">
        <v>-2.1628027045999998</v>
      </c>
      <c r="AN43" s="252">
        <v>-0.23515368010000001</v>
      </c>
      <c r="AO43" s="252">
        <v>-2.6643328796999999</v>
      </c>
      <c r="AP43" s="252">
        <v>-1.7417745147999999</v>
      </c>
      <c r="AQ43" s="252">
        <v>-2.7679641995000002</v>
      </c>
      <c r="AR43" s="252">
        <v>-1.5481017746000001</v>
      </c>
      <c r="AS43" s="252">
        <v>-1.225260926</v>
      </c>
      <c r="AT43" s="252">
        <v>-1.8338216044</v>
      </c>
      <c r="AU43" s="252">
        <v>-1.0270591877999999</v>
      </c>
      <c r="AV43" s="252">
        <v>-2.4561308564000002</v>
      </c>
      <c r="AW43" s="252">
        <v>-2.8920001324000002</v>
      </c>
      <c r="AX43" s="252">
        <v>-1.7444203089999999</v>
      </c>
      <c r="AY43" s="252">
        <v>-2.8173656302999999</v>
      </c>
      <c r="AZ43" s="252">
        <v>-0.14560139242</v>
      </c>
      <c r="BA43" s="252">
        <v>-0.58776300867999998</v>
      </c>
      <c r="BB43" s="252">
        <v>-0.94064582294999999</v>
      </c>
      <c r="BC43" s="252">
        <v>-1.3709184417</v>
      </c>
      <c r="BD43" s="252">
        <v>-0.46147838812999997</v>
      </c>
      <c r="BE43" s="252">
        <v>-0.45793840881999998</v>
      </c>
      <c r="BF43" s="409">
        <v>-1.0078365834</v>
      </c>
      <c r="BG43" s="409">
        <v>2.761826845E-2</v>
      </c>
      <c r="BH43" s="409">
        <v>-0.80584232204999995</v>
      </c>
      <c r="BI43" s="409">
        <v>-0.43139009133</v>
      </c>
      <c r="BJ43" s="409">
        <v>-0.50121647936000002</v>
      </c>
      <c r="BK43" s="409">
        <v>-0.70730264766999995</v>
      </c>
      <c r="BL43" s="409">
        <v>0.47585314784999999</v>
      </c>
      <c r="BM43" s="409">
        <v>-9.1289781792999996E-3</v>
      </c>
      <c r="BN43" s="409">
        <v>-0.10700141773000001</v>
      </c>
      <c r="BO43" s="409">
        <v>-1.0292067352000001</v>
      </c>
      <c r="BP43" s="409">
        <v>0.42697658278</v>
      </c>
      <c r="BQ43" s="409">
        <v>0.57975568320000004</v>
      </c>
      <c r="BR43" s="409">
        <v>0.24801008756000001</v>
      </c>
      <c r="BS43" s="409">
        <v>1.1242118962000001</v>
      </c>
      <c r="BT43" s="409">
        <v>0.14927542115</v>
      </c>
      <c r="BU43" s="409">
        <v>0.52222424126</v>
      </c>
      <c r="BV43" s="409">
        <v>0.38287205603000002</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1255</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726</v>
      </c>
      <c r="B46" s="173" t="s">
        <v>326</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1349.4565459999999</v>
      </c>
      <c r="BA46" s="257">
        <v>1357.3668</v>
      </c>
      <c r="BB46" s="257">
        <v>1368.2333619999999</v>
      </c>
      <c r="BC46" s="257">
        <v>1384.096276</v>
      </c>
      <c r="BD46" s="257">
        <v>1371.9911414999999</v>
      </c>
      <c r="BE46" s="257">
        <v>1385.0569023</v>
      </c>
      <c r="BF46" s="341">
        <v>1380.778</v>
      </c>
      <c r="BG46" s="341">
        <v>1381.0119999999999</v>
      </c>
      <c r="BH46" s="341">
        <v>1361.691</v>
      </c>
      <c r="BI46" s="341">
        <v>1353.6030000000001</v>
      </c>
      <c r="BJ46" s="341">
        <v>1329.0930000000001</v>
      </c>
      <c r="BK46" s="341">
        <v>1327.683</v>
      </c>
      <c r="BL46" s="341">
        <v>1310.4929999999999</v>
      </c>
      <c r="BM46" s="341">
        <v>1306.7760000000001</v>
      </c>
      <c r="BN46" s="341">
        <v>1314.442</v>
      </c>
      <c r="BO46" s="341">
        <v>1326.2909999999999</v>
      </c>
      <c r="BP46" s="341">
        <v>1328.249</v>
      </c>
      <c r="BQ46" s="341">
        <v>1327.6220000000001</v>
      </c>
      <c r="BR46" s="341">
        <v>1326.953</v>
      </c>
      <c r="BS46" s="341">
        <v>1329.5709999999999</v>
      </c>
      <c r="BT46" s="341">
        <v>1312.2080000000001</v>
      </c>
      <c r="BU46" s="341">
        <v>1303.9369999999999</v>
      </c>
      <c r="BV46" s="341">
        <v>1278.8989999999999</v>
      </c>
    </row>
    <row r="47" spans="1:74" ht="11.1" customHeight="1" x14ac:dyDescent="0.2">
      <c r="A47" s="162" t="s">
        <v>330</v>
      </c>
      <c r="B47" s="256" t="s">
        <v>329</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2585.0643100000002</v>
      </c>
      <c r="AB47" s="255">
        <v>2589.514467</v>
      </c>
      <c r="AC47" s="255">
        <v>2595.1081880000002</v>
      </c>
      <c r="AD47" s="255">
        <v>2609.2748620000002</v>
      </c>
      <c r="AE47" s="255">
        <v>2673.8509140000001</v>
      </c>
      <c r="AF47" s="255">
        <v>2665.319309</v>
      </c>
      <c r="AG47" s="255">
        <v>2680.4994550000001</v>
      </c>
      <c r="AH47" s="255">
        <v>2724.4635629999998</v>
      </c>
      <c r="AI47" s="255">
        <v>2734.379285</v>
      </c>
      <c r="AJ47" s="255">
        <v>2713.1415200000001</v>
      </c>
      <c r="AK47" s="255">
        <v>2718.8422209999999</v>
      </c>
      <c r="AL47" s="255">
        <v>2720.7876510000001</v>
      </c>
      <c r="AM47" s="255">
        <v>2745.6048620000001</v>
      </c>
      <c r="AN47" s="255">
        <v>2744.2020550000002</v>
      </c>
      <c r="AO47" s="255">
        <v>2796.6047699999999</v>
      </c>
      <c r="AP47" s="255">
        <v>2825.095429</v>
      </c>
      <c r="AQ47" s="255">
        <v>2888.3807230000002</v>
      </c>
      <c r="AR47" s="255">
        <v>2889.3469639999998</v>
      </c>
      <c r="AS47" s="255">
        <v>2896.9619670000002</v>
      </c>
      <c r="AT47" s="255">
        <v>2958.3646749999998</v>
      </c>
      <c r="AU47" s="255">
        <v>2964.0430390000001</v>
      </c>
      <c r="AV47" s="255">
        <v>2967.4585390000002</v>
      </c>
      <c r="AW47" s="255">
        <v>2983.8426140000001</v>
      </c>
      <c r="AX47" s="255">
        <v>2997.3209440000001</v>
      </c>
      <c r="AY47" s="255">
        <v>3036.2070090000002</v>
      </c>
      <c r="AZ47" s="255">
        <v>3034.2175459999999</v>
      </c>
      <c r="BA47" s="255">
        <v>3032.4297999999999</v>
      </c>
      <c r="BB47" s="255">
        <v>3049.3361553</v>
      </c>
      <c r="BC47" s="255">
        <v>3074.3279630000002</v>
      </c>
      <c r="BD47" s="255">
        <v>3071.2453270999999</v>
      </c>
      <c r="BE47" s="255">
        <v>3084.7059875</v>
      </c>
      <c r="BF47" s="342">
        <v>3092.779916</v>
      </c>
      <c r="BG47" s="342">
        <v>3092.6400491999998</v>
      </c>
      <c r="BH47" s="342">
        <v>3088.9921089999998</v>
      </c>
      <c r="BI47" s="342">
        <v>3088.3612453999999</v>
      </c>
      <c r="BJ47" s="342">
        <v>3078.2658602000001</v>
      </c>
      <c r="BK47" s="342">
        <v>3085.0982868000001</v>
      </c>
      <c r="BL47" s="342">
        <v>3069.2995160999999</v>
      </c>
      <c r="BM47" s="342">
        <v>3067.0025338999999</v>
      </c>
      <c r="BN47" s="342">
        <v>3073.1536716999999</v>
      </c>
      <c r="BO47" s="342">
        <v>3091.7172842</v>
      </c>
      <c r="BP47" s="342">
        <v>3088.658484</v>
      </c>
      <c r="BQ47" s="342">
        <v>3082.1242204</v>
      </c>
      <c r="BR47" s="342">
        <v>3079.0688162000001</v>
      </c>
      <c r="BS47" s="342">
        <v>3069.1839537000001</v>
      </c>
      <c r="BT47" s="342">
        <v>3056.3779668000002</v>
      </c>
      <c r="BU47" s="342">
        <v>3045.6880781999998</v>
      </c>
      <c r="BV47" s="342">
        <v>3025.4378713000001</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9" t="s">
        <v>1042</v>
      </c>
      <c r="C49" s="760"/>
      <c r="D49" s="760"/>
      <c r="E49" s="760"/>
      <c r="F49" s="760"/>
      <c r="G49" s="760"/>
      <c r="H49" s="760"/>
      <c r="I49" s="760"/>
      <c r="J49" s="760"/>
      <c r="K49" s="760"/>
      <c r="L49" s="760"/>
      <c r="M49" s="760"/>
      <c r="N49" s="760"/>
      <c r="O49" s="760"/>
      <c r="P49" s="760"/>
      <c r="Q49" s="760"/>
    </row>
    <row r="50" spans="1:74" s="439" customFormat="1" ht="12" customHeight="1" x14ac:dyDescent="0.2">
      <c r="A50" s="438"/>
      <c r="B50" s="792" t="s">
        <v>832</v>
      </c>
      <c r="C50" s="782"/>
      <c r="D50" s="782"/>
      <c r="E50" s="782"/>
      <c r="F50" s="782"/>
      <c r="G50" s="782"/>
      <c r="H50" s="782"/>
      <c r="I50" s="782"/>
      <c r="J50" s="782"/>
      <c r="K50" s="782"/>
      <c r="L50" s="782"/>
      <c r="M50" s="782"/>
      <c r="N50" s="782"/>
      <c r="O50" s="782"/>
      <c r="P50" s="782"/>
      <c r="Q50" s="778"/>
      <c r="AY50" s="538"/>
      <c r="AZ50" s="538"/>
      <c r="BA50" s="538"/>
      <c r="BB50" s="538"/>
      <c r="BC50" s="538"/>
      <c r="BD50" s="538"/>
      <c r="BE50" s="538"/>
      <c r="BF50" s="653"/>
      <c r="BG50" s="538"/>
      <c r="BH50" s="538"/>
      <c r="BI50" s="538"/>
      <c r="BJ50" s="538"/>
    </row>
    <row r="51" spans="1:74" s="439" customFormat="1" ht="12" customHeight="1" x14ac:dyDescent="0.2">
      <c r="A51" s="438"/>
      <c r="B51" s="792" t="s">
        <v>833</v>
      </c>
      <c r="C51" s="778"/>
      <c r="D51" s="778"/>
      <c r="E51" s="778"/>
      <c r="F51" s="778"/>
      <c r="G51" s="778"/>
      <c r="H51" s="778"/>
      <c r="I51" s="778"/>
      <c r="J51" s="778"/>
      <c r="K51" s="778"/>
      <c r="L51" s="778"/>
      <c r="M51" s="778"/>
      <c r="N51" s="778"/>
      <c r="O51" s="778"/>
      <c r="P51" s="778"/>
      <c r="Q51" s="778"/>
      <c r="AY51" s="538"/>
      <c r="AZ51" s="538"/>
      <c r="BA51" s="538"/>
      <c r="BB51" s="538"/>
      <c r="BC51" s="538"/>
      <c r="BD51" s="538"/>
      <c r="BE51" s="538"/>
      <c r="BF51" s="653"/>
      <c r="BG51" s="538"/>
      <c r="BH51" s="538"/>
      <c r="BI51" s="538"/>
      <c r="BJ51" s="538"/>
    </row>
    <row r="52" spans="1:74" s="439" customFormat="1" ht="12" customHeight="1" x14ac:dyDescent="0.2">
      <c r="A52" s="438"/>
      <c r="B52" s="792" t="s">
        <v>834</v>
      </c>
      <c r="C52" s="778"/>
      <c r="D52" s="778"/>
      <c r="E52" s="778"/>
      <c r="F52" s="778"/>
      <c r="G52" s="778"/>
      <c r="H52" s="778"/>
      <c r="I52" s="778"/>
      <c r="J52" s="778"/>
      <c r="K52" s="778"/>
      <c r="L52" s="778"/>
      <c r="M52" s="778"/>
      <c r="N52" s="778"/>
      <c r="O52" s="778"/>
      <c r="P52" s="778"/>
      <c r="Q52" s="778"/>
      <c r="AY52" s="538"/>
      <c r="AZ52" s="538"/>
      <c r="BA52" s="538"/>
      <c r="BB52" s="538"/>
      <c r="BC52" s="538"/>
      <c r="BD52" s="538"/>
      <c r="BE52" s="538"/>
      <c r="BF52" s="653"/>
      <c r="BG52" s="538"/>
      <c r="BH52" s="538"/>
      <c r="BI52" s="538"/>
      <c r="BJ52" s="538"/>
    </row>
    <row r="53" spans="1:74" s="439" customFormat="1" ht="12" customHeight="1" x14ac:dyDescent="0.2">
      <c r="A53" s="438"/>
      <c r="B53" s="792" t="s">
        <v>1305</v>
      </c>
      <c r="C53" s="782"/>
      <c r="D53" s="782"/>
      <c r="E53" s="782"/>
      <c r="F53" s="782"/>
      <c r="G53" s="782"/>
      <c r="H53" s="782"/>
      <c r="I53" s="782"/>
      <c r="J53" s="782"/>
      <c r="K53" s="782"/>
      <c r="L53" s="782"/>
      <c r="M53" s="782"/>
      <c r="N53" s="782"/>
      <c r="O53" s="782"/>
      <c r="P53" s="782"/>
      <c r="Q53" s="778"/>
      <c r="AY53" s="538"/>
      <c r="AZ53" s="538"/>
      <c r="BA53" s="538"/>
      <c r="BB53" s="538"/>
      <c r="BC53" s="538"/>
      <c r="BD53" s="538"/>
      <c r="BE53" s="538"/>
      <c r="BF53" s="653"/>
      <c r="BG53" s="538"/>
      <c r="BH53" s="538"/>
      <c r="BI53" s="538"/>
      <c r="BJ53" s="538"/>
    </row>
    <row r="54" spans="1:74" s="439" customFormat="1" ht="12" customHeight="1" x14ac:dyDescent="0.2">
      <c r="A54" s="438"/>
      <c r="B54" s="792" t="s">
        <v>1026</v>
      </c>
      <c r="C54" s="792"/>
      <c r="D54" s="792"/>
      <c r="E54" s="792"/>
      <c r="F54" s="792"/>
      <c r="G54" s="792"/>
      <c r="H54" s="792"/>
      <c r="I54" s="792"/>
      <c r="J54" s="792"/>
      <c r="K54" s="792"/>
      <c r="L54" s="792"/>
      <c r="M54" s="792"/>
      <c r="N54" s="792"/>
      <c r="O54" s="792"/>
      <c r="P54" s="792"/>
      <c r="Q54" s="778"/>
      <c r="AY54" s="538"/>
      <c r="AZ54" s="538"/>
      <c r="BA54" s="538"/>
      <c r="BB54" s="538"/>
      <c r="BC54" s="538"/>
      <c r="BD54" s="538"/>
      <c r="BE54" s="538"/>
      <c r="BF54" s="653"/>
      <c r="BG54" s="538"/>
      <c r="BH54" s="538"/>
      <c r="BI54" s="538"/>
      <c r="BJ54" s="538"/>
    </row>
    <row r="55" spans="1:74" s="439" customFormat="1" ht="12" customHeight="1" x14ac:dyDescent="0.2">
      <c r="A55" s="438"/>
      <c r="B55" s="792" t="s">
        <v>1128</v>
      </c>
      <c r="C55" s="792"/>
      <c r="D55" s="792"/>
      <c r="E55" s="792"/>
      <c r="F55" s="792"/>
      <c r="G55" s="792"/>
      <c r="H55" s="792"/>
      <c r="I55" s="792"/>
      <c r="J55" s="792"/>
      <c r="K55" s="792"/>
      <c r="L55" s="792"/>
      <c r="M55" s="792"/>
      <c r="N55" s="792"/>
      <c r="O55" s="792"/>
      <c r="P55" s="792"/>
      <c r="Q55" s="778"/>
      <c r="AY55" s="538"/>
      <c r="AZ55" s="538"/>
      <c r="BA55" s="538"/>
      <c r="BB55" s="538"/>
      <c r="BC55" s="538"/>
      <c r="BD55" s="538"/>
      <c r="BE55" s="538"/>
      <c r="BF55" s="653"/>
      <c r="BG55" s="538"/>
      <c r="BH55" s="538"/>
      <c r="BI55" s="538"/>
      <c r="BJ55" s="538"/>
    </row>
    <row r="56" spans="1:74" s="743" customFormat="1" ht="12" customHeight="1" x14ac:dyDescent="0.2">
      <c r="A56" s="438"/>
      <c r="B56" s="744" t="s">
        <v>1272</v>
      </c>
      <c r="Q56" s="742"/>
      <c r="AY56" s="538"/>
      <c r="AZ56" s="538"/>
      <c r="BA56" s="538"/>
      <c r="BB56" s="538"/>
      <c r="BC56" s="538"/>
      <c r="BD56" s="538"/>
      <c r="BE56" s="538"/>
      <c r="BF56" s="653"/>
      <c r="BG56" s="538"/>
      <c r="BH56" s="538"/>
      <c r="BI56" s="538"/>
      <c r="BJ56" s="538"/>
    </row>
    <row r="57" spans="1:74" s="439" customFormat="1" ht="12" customHeight="1" x14ac:dyDescent="0.2">
      <c r="A57" s="438"/>
      <c r="B57" s="792" t="s">
        <v>1269</v>
      </c>
      <c r="C57" s="782"/>
      <c r="D57" s="782"/>
      <c r="E57" s="782"/>
      <c r="F57" s="782"/>
      <c r="G57" s="782"/>
      <c r="H57" s="782"/>
      <c r="I57" s="782"/>
      <c r="J57" s="782"/>
      <c r="K57" s="782"/>
      <c r="L57" s="782"/>
      <c r="M57" s="782"/>
      <c r="N57" s="782"/>
      <c r="O57" s="782"/>
      <c r="P57" s="782"/>
      <c r="Q57" s="778"/>
      <c r="AY57" s="538"/>
      <c r="AZ57" s="538"/>
      <c r="BA57" s="538"/>
      <c r="BB57" s="538"/>
      <c r="BC57" s="538"/>
      <c r="BD57" s="538"/>
      <c r="BE57" s="538"/>
      <c r="BF57" s="653"/>
      <c r="BG57" s="538"/>
      <c r="BH57" s="538"/>
      <c r="BI57" s="538"/>
      <c r="BJ57" s="538"/>
    </row>
    <row r="58" spans="1:74" s="439" customFormat="1" ht="12" customHeight="1" x14ac:dyDescent="0.2">
      <c r="A58" s="438"/>
      <c r="B58" s="792" t="s">
        <v>1081</v>
      </c>
      <c r="C58" s="782"/>
      <c r="D58" s="782"/>
      <c r="E58" s="782"/>
      <c r="F58" s="782"/>
      <c r="G58" s="782"/>
      <c r="H58" s="782"/>
      <c r="I58" s="782"/>
      <c r="J58" s="782"/>
      <c r="K58" s="782"/>
      <c r="L58" s="782"/>
      <c r="M58" s="782"/>
      <c r="N58" s="782"/>
      <c r="O58" s="782"/>
      <c r="P58" s="782"/>
      <c r="Q58" s="778"/>
      <c r="AY58" s="538"/>
      <c r="AZ58" s="538"/>
      <c r="BA58" s="538"/>
      <c r="BB58" s="538"/>
      <c r="BC58" s="538"/>
      <c r="BD58" s="538"/>
      <c r="BE58" s="538"/>
      <c r="BF58" s="653"/>
      <c r="BG58" s="538"/>
      <c r="BH58" s="538"/>
      <c r="BI58" s="538"/>
      <c r="BJ58" s="538"/>
    </row>
    <row r="59" spans="1:74" s="439" customFormat="1" ht="12" customHeight="1" x14ac:dyDescent="0.2">
      <c r="A59" s="438"/>
      <c r="B59" s="781" t="s">
        <v>1069</v>
      </c>
      <c r="C59" s="782"/>
      <c r="D59" s="782"/>
      <c r="E59" s="782"/>
      <c r="F59" s="782"/>
      <c r="G59" s="782"/>
      <c r="H59" s="782"/>
      <c r="I59" s="782"/>
      <c r="J59" s="782"/>
      <c r="K59" s="782"/>
      <c r="L59" s="782"/>
      <c r="M59" s="782"/>
      <c r="N59" s="782"/>
      <c r="O59" s="782"/>
      <c r="P59" s="782"/>
      <c r="Q59" s="778"/>
      <c r="AY59" s="538"/>
      <c r="AZ59" s="538"/>
      <c r="BA59" s="538"/>
      <c r="BB59" s="538"/>
      <c r="BC59" s="538"/>
      <c r="BD59" s="538"/>
      <c r="BE59" s="538"/>
      <c r="BF59" s="653"/>
      <c r="BG59" s="538"/>
      <c r="BH59" s="538"/>
      <c r="BI59" s="538"/>
      <c r="BJ59" s="538"/>
    </row>
    <row r="60" spans="1:74" s="439" customFormat="1" ht="12.75" x14ac:dyDescent="0.2">
      <c r="A60" s="438"/>
      <c r="B60" s="794" t="s">
        <v>1092</v>
      </c>
      <c r="C60" s="778"/>
      <c r="D60" s="778"/>
      <c r="E60" s="778"/>
      <c r="F60" s="778"/>
      <c r="G60" s="778"/>
      <c r="H60" s="778"/>
      <c r="I60" s="778"/>
      <c r="J60" s="778"/>
      <c r="K60" s="778"/>
      <c r="L60" s="778"/>
      <c r="M60" s="778"/>
      <c r="N60" s="778"/>
      <c r="O60" s="778"/>
      <c r="P60" s="778"/>
      <c r="Q60" s="778"/>
      <c r="AY60" s="538"/>
      <c r="AZ60" s="538"/>
      <c r="BA60" s="538"/>
      <c r="BB60" s="538"/>
      <c r="BC60" s="538"/>
      <c r="BD60" s="538"/>
      <c r="BE60" s="538"/>
      <c r="BF60" s="653"/>
      <c r="BG60" s="538"/>
      <c r="BH60" s="538"/>
      <c r="BI60" s="538"/>
      <c r="BJ60" s="538"/>
    </row>
    <row r="61" spans="1:74" s="439" customFormat="1" ht="12" customHeight="1" x14ac:dyDescent="0.2">
      <c r="A61" s="438"/>
      <c r="B61" s="776" t="s">
        <v>1073</v>
      </c>
      <c r="C61" s="777"/>
      <c r="D61" s="777"/>
      <c r="E61" s="777"/>
      <c r="F61" s="777"/>
      <c r="G61" s="777"/>
      <c r="H61" s="777"/>
      <c r="I61" s="777"/>
      <c r="J61" s="777"/>
      <c r="K61" s="777"/>
      <c r="L61" s="777"/>
      <c r="M61" s="777"/>
      <c r="N61" s="777"/>
      <c r="O61" s="777"/>
      <c r="P61" s="777"/>
      <c r="Q61" s="778"/>
      <c r="AY61" s="538"/>
      <c r="AZ61" s="538"/>
      <c r="BA61" s="538"/>
      <c r="BB61" s="538"/>
      <c r="BC61" s="538"/>
      <c r="BD61" s="538"/>
      <c r="BE61" s="538"/>
      <c r="BF61" s="653"/>
      <c r="BG61" s="538"/>
      <c r="BH61" s="538"/>
      <c r="BI61" s="538"/>
      <c r="BJ61" s="538"/>
    </row>
    <row r="62" spans="1:74" s="440" customFormat="1" ht="12" customHeight="1" x14ac:dyDescent="0.2">
      <c r="A62" s="436"/>
      <c r="B62" s="790" t="s">
        <v>1184</v>
      </c>
      <c r="C62" s="778"/>
      <c r="D62" s="778"/>
      <c r="E62" s="778"/>
      <c r="F62" s="778"/>
      <c r="G62" s="778"/>
      <c r="H62" s="778"/>
      <c r="I62" s="778"/>
      <c r="J62" s="778"/>
      <c r="K62" s="778"/>
      <c r="L62" s="778"/>
      <c r="M62" s="778"/>
      <c r="N62" s="778"/>
      <c r="O62" s="778"/>
      <c r="P62" s="778"/>
      <c r="Q62" s="778"/>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5" activePane="bottomRight" state="frozen"/>
      <selection activeCell="BC15" sqref="BC15"/>
      <selection pane="topRight" activeCell="BC15" sqref="BC15"/>
      <selection pane="bottomLeft" activeCell="BC15" sqref="BC15"/>
      <selection pane="bottomRight" activeCell="BB53" sqref="BB53"/>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1021</v>
      </c>
      <c r="B1" s="793" t="s">
        <v>1154</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17.596517161000001</v>
      </c>
      <c r="D6" s="252">
        <v>17.909975138</v>
      </c>
      <c r="E6" s="252">
        <v>17.600359483999998</v>
      </c>
      <c r="F6" s="252">
        <v>17.691932667</v>
      </c>
      <c r="G6" s="252">
        <v>17.636210548000001</v>
      </c>
      <c r="H6" s="252">
        <v>17.446348666999999</v>
      </c>
      <c r="I6" s="252">
        <v>17.638543452</v>
      </c>
      <c r="J6" s="252">
        <v>17.649699999999999</v>
      </c>
      <c r="K6" s="252">
        <v>17.780724332999998</v>
      </c>
      <c r="L6" s="252">
        <v>18.332736161</v>
      </c>
      <c r="M6" s="252">
        <v>18.660064999999999</v>
      </c>
      <c r="N6" s="252">
        <v>18.861718097000001</v>
      </c>
      <c r="O6" s="252">
        <v>18.667402386999999</v>
      </c>
      <c r="P6" s="252">
        <v>18.613739714000001</v>
      </c>
      <c r="Q6" s="252">
        <v>18.879039097</v>
      </c>
      <c r="R6" s="252">
        <v>19.052494332999999</v>
      </c>
      <c r="S6" s="252">
        <v>18.706571226000001</v>
      </c>
      <c r="T6" s="252">
        <v>18.892147667</v>
      </c>
      <c r="U6" s="252">
        <v>19.366616806</v>
      </c>
      <c r="V6" s="252">
        <v>19.707861548</v>
      </c>
      <c r="W6" s="252">
        <v>19.861948000000002</v>
      </c>
      <c r="X6" s="252">
        <v>19.773140129000002</v>
      </c>
      <c r="Y6" s="252">
        <v>20.173860333</v>
      </c>
      <c r="Z6" s="252">
        <v>20.199968515999998</v>
      </c>
      <c r="AA6" s="252">
        <v>20.275355129000001</v>
      </c>
      <c r="AB6" s="252">
        <v>20.362731143000001</v>
      </c>
      <c r="AC6" s="252">
        <v>20.640790515999999</v>
      </c>
      <c r="AD6" s="252">
        <v>21.071128999999999</v>
      </c>
      <c r="AE6" s="252">
        <v>20.891401548000001</v>
      </c>
      <c r="AF6" s="252">
        <v>21.352232000000001</v>
      </c>
      <c r="AG6" s="252">
        <v>21.417964387000001</v>
      </c>
      <c r="AH6" s="252">
        <v>21.506029032000001</v>
      </c>
      <c r="AI6" s="252">
        <v>21.553138000000001</v>
      </c>
      <c r="AJ6" s="252">
        <v>21.887168773999999</v>
      </c>
      <c r="AK6" s="252">
        <v>22.055790333000001</v>
      </c>
      <c r="AL6" s="252">
        <v>22.418983226000002</v>
      </c>
      <c r="AM6" s="252">
        <v>21.921636160999999</v>
      </c>
      <c r="AN6" s="252">
        <v>22.198058571000001</v>
      </c>
      <c r="AO6" s="252">
        <v>22.395157677</v>
      </c>
      <c r="AP6" s="252">
        <v>22.145524000000002</v>
      </c>
      <c r="AQ6" s="252">
        <v>21.669011000000001</v>
      </c>
      <c r="AR6" s="252">
        <v>21.724133333000001</v>
      </c>
      <c r="AS6" s="252">
        <v>22.364726838999999</v>
      </c>
      <c r="AT6" s="252">
        <v>22.556771645000001</v>
      </c>
      <c r="AU6" s="252">
        <v>22.014329332999999</v>
      </c>
      <c r="AV6" s="252">
        <v>22.17644829</v>
      </c>
      <c r="AW6" s="252">
        <v>22.454375667000001</v>
      </c>
      <c r="AX6" s="252">
        <v>22.437960226000001</v>
      </c>
      <c r="AY6" s="252">
        <v>22.356928418999999</v>
      </c>
      <c r="AZ6" s="252">
        <v>22.156685793000001</v>
      </c>
      <c r="BA6" s="252">
        <v>22.250609451999999</v>
      </c>
      <c r="BB6" s="252">
        <v>21.647607793999999</v>
      </c>
      <c r="BC6" s="252">
        <v>21.207699246000001</v>
      </c>
      <c r="BD6" s="252">
        <v>21.425132944000001</v>
      </c>
      <c r="BE6" s="252">
        <v>21.683081230999999</v>
      </c>
      <c r="BF6" s="409">
        <v>21.535686003999999</v>
      </c>
      <c r="BG6" s="409">
        <v>21.380541897000001</v>
      </c>
      <c r="BH6" s="409">
        <v>21.506065485000001</v>
      </c>
      <c r="BI6" s="409">
        <v>21.694908635000001</v>
      </c>
      <c r="BJ6" s="409">
        <v>21.635805188999999</v>
      </c>
      <c r="BK6" s="409">
        <v>21.578873704999999</v>
      </c>
      <c r="BL6" s="409">
        <v>21.582042587</v>
      </c>
      <c r="BM6" s="409">
        <v>21.639780338000001</v>
      </c>
      <c r="BN6" s="409">
        <v>21.707963838000001</v>
      </c>
      <c r="BO6" s="409">
        <v>21.665561580999999</v>
      </c>
      <c r="BP6" s="409">
        <v>21.645127475999999</v>
      </c>
      <c r="BQ6" s="409">
        <v>21.641857474999998</v>
      </c>
      <c r="BR6" s="409">
        <v>21.616286048999999</v>
      </c>
      <c r="BS6" s="409">
        <v>21.557985695999999</v>
      </c>
      <c r="BT6" s="409">
        <v>21.701580410999998</v>
      </c>
      <c r="BU6" s="409">
        <v>21.937003496999999</v>
      </c>
      <c r="BV6" s="409">
        <v>21.904822858999999</v>
      </c>
    </row>
    <row r="7" spans="1:74" ht="11.1" customHeight="1" x14ac:dyDescent="0.2">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4.6551479999999996</v>
      </c>
      <c r="BB7" s="252">
        <v>4.3018317623</v>
      </c>
      <c r="BC7" s="252">
        <v>3.6999546368999998</v>
      </c>
      <c r="BD7" s="252">
        <v>4.1380538024</v>
      </c>
      <c r="BE7" s="252">
        <v>4.5779917656000002</v>
      </c>
      <c r="BF7" s="409">
        <v>4.6215805309000002</v>
      </c>
      <c r="BG7" s="409">
        <v>4.6659617002999996</v>
      </c>
      <c r="BH7" s="409">
        <v>4.6847895697000004</v>
      </c>
      <c r="BI7" s="409">
        <v>4.7010952243000004</v>
      </c>
      <c r="BJ7" s="409">
        <v>4.7100080095000001</v>
      </c>
      <c r="BK7" s="409">
        <v>4.7847061619</v>
      </c>
      <c r="BL7" s="409">
        <v>4.7563532391000001</v>
      </c>
      <c r="BM7" s="409">
        <v>4.7294447093</v>
      </c>
      <c r="BN7" s="409">
        <v>4.7396581095999997</v>
      </c>
      <c r="BO7" s="409">
        <v>4.7113551110999996</v>
      </c>
      <c r="BP7" s="409">
        <v>4.7324188536999996</v>
      </c>
      <c r="BQ7" s="409">
        <v>4.7170064194999997</v>
      </c>
      <c r="BR7" s="409">
        <v>4.7511421631999999</v>
      </c>
      <c r="BS7" s="409">
        <v>4.7917750984999996</v>
      </c>
      <c r="BT7" s="409">
        <v>4.7938127783000004</v>
      </c>
      <c r="BU7" s="409">
        <v>4.7925953082000001</v>
      </c>
      <c r="BV7" s="409">
        <v>4.7538372260999999</v>
      </c>
    </row>
    <row r="8" spans="1:74" ht="11.1" customHeight="1" x14ac:dyDescent="0.2">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2.5406430000000002</v>
      </c>
      <c r="BB8" s="252">
        <v>2.5114523647999998</v>
      </c>
      <c r="BC8" s="252">
        <v>2.5092510931000001</v>
      </c>
      <c r="BD8" s="252">
        <v>2.5143141189999998</v>
      </c>
      <c r="BE8" s="252">
        <v>2.4655717848999998</v>
      </c>
      <c r="BF8" s="409">
        <v>2.4620463729000002</v>
      </c>
      <c r="BG8" s="409">
        <v>2.4577642971000002</v>
      </c>
      <c r="BH8" s="409">
        <v>2.4530691151999999</v>
      </c>
      <c r="BI8" s="409">
        <v>2.4486830104999999</v>
      </c>
      <c r="BJ8" s="409">
        <v>2.4441679796</v>
      </c>
      <c r="BK8" s="409">
        <v>2.4337853430999998</v>
      </c>
      <c r="BL8" s="409">
        <v>2.4297547479000001</v>
      </c>
      <c r="BM8" s="409">
        <v>2.4252432281999998</v>
      </c>
      <c r="BN8" s="409">
        <v>2.4210554287999999</v>
      </c>
      <c r="BO8" s="409">
        <v>2.41658587</v>
      </c>
      <c r="BP8" s="409">
        <v>2.4127446223</v>
      </c>
      <c r="BQ8" s="409">
        <v>2.3971804552</v>
      </c>
      <c r="BR8" s="409">
        <v>2.392913386</v>
      </c>
      <c r="BS8" s="409">
        <v>2.3889346973999999</v>
      </c>
      <c r="BT8" s="409">
        <v>2.3788430323999998</v>
      </c>
      <c r="BU8" s="409">
        <v>2.3747801891</v>
      </c>
      <c r="BV8" s="409">
        <v>2.3705585328000001</v>
      </c>
    </row>
    <row r="9" spans="1:74" ht="11.1" customHeight="1" x14ac:dyDescent="0.2">
      <c r="A9" s="162" t="s">
        <v>266</v>
      </c>
      <c r="B9" s="173" t="s">
        <v>367</v>
      </c>
      <c r="C9" s="252">
        <v>10.793478160999999</v>
      </c>
      <c r="D9" s="252">
        <v>10.908936138</v>
      </c>
      <c r="E9" s="252">
        <v>10.843320483999999</v>
      </c>
      <c r="F9" s="252">
        <v>10.811893667</v>
      </c>
      <c r="G9" s="252">
        <v>10.994171548000001</v>
      </c>
      <c r="H9" s="252">
        <v>10.895309666999999</v>
      </c>
      <c r="I9" s="252">
        <v>10.931504452</v>
      </c>
      <c r="J9" s="252">
        <v>10.925661</v>
      </c>
      <c r="K9" s="252">
        <v>11.152685333000001</v>
      </c>
      <c r="L9" s="252">
        <v>11.533697160999999</v>
      </c>
      <c r="M9" s="252">
        <v>11.700025999999999</v>
      </c>
      <c r="N9" s="252">
        <v>11.746679096999999</v>
      </c>
      <c r="O9" s="252">
        <v>11.591111387</v>
      </c>
      <c r="P9" s="252">
        <v>11.635448714000001</v>
      </c>
      <c r="Q9" s="252">
        <v>11.788748096999999</v>
      </c>
      <c r="R9" s="252">
        <v>12.164203333</v>
      </c>
      <c r="S9" s="252">
        <v>12.106280226000001</v>
      </c>
      <c r="T9" s="252">
        <v>12.103856667000001</v>
      </c>
      <c r="U9" s="252">
        <v>12.449325805999999</v>
      </c>
      <c r="V9" s="252">
        <v>12.582570548</v>
      </c>
      <c r="W9" s="252">
        <v>12.872657</v>
      </c>
      <c r="X9" s="252">
        <v>12.775849128999999</v>
      </c>
      <c r="Y9" s="252">
        <v>13.020569332999999</v>
      </c>
      <c r="Z9" s="252">
        <v>12.951677516</v>
      </c>
      <c r="AA9" s="252">
        <v>13.007064129</v>
      </c>
      <c r="AB9" s="252">
        <v>13.054440143000001</v>
      </c>
      <c r="AC9" s="252">
        <v>13.293499516000001</v>
      </c>
      <c r="AD9" s="252">
        <v>13.857837999999999</v>
      </c>
      <c r="AE9" s="252">
        <v>13.821110548</v>
      </c>
      <c r="AF9" s="252">
        <v>14.219941</v>
      </c>
      <c r="AG9" s="252">
        <v>14.287673387</v>
      </c>
      <c r="AH9" s="252">
        <v>14.402738032</v>
      </c>
      <c r="AI9" s="252">
        <v>14.437847</v>
      </c>
      <c r="AJ9" s="252">
        <v>14.620877774</v>
      </c>
      <c r="AK9" s="252">
        <v>14.790499333</v>
      </c>
      <c r="AL9" s="252">
        <v>15.053692226000001</v>
      </c>
      <c r="AM9" s="252">
        <v>14.588845161</v>
      </c>
      <c r="AN9" s="252">
        <v>14.748267571</v>
      </c>
      <c r="AO9" s="252">
        <v>15.075366677</v>
      </c>
      <c r="AP9" s="252">
        <v>15.304733000000001</v>
      </c>
      <c r="AQ9" s="252">
        <v>15.09122</v>
      </c>
      <c r="AR9" s="252">
        <v>14.919342332999999</v>
      </c>
      <c r="AS9" s="252">
        <v>15.116935839</v>
      </c>
      <c r="AT9" s="252">
        <v>15.184980645</v>
      </c>
      <c r="AU9" s="252">
        <v>15.098538333</v>
      </c>
      <c r="AV9" s="252">
        <v>15.13365729</v>
      </c>
      <c r="AW9" s="252">
        <v>15.161584667</v>
      </c>
      <c r="AX9" s="252">
        <v>15.058169226</v>
      </c>
      <c r="AY9" s="252">
        <v>14.936137419</v>
      </c>
      <c r="AZ9" s="252">
        <v>14.878894793000001</v>
      </c>
      <c r="BA9" s="252">
        <v>15.054818451999999</v>
      </c>
      <c r="BB9" s="252">
        <v>14.834323667</v>
      </c>
      <c r="BC9" s="252">
        <v>14.998493516</v>
      </c>
      <c r="BD9" s="252">
        <v>14.772765023</v>
      </c>
      <c r="BE9" s="252">
        <v>14.639517680000001</v>
      </c>
      <c r="BF9" s="409">
        <v>14.4520591</v>
      </c>
      <c r="BG9" s="409">
        <v>14.256815899999999</v>
      </c>
      <c r="BH9" s="409">
        <v>14.368206799999999</v>
      </c>
      <c r="BI9" s="409">
        <v>14.5451304</v>
      </c>
      <c r="BJ9" s="409">
        <v>14.4816292</v>
      </c>
      <c r="BK9" s="409">
        <v>14.3603822</v>
      </c>
      <c r="BL9" s="409">
        <v>14.3959346</v>
      </c>
      <c r="BM9" s="409">
        <v>14.485092399999999</v>
      </c>
      <c r="BN9" s="409">
        <v>14.5472503</v>
      </c>
      <c r="BO9" s="409">
        <v>14.5376206</v>
      </c>
      <c r="BP9" s="409">
        <v>14.499964</v>
      </c>
      <c r="BQ9" s="409">
        <v>14.5276706</v>
      </c>
      <c r="BR9" s="409">
        <v>14.4722305</v>
      </c>
      <c r="BS9" s="409">
        <v>14.377275900000001</v>
      </c>
      <c r="BT9" s="409">
        <v>14.5289246</v>
      </c>
      <c r="BU9" s="409">
        <v>14.769628000000001</v>
      </c>
      <c r="BV9" s="409">
        <v>14.780427100000001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751"/>
      <c r="BB10" s="751"/>
      <c r="BC10" s="751"/>
      <c r="BD10" s="751"/>
      <c r="BE10" s="751"/>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5.5530229147999997</v>
      </c>
      <c r="AT11" s="252">
        <v>5.8167018093999996</v>
      </c>
      <c r="AU11" s="252">
        <v>5.5824176549000004</v>
      </c>
      <c r="AV11" s="252">
        <v>5.7243284034000004</v>
      </c>
      <c r="AW11" s="252">
        <v>5.3088681215999998</v>
      </c>
      <c r="AX11" s="252">
        <v>5.2538862608999999</v>
      </c>
      <c r="AY11" s="252">
        <v>4.8214687645999996</v>
      </c>
      <c r="AZ11" s="252">
        <v>4.7230090937</v>
      </c>
      <c r="BA11" s="252">
        <v>4.7229190549000002</v>
      </c>
      <c r="BB11" s="252">
        <v>5.1951026845000001</v>
      </c>
      <c r="BC11" s="252">
        <v>5.5265482695000001</v>
      </c>
      <c r="BD11" s="252">
        <v>5.3774751547999999</v>
      </c>
      <c r="BE11" s="252">
        <v>5.5222598796</v>
      </c>
      <c r="BF11" s="409">
        <v>5.7607141296000002</v>
      </c>
      <c r="BG11" s="409">
        <v>5.4982721639000003</v>
      </c>
      <c r="BH11" s="409">
        <v>5.6394942194000004</v>
      </c>
      <c r="BI11" s="409">
        <v>5.2424476541000002</v>
      </c>
      <c r="BJ11" s="409">
        <v>5.1756997003</v>
      </c>
      <c r="BK11" s="409">
        <v>4.9141268683000003</v>
      </c>
      <c r="BL11" s="409">
        <v>4.7392906559999997</v>
      </c>
      <c r="BM11" s="409">
        <v>4.7416853998999997</v>
      </c>
      <c r="BN11" s="409">
        <v>5.2093019448</v>
      </c>
      <c r="BO11" s="409">
        <v>5.5242862049000001</v>
      </c>
      <c r="BP11" s="409">
        <v>5.3870688820000003</v>
      </c>
      <c r="BQ11" s="409">
        <v>5.5357446378999997</v>
      </c>
      <c r="BR11" s="409">
        <v>5.7776102091999997</v>
      </c>
      <c r="BS11" s="409">
        <v>5.5088213038999996</v>
      </c>
      <c r="BT11" s="409">
        <v>5.6539676376000001</v>
      </c>
      <c r="BU11" s="409">
        <v>5.2510062388999996</v>
      </c>
      <c r="BV11" s="409">
        <v>5.1832432186000004</v>
      </c>
    </row>
    <row r="12" spans="1:74" ht="11.1" customHeight="1" x14ac:dyDescent="0.2">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0.69302925449999997</v>
      </c>
      <c r="AZ12" s="252">
        <v>0.70031313954999996</v>
      </c>
      <c r="BA12" s="252">
        <v>0.70032528204</v>
      </c>
      <c r="BB12" s="252">
        <v>0.69452863811999999</v>
      </c>
      <c r="BC12" s="252">
        <v>0.67030580110000004</v>
      </c>
      <c r="BD12" s="252">
        <v>0.73029815112999996</v>
      </c>
      <c r="BE12" s="252">
        <v>0.72502571066999999</v>
      </c>
      <c r="BF12" s="409">
        <v>0.72831503271999998</v>
      </c>
      <c r="BG12" s="409">
        <v>0.72498389569999999</v>
      </c>
      <c r="BH12" s="409">
        <v>0.73534965912000005</v>
      </c>
      <c r="BI12" s="409">
        <v>0.72791479137000004</v>
      </c>
      <c r="BJ12" s="409">
        <v>0.70407831284</v>
      </c>
      <c r="BK12" s="409">
        <v>0.70020625908</v>
      </c>
      <c r="BL12" s="409">
        <v>0.72750596728000005</v>
      </c>
      <c r="BM12" s="409">
        <v>0.70608175589</v>
      </c>
      <c r="BN12" s="409">
        <v>0.70041065489999998</v>
      </c>
      <c r="BO12" s="409">
        <v>0.67600485989000003</v>
      </c>
      <c r="BP12" s="409">
        <v>0.73567030076999995</v>
      </c>
      <c r="BQ12" s="409">
        <v>0.72671619991000003</v>
      </c>
      <c r="BR12" s="409">
        <v>0.72868415616000004</v>
      </c>
      <c r="BS12" s="409">
        <v>0.72556403316999996</v>
      </c>
      <c r="BT12" s="409">
        <v>0.73582946065999999</v>
      </c>
      <c r="BU12" s="409">
        <v>0.72850292231000002</v>
      </c>
      <c r="BV12" s="409">
        <v>0.70484859499999997</v>
      </c>
    </row>
    <row r="13" spans="1:74" ht="11.1" customHeight="1" x14ac:dyDescent="0.2">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2.6114640391999999</v>
      </c>
      <c r="BB13" s="252">
        <v>3.1255699047999999</v>
      </c>
      <c r="BC13" s="252">
        <v>3.4924200491000001</v>
      </c>
      <c r="BD13" s="252">
        <v>3.3014375203999999</v>
      </c>
      <c r="BE13" s="252">
        <v>3.4611974155</v>
      </c>
      <c r="BF13" s="409">
        <v>3.7105745709</v>
      </c>
      <c r="BG13" s="409">
        <v>3.4423627422999998</v>
      </c>
      <c r="BH13" s="409">
        <v>3.5649116053999998</v>
      </c>
      <c r="BI13" s="409">
        <v>3.1716462222000001</v>
      </c>
      <c r="BJ13" s="409">
        <v>3.1182943523</v>
      </c>
      <c r="BK13" s="409">
        <v>2.8730337350999999</v>
      </c>
      <c r="BL13" s="409">
        <v>2.6580507695</v>
      </c>
      <c r="BM13" s="409">
        <v>2.6432914241000001</v>
      </c>
      <c r="BN13" s="409">
        <v>3.1529594963999998</v>
      </c>
      <c r="BO13" s="409">
        <v>3.5046905239999999</v>
      </c>
      <c r="BP13" s="409">
        <v>3.3193560342000001</v>
      </c>
      <c r="BQ13" s="409">
        <v>3.4832785636999999</v>
      </c>
      <c r="BR13" s="409">
        <v>3.7389457705</v>
      </c>
      <c r="BS13" s="409">
        <v>3.4626700731</v>
      </c>
      <c r="BT13" s="409">
        <v>3.5896069383000002</v>
      </c>
      <c r="BU13" s="409">
        <v>3.1863379202000002</v>
      </c>
      <c r="BV13" s="409">
        <v>3.1380449068999998</v>
      </c>
    </row>
    <row r="14" spans="1:74" ht="11.1" customHeight="1" x14ac:dyDescent="0.2">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1.003951</v>
      </c>
      <c r="AZ14" s="252">
        <v>0.97695100000000001</v>
      </c>
      <c r="BA14" s="252">
        <v>0.98095100000000002</v>
      </c>
      <c r="BB14" s="252">
        <v>0.94100739891999996</v>
      </c>
      <c r="BC14" s="252">
        <v>0.92597070596999997</v>
      </c>
      <c r="BD14" s="252">
        <v>0.91406320200000002</v>
      </c>
      <c r="BE14" s="252">
        <v>0.92508749933000001</v>
      </c>
      <c r="BF14" s="409">
        <v>0.91606784049000001</v>
      </c>
      <c r="BG14" s="409">
        <v>0.92411288753999998</v>
      </c>
      <c r="BH14" s="409">
        <v>0.91607767100000004</v>
      </c>
      <c r="BI14" s="409">
        <v>0.92109387715000002</v>
      </c>
      <c r="BJ14" s="409">
        <v>0.92608168351999998</v>
      </c>
      <c r="BK14" s="409">
        <v>0.94603307702999995</v>
      </c>
      <c r="BL14" s="409">
        <v>0.93609949046999996</v>
      </c>
      <c r="BM14" s="409">
        <v>0.97438841589000003</v>
      </c>
      <c r="BN14" s="409">
        <v>0.93469657170999998</v>
      </c>
      <c r="BO14" s="409">
        <v>0.91977360271999997</v>
      </c>
      <c r="BP14" s="409">
        <v>0.90793944669000004</v>
      </c>
      <c r="BQ14" s="409">
        <v>0.91887873670999998</v>
      </c>
      <c r="BR14" s="409">
        <v>0.90993656766999997</v>
      </c>
      <c r="BS14" s="409">
        <v>0.91792331991999998</v>
      </c>
      <c r="BT14" s="409">
        <v>0.90994116877999998</v>
      </c>
      <c r="BU14" s="409">
        <v>0.91492435311999998</v>
      </c>
      <c r="BV14" s="409">
        <v>0.91987401072999997</v>
      </c>
    </row>
    <row r="15" spans="1:74" ht="11.1" customHeight="1" x14ac:dyDescent="0.2">
      <c r="A15" s="162" t="s">
        <v>270</v>
      </c>
      <c r="B15" s="173" t="s">
        <v>371</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0.43906789828999998</v>
      </c>
      <c r="AT15" s="252">
        <v>0.42696499877999999</v>
      </c>
      <c r="AU15" s="252">
        <v>0.43031532480000001</v>
      </c>
      <c r="AV15" s="252">
        <v>0.44364043825999999</v>
      </c>
      <c r="AW15" s="252">
        <v>0.44965252945</v>
      </c>
      <c r="AX15" s="252">
        <v>0.45291016149000002</v>
      </c>
      <c r="AY15" s="252">
        <v>0.40640199603999999</v>
      </c>
      <c r="AZ15" s="252">
        <v>0.42749642079</v>
      </c>
      <c r="BA15" s="252">
        <v>0.43017873359999997</v>
      </c>
      <c r="BB15" s="252">
        <v>0.43399674261999999</v>
      </c>
      <c r="BC15" s="252">
        <v>0.43785171335</v>
      </c>
      <c r="BD15" s="252">
        <v>0.43167628120000001</v>
      </c>
      <c r="BE15" s="252">
        <v>0.41094925411</v>
      </c>
      <c r="BF15" s="409">
        <v>0.40575668551999999</v>
      </c>
      <c r="BG15" s="409">
        <v>0.40681263834999998</v>
      </c>
      <c r="BH15" s="409">
        <v>0.42315528392000001</v>
      </c>
      <c r="BI15" s="409">
        <v>0.42179276344</v>
      </c>
      <c r="BJ15" s="409">
        <v>0.42724535158999999</v>
      </c>
      <c r="BK15" s="409">
        <v>0.39485379704000001</v>
      </c>
      <c r="BL15" s="409">
        <v>0.41763442868</v>
      </c>
      <c r="BM15" s="409">
        <v>0.41792380400000001</v>
      </c>
      <c r="BN15" s="409">
        <v>0.42123522182000001</v>
      </c>
      <c r="BO15" s="409">
        <v>0.42381721823000001</v>
      </c>
      <c r="BP15" s="409">
        <v>0.42410310034999998</v>
      </c>
      <c r="BQ15" s="409">
        <v>0.40687113751999998</v>
      </c>
      <c r="BR15" s="409">
        <v>0.40004371489000001</v>
      </c>
      <c r="BS15" s="409">
        <v>0.40266387763</v>
      </c>
      <c r="BT15" s="409">
        <v>0.41859006981000002</v>
      </c>
      <c r="BU15" s="409">
        <v>0.42124104321</v>
      </c>
      <c r="BV15" s="409">
        <v>0.42047570593</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751"/>
      <c r="BB16" s="751"/>
      <c r="BC16" s="751"/>
      <c r="BD16" s="751"/>
      <c r="BE16" s="751"/>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3.8747289999999999</v>
      </c>
      <c r="AV17" s="252">
        <v>4.0999420000000004</v>
      </c>
      <c r="AW17" s="252">
        <v>4.1516390000000003</v>
      </c>
      <c r="AX17" s="252">
        <v>4.200844</v>
      </c>
      <c r="AY17" s="252">
        <v>4.2117500000000003</v>
      </c>
      <c r="AZ17" s="252">
        <v>4.2002119999999996</v>
      </c>
      <c r="BA17" s="252">
        <v>4.1665590000000003</v>
      </c>
      <c r="BB17" s="252">
        <v>4.1817940452000002</v>
      </c>
      <c r="BC17" s="252">
        <v>4.0786693809000001</v>
      </c>
      <c r="BD17" s="252">
        <v>3.8765749546000001</v>
      </c>
      <c r="BE17" s="252">
        <v>4.0475897023999998</v>
      </c>
      <c r="BF17" s="409">
        <v>4.0451743210000002</v>
      </c>
      <c r="BG17" s="409">
        <v>3.9910906883999999</v>
      </c>
      <c r="BH17" s="409">
        <v>3.9775807328999999</v>
      </c>
      <c r="BI17" s="409">
        <v>4.0627622127</v>
      </c>
      <c r="BJ17" s="409">
        <v>4.0471087032000002</v>
      </c>
      <c r="BK17" s="409">
        <v>4.0209943314999999</v>
      </c>
      <c r="BL17" s="409">
        <v>4.0034748542000003</v>
      </c>
      <c r="BM17" s="409">
        <v>3.9894470778</v>
      </c>
      <c r="BN17" s="409">
        <v>3.9627343606999998</v>
      </c>
      <c r="BO17" s="409">
        <v>3.9215534228000002</v>
      </c>
      <c r="BP17" s="409">
        <v>3.7809057112</v>
      </c>
      <c r="BQ17" s="409">
        <v>3.7586676065</v>
      </c>
      <c r="BR17" s="409">
        <v>3.6936889711999998</v>
      </c>
      <c r="BS17" s="409">
        <v>3.7886167701</v>
      </c>
      <c r="BT17" s="409">
        <v>3.8619280213999998</v>
      </c>
      <c r="BU17" s="409">
        <v>3.861013067</v>
      </c>
      <c r="BV17" s="409">
        <v>3.8489615164000002</v>
      </c>
    </row>
    <row r="18" spans="1:74" ht="11.1" customHeight="1" x14ac:dyDescent="0.2">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2.0426899999999999</v>
      </c>
      <c r="AZ18" s="252">
        <v>2.0726900000000001</v>
      </c>
      <c r="BA18" s="252">
        <v>2.0166900000000001</v>
      </c>
      <c r="BB18" s="252">
        <v>2.0423054346999998</v>
      </c>
      <c r="BC18" s="252">
        <v>1.9768907824999999</v>
      </c>
      <c r="BD18" s="252">
        <v>1.8415224938999999</v>
      </c>
      <c r="BE18" s="252">
        <v>1.9689871139999999</v>
      </c>
      <c r="BF18" s="409">
        <v>1.9901383116</v>
      </c>
      <c r="BG18" s="409">
        <v>2.0065528160000001</v>
      </c>
      <c r="BH18" s="409">
        <v>1.9929922151999999</v>
      </c>
      <c r="BI18" s="409">
        <v>1.9796685688</v>
      </c>
      <c r="BJ18" s="409">
        <v>1.9694496125000001</v>
      </c>
      <c r="BK18" s="409">
        <v>1.9583200834000001</v>
      </c>
      <c r="BL18" s="409">
        <v>1.9473135717000001</v>
      </c>
      <c r="BM18" s="409">
        <v>1.9363017851</v>
      </c>
      <c r="BN18" s="409">
        <v>1.9255214433000001</v>
      </c>
      <c r="BO18" s="409">
        <v>1.9147907533999999</v>
      </c>
      <c r="BP18" s="409">
        <v>1.8493777984999999</v>
      </c>
      <c r="BQ18" s="409">
        <v>1.8369953607</v>
      </c>
      <c r="BR18" s="409">
        <v>1.8247128495</v>
      </c>
      <c r="BS18" s="409">
        <v>1.8676412442999999</v>
      </c>
      <c r="BT18" s="409">
        <v>1.8555688540999999</v>
      </c>
      <c r="BU18" s="409">
        <v>1.8437172068000001</v>
      </c>
      <c r="BV18" s="409">
        <v>1.8318631121</v>
      </c>
    </row>
    <row r="19" spans="1:74" ht="11.1" customHeight="1" x14ac:dyDescent="0.2">
      <c r="A19" s="162" t="s">
        <v>373</v>
      </c>
      <c r="B19" s="173" t="s">
        <v>898</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1.052</v>
      </c>
      <c r="AZ19" s="252">
        <v>1.0589999999999999</v>
      </c>
      <c r="BA19" s="252">
        <v>1.0309999999999999</v>
      </c>
      <c r="BB19" s="252">
        <v>1.0093143071999999</v>
      </c>
      <c r="BC19" s="252">
        <v>0.99173103368000004</v>
      </c>
      <c r="BD19" s="252">
        <v>0.91718077227000006</v>
      </c>
      <c r="BE19" s="252">
        <v>0.95683736033</v>
      </c>
      <c r="BF19" s="409">
        <v>0.93063249019000005</v>
      </c>
      <c r="BG19" s="409">
        <v>0.85606360626</v>
      </c>
      <c r="BH19" s="409">
        <v>0.85675225116999998</v>
      </c>
      <c r="BI19" s="409">
        <v>0.94867294647</v>
      </c>
      <c r="BJ19" s="409">
        <v>0.93767572521999998</v>
      </c>
      <c r="BK19" s="409">
        <v>0.92770993032000004</v>
      </c>
      <c r="BL19" s="409">
        <v>0.91768465957000001</v>
      </c>
      <c r="BM19" s="409">
        <v>0.91663706703000003</v>
      </c>
      <c r="BN19" s="409">
        <v>0.90011486186</v>
      </c>
      <c r="BO19" s="409">
        <v>0.88103013266999997</v>
      </c>
      <c r="BP19" s="409">
        <v>0.79905078405999996</v>
      </c>
      <c r="BQ19" s="409">
        <v>0.78638650431000001</v>
      </c>
      <c r="BR19" s="409">
        <v>0.73070443541999996</v>
      </c>
      <c r="BS19" s="409">
        <v>0.78417754911000004</v>
      </c>
      <c r="BT19" s="409">
        <v>0.87001010842000004</v>
      </c>
      <c r="BU19" s="409">
        <v>0.87897368792999997</v>
      </c>
      <c r="BV19" s="409">
        <v>0.87854676265999998</v>
      </c>
    </row>
    <row r="20" spans="1:74" ht="11.1" customHeight="1" x14ac:dyDescent="0.2">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0.16748399999999999</v>
      </c>
      <c r="BB20" s="252">
        <v>0.17672413950999999</v>
      </c>
      <c r="BC20" s="252">
        <v>0.17639747665</v>
      </c>
      <c r="BD20" s="252">
        <v>0.17529431375000001</v>
      </c>
      <c r="BE20" s="252">
        <v>0.17441673188000001</v>
      </c>
      <c r="BF20" s="409">
        <v>0.17410560798999999</v>
      </c>
      <c r="BG20" s="409">
        <v>0.17893450546</v>
      </c>
      <c r="BH20" s="409">
        <v>0.17885491628</v>
      </c>
      <c r="BI20" s="409">
        <v>0.18534953077999999</v>
      </c>
      <c r="BJ20" s="409">
        <v>0.19238861302999999</v>
      </c>
      <c r="BK20" s="409">
        <v>0.19312926312000001</v>
      </c>
      <c r="BL20" s="409">
        <v>0.19177607622000001</v>
      </c>
      <c r="BM20" s="409">
        <v>0.19191189256999999</v>
      </c>
      <c r="BN20" s="409">
        <v>0.19028189336000001</v>
      </c>
      <c r="BO20" s="409">
        <v>0.18983933140000001</v>
      </c>
      <c r="BP20" s="409">
        <v>0.18873902064</v>
      </c>
      <c r="BQ20" s="409">
        <v>0.18790640337</v>
      </c>
      <c r="BR20" s="409">
        <v>0.18755446035000001</v>
      </c>
      <c r="BS20" s="409">
        <v>0.18746377601</v>
      </c>
      <c r="BT20" s="409">
        <v>0.18760733831000001</v>
      </c>
      <c r="BU20" s="409">
        <v>0.18941135111999999</v>
      </c>
      <c r="BV20" s="409">
        <v>0.19157683444000001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751"/>
      <c r="BD21" s="751"/>
      <c r="BE21" s="751"/>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1181</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14.109425999999999</v>
      </c>
      <c r="AO22" s="252">
        <v>14.292539</v>
      </c>
      <c r="AP22" s="252">
        <v>13.983345999999999</v>
      </c>
      <c r="AQ22" s="252">
        <v>14.148092</v>
      </c>
      <c r="AR22" s="252">
        <v>13.958679</v>
      </c>
      <c r="AS22" s="252">
        <v>14.082621</v>
      </c>
      <c r="AT22" s="252">
        <v>14.047115</v>
      </c>
      <c r="AU22" s="252">
        <v>13.956457</v>
      </c>
      <c r="AV22" s="252">
        <v>14.075749</v>
      </c>
      <c r="AW22" s="252">
        <v>14.215058000000001</v>
      </c>
      <c r="AX22" s="252">
        <v>14.269176</v>
      </c>
      <c r="AY22" s="252">
        <v>14.356209</v>
      </c>
      <c r="AZ22" s="252">
        <v>14.37541</v>
      </c>
      <c r="BA22" s="252">
        <v>14.420476000000001</v>
      </c>
      <c r="BB22" s="252">
        <v>14.168575144</v>
      </c>
      <c r="BC22" s="252">
        <v>14.314959986</v>
      </c>
      <c r="BD22" s="252">
        <v>14.27122211</v>
      </c>
      <c r="BE22" s="252">
        <v>14.218873317</v>
      </c>
      <c r="BF22" s="409">
        <v>14.147256356</v>
      </c>
      <c r="BG22" s="409">
        <v>14.121692663999999</v>
      </c>
      <c r="BH22" s="409">
        <v>14.105407361999999</v>
      </c>
      <c r="BI22" s="409">
        <v>14.09272631</v>
      </c>
      <c r="BJ22" s="409">
        <v>14.082473102</v>
      </c>
      <c r="BK22" s="409">
        <v>14.067884401000001</v>
      </c>
      <c r="BL22" s="409">
        <v>14.055415528999999</v>
      </c>
      <c r="BM22" s="409">
        <v>14.039189297</v>
      </c>
      <c r="BN22" s="409">
        <v>14.025248799</v>
      </c>
      <c r="BO22" s="409">
        <v>14.013494003</v>
      </c>
      <c r="BP22" s="409">
        <v>14.022314121999999</v>
      </c>
      <c r="BQ22" s="409">
        <v>14.027838928</v>
      </c>
      <c r="BR22" s="409">
        <v>14.032112824</v>
      </c>
      <c r="BS22" s="409">
        <v>14.037312215</v>
      </c>
      <c r="BT22" s="409">
        <v>14.040382596000001</v>
      </c>
      <c r="BU22" s="409">
        <v>14.047258810000001</v>
      </c>
      <c r="BV22" s="409">
        <v>14.065524407</v>
      </c>
    </row>
    <row r="23" spans="1:74" ht="11.1" customHeight="1" x14ac:dyDescent="0.2">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0.88475099999999995</v>
      </c>
      <c r="AO23" s="252">
        <v>0.90475099999999997</v>
      </c>
      <c r="AP23" s="252">
        <v>0.89075099999999996</v>
      </c>
      <c r="AQ23" s="252">
        <v>0.83275100000000002</v>
      </c>
      <c r="AR23" s="252">
        <v>0.83275100000000002</v>
      </c>
      <c r="AS23" s="252">
        <v>0.85775100000000004</v>
      </c>
      <c r="AT23" s="252">
        <v>0.82375100000000001</v>
      </c>
      <c r="AU23" s="252">
        <v>0.87875099999999995</v>
      </c>
      <c r="AV23" s="252">
        <v>0.86375100000000005</v>
      </c>
      <c r="AW23" s="252">
        <v>0.82273300000000005</v>
      </c>
      <c r="AX23" s="252">
        <v>0.81672400000000001</v>
      </c>
      <c r="AY23" s="252">
        <v>0.85505200000000003</v>
      </c>
      <c r="AZ23" s="252">
        <v>0.86705200000000004</v>
      </c>
      <c r="BA23" s="252">
        <v>0.88605199999999995</v>
      </c>
      <c r="BB23" s="252">
        <v>0.87132558911000002</v>
      </c>
      <c r="BC23" s="252">
        <v>0.86691679331000004</v>
      </c>
      <c r="BD23" s="252">
        <v>0.86610964828000003</v>
      </c>
      <c r="BE23" s="252">
        <v>0.84512141893000003</v>
      </c>
      <c r="BF23" s="409">
        <v>0.81921219289000002</v>
      </c>
      <c r="BG23" s="409">
        <v>0.82337400160999996</v>
      </c>
      <c r="BH23" s="409">
        <v>0.82745930911999999</v>
      </c>
      <c r="BI23" s="409">
        <v>0.83160217043999995</v>
      </c>
      <c r="BJ23" s="409">
        <v>0.83572078185999998</v>
      </c>
      <c r="BK23" s="409">
        <v>0.82827598635999999</v>
      </c>
      <c r="BL23" s="409">
        <v>0.82593332330000002</v>
      </c>
      <c r="BM23" s="409">
        <v>0.82352606172999998</v>
      </c>
      <c r="BN23" s="409">
        <v>0.82119743526</v>
      </c>
      <c r="BO23" s="409">
        <v>0.81882756076999996</v>
      </c>
      <c r="BP23" s="409">
        <v>0.81658372082999997</v>
      </c>
      <c r="BQ23" s="409">
        <v>0.81160721522000001</v>
      </c>
      <c r="BR23" s="409">
        <v>0.80674851799000002</v>
      </c>
      <c r="BS23" s="409">
        <v>0.80195962798999998</v>
      </c>
      <c r="BT23" s="409">
        <v>0.79710934379999998</v>
      </c>
      <c r="BU23" s="409">
        <v>0.79233728290000005</v>
      </c>
      <c r="BV23" s="409">
        <v>0.80155134701999997</v>
      </c>
    </row>
    <row r="24" spans="1:74" ht="11.1" customHeight="1" x14ac:dyDescent="0.2">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1.8171330000000001</v>
      </c>
      <c r="AY24" s="252">
        <v>1.792133</v>
      </c>
      <c r="AZ24" s="252">
        <v>1.798133</v>
      </c>
      <c r="BA24" s="252">
        <v>1.788133</v>
      </c>
      <c r="BB24" s="252">
        <v>1.5873592103</v>
      </c>
      <c r="BC24" s="252">
        <v>1.7473253388000001</v>
      </c>
      <c r="BD24" s="252">
        <v>1.7163887338999999</v>
      </c>
      <c r="BE24" s="252">
        <v>1.7111323681999999</v>
      </c>
      <c r="BF24" s="409">
        <v>1.7061265083999999</v>
      </c>
      <c r="BG24" s="409">
        <v>1.7009518270999999</v>
      </c>
      <c r="BH24" s="409">
        <v>1.695865416</v>
      </c>
      <c r="BI24" s="409">
        <v>1.6906028831</v>
      </c>
      <c r="BJ24" s="409">
        <v>1.6853602661</v>
      </c>
      <c r="BK24" s="409">
        <v>1.6865218484</v>
      </c>
      <c r="BL24" s="409">
        <v>1.6840034671999999</v>
      </c>
      <c r="BM24" s="409">
        <v>1.6817147313</v>
      </c>
      <c r="BN24" s="409">
        <v>1.6789600105</v>
      </c>
      <c r="BO24" s="409">
        <v>1.6765451256999999</v>
      </c>
      <c r="BP24" s="409">
        <v>1.6962390704000001</v>
      </c>
      <c r="BQ24" s="409">
        <v>1.7156410678</v>
      </c>
      <c r="BR24" s="409">
        <v>1.735275602</v>
      </c>
      <c r="BS24" s="409">
        <v>1.7547029816999999</v>
      </c>
      <c r="BT24" s="409">
        <v>1.774189021</v>
      </c>
      <c r="BU24" s="409">
        <v>1.7934724901000001</v>
      </c>
      <c r="BV24" s="409">
        <v>1.8127444054999999</v>
      </c>
    </row>
    <row r="25" spans="1:74" ht="11.1" customHeight="1" x14ac:dyDescent="0.2">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11.292185</v>
      </c>
      <c r="BB25" s="252">
        <v>11.220450040999999</v>
      </c>
      <c r="BC25" s="252">
        <v>11.210086736999999</v>
      </c>
      <c r="BD25" s="252">
        <v>11.183979332</v>
      </c>
      <c r="BE25" s="252">
        <v>11.157740819000001</v>
      </c>
      <c r="BF25" s="409">
        <v>11.133582078</v>
      </c>
      <c r="BG25" s="409">
        <v>11.109731585</v>
      </c>
      <c r="BH25" s="409">
        <v>11.102097283000001</v>
      </c>
      <c r="BI25" s="409">
        <v>11.089558827999999</v>
      </c>
      <c r="BJ25" s="409">
        <v>11.077011800999999</v>
      </c>
      <c r="BK25" s="409">
        <v>11.072353423999999</v>
      </c>
      <c r="BL25" s="409">
        <v>11.063664126999999</v>
      </c>
      <c r="BM25" s="409">
        <v>11.054785558000001</v>
      </c>
      <c r="BN25" s="409">
        <v>11.04621483</v>
      </c>
      <c r="BO25" s="409">
        <v>11.037577098</v>
      </c>
      <c r="BP25" s="409">
        <v>11.029434670000001</v>
      </c>
      <c r="BQ25" s="409">
        <v>11.020023782000001</v>
      </c>
      <c r="BR25" s="409">
        <v>11.010661885999999</v>
      </c>
      <c r="BS25" s="409">
        <v>11.001583785999999</v>
      </c>
      <c r="BT25" s="409">
        <v>10.992352004000001</v>
      </c>
      <c r="BU25" s="409">
        <v>10.983431517</v>
      </c>
      <c r="BV25" s="409">
        <v>10.974517006999999</v>
      </c>
    </row>
    <row r="26" spans="1:74" ht="11.1" customHeight="1" x14ac:dyDescent="0.2">
      <c r="A26" s="162" t="s">
        <v>1103</v>
      </c>
      <c r="B26" s="173" t="s">
        <v>1104</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0.27167799999999998</v>
      </c>
      <c r="BB26" s="252">
        <v>0.28369390277000001</v>
      </c>
      <c r="BC26" s="252">
        <v>0.28388355648000002</v>
      </c>
      <c r="BD26" s="252">
        <v>0.29910963753000003</v>
      </c>
      <c r="BE26" s="252">
        <v>0.29931648863999999</v>
      </c>
      <c r="BF26" s="409">
        <v>0.28451094544</v>
      </c>
      <c r="BG26" s="409">
        <v>0.28472364733</v>
      </c>
      <c r="BH26" s="409">
        <v>0.27991371734999998</v>
      </c>
      <c r="BI26" s="409">
        <v>0.28011828699000002</v>
      </c>
      <c r="BJ26" s="409">
        <v>0.28531484876000002</v>
      </c>
      <c r="BK26" s="409">
        <v>0.28533974321</v>
      </c>
      <c r="BL26" s="409">
        <v>0.28539710877000002</v>
      </c>
      <c r="BM26" s="409">
        <v>0.28542843354000003</v>
      </c>
      <c r="BN26" s="409">
        <v>0.28547508861999998</v>
      </c>
      <c r="BO26" s="409">
        <v>0.28550595622000002</v>
      </c>
      <c r="BP26" s="409">
        <v>0.28556782771</v>
      </c>
      <c r="BQ26" s="409">
        <v>0.28561125300000001</v>
      </c>
      <c r="BR26" s="409">
        <v>0.28564866648999998</v>
      </c>
      <c r="BS26" s="409">
        <v>0.28569963131999998</v>
      </c>
      <c r="BT26" s="409">
        <v>0.28572782285999998</v>
      </c>
      <c r="BU26" s="409">
        <v>0.28577193729</v>
      </c>
      <c r="BV26" s="409">
        <v>0.28580663821000002</v>
      </c>
    </row>
    <row r="27" spans="1:74" ht="11.1" customHeight="1" x14ac:dyDescent="0.2">
      <c r="A27" s="162" t="s">
        <v>518</v>
      </c>
      <c r="B27" s="173" t="s">
        <v>1182</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0.18770999999999999</v>
      </c>
      <c r="AV27" s="252">
        <v>0.185002</v>
      </c>
      <c r="AW27" s="252">
        <v>0.18432899999999999</v>
      </c>
      <c r="AX27" s="252">
        <v>0.18245600000000001</v>
      </c>
      <c r="AY27" s="252">
        <v>0.18216099999999999</v>
      </c>
      <c r="AZ27" s="252">
        <v>0.183362</v>
      </c>
      <c r="BA27" s="252">
        <v>0.18242800000000001</v>
      </c>
      <c r="BB27" s="252">
        <v>0.20574640089999999</v>
      </c>
      <c r="BC27" s="252">
        <v>0.20674756019000001</v>
      </c>
      <c r="BD27" s="252">
        <v>0.20563475862</v>
      </c>
      <c r="BE27" s="252">
        <v>0.20556222164999999</v>
      </c>
      <c r="BF27" s="409">
        <v>0.20382463150999999</v>
      </c>
      <c r="BG27" s="409">
        <v>0.20291160239</v>
      </c>
      <c r="BH27" s="409">
        <v>0.20007163619000001</v>
      </c>
      <c r="BI27" s="409">
        <v>0.20084414134</v>
      </c>
      <c r="BJ27" s="409">
        <v>0.19906540429</v>
      </c>
      <c r="BK27" s="409">
        <v>0.19539339937</v>
      </c>
      <c r="BL27" s="409">
        <v>0.19641750274</v>
      </c>
      <c r="BM27" s="409">
        <v>0.19373451206</v>
      </c>
      <c r="BN27" s="409">
        <v>0.1934014352</v>
      </c>
      <c r="BO27" s="409">
        <v>0.19503826268999999</v>
      </c>
      <c r="BP27" s="409">
        <v>0.19448883287999999</v>
      </c>
      <c r="BQ27" s="409">
        <v>0.19495560971000001</v>
      </c>
      <c r="BR27" s="409">
        <v>0.19377815153</v>
      </c>
      <c r="BS27" s="409">
        <v>0.19336618855000001</v>
      </c>
      <c r="BT27" s="409">
        <v>0.19100440472999999</v>
      </c>
      <c r="BU27" s="409">
        <v>0.19224558301</v>
      </c>
      <c r="BV27" s="409">
        <v>0.19090501003999999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751"/>
      <c r="BB28" s="751"/>
      <c r="BC28" s="751"/>
      <c r="BD28" s="751"/>
      <c r="BE28" s="751"/>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1.1430020000000001</v>
      </c>
      <c r="BB29" s="252">
        <v>1.1421290255000001</v>
      </c>
      <c r="BC29" s="252">
        <v>1.1433808157000001</v>
      </c>
      <c r="BD29" s="252">
        <v>1.1412503084000001</v>
      </c>
      <c r="BE29" s="252">
        <v>1.1389272402999999</v>
      </c>
      <c r="BF29" s="409">
        <v>1.1408149653999999</v>
      </c>
      <c r="BG29" s="409">
        <v>1.1394977271</v>
      </c>
      <c r="BH29" s="409">
        <v>1.1397413063999999</v>
      </c>
      <c r="BI29" s="409">
        <v>1.1346533039</v>
      </c>
      <c r="BJ29" s="409">
        <v>1.1353604900000001</v>
      </c>
      <c r="BK29" s="409">
        <v>1.1444763411000001</v>
      </c>
      <c r="BL29" s="409">
        <v>1.1446419176</v>
      </c>
      <c r="BM29" s="409">
        <v>1.1406307200000001</v>
      </c>
      <c r="BN29" s="409">
        <v>1.1397308767000001</v>
      </c>
      <c r="BO29" s="409">
        <v>1.137004144</v>
      </c>
      <c r="BP29" s="409">
        <v>1.1458680257</v>
      </c>
      <c r="BQ29" s="409">
        <v>1.1425402392999999</v>
      </c>
      <c r="BR29" s="409">
        <v>1.1434493656</v>
      </c>
      <c r="BS29" s="409">
        <v>1.1401304252</v>
      </c>
      <c r="BT29" s="409">
        <v>1.1333697164000001</v>
      </c>
      <c r="BU29" s="409">
        <v>1.1342820074</v>
      </c>
      <c r="BV29" s="409">
        <v>1.1359815949000001</v>
      </c>
    </row>
    <row r="30" spans="1:74" ht="11.1" customHeight="1" x14ac:dyDescent="0.2">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1.015285</v>
      </c>
      <c r="BB30" s="252">
        <v>1.0261185585000001</v>
      </c>
      <c r="BC30" s="252">
        <v>1.0280463781</v>
      </c>
      <c r="BD30" s="252">
        <v>1.0259848888</v>
      </c>
      <c r="BE30" s="252">
        <v>1.0239275858000001</v>
      </c>
      <c r="BF30" s="409">
        <v>1.0258543325</v>
      </c>
      <c r="BG30" s="409">
        <v>1.0248613707000001</v>
      </c>
      <c r="BH30" s="409">
        <v>1.0257992980999999</v>
      </c>
      <c r="BI30" s="409">
        <v>1.0207486220999999</v>
      </c>
      <c r="BJ30" s="409">
        <v>1.0218052543</v>
      </c>
      <c r="BK30" s="409">
        <v>1.0277999241</v>
      </c>
      <c r="BL30" s="409">
        <v>1.0286956705000001</v>
      </c>
      <c r="BM30" s="409">
        <v>1.0256363337000001</v>
      </c>
      <c r="BN30" s="409">
        <v>1.0255621512999999</v>
      </c>
      <c r="BO30" s="409">
        <v>1.0235128085</v>
      </c>
      <c r="BP30" s="409">
        <v>1.0324691087</v>
      </c>
      <c r="BQ30" s="409">
        <v>1.0294293375000001</v>
      </c>
      <c r="BR30" s="409">
        <v>1.0303776794999999</v>
      </c>
      <c r="BS30" s="409">
        <v>1.0274019269000001</v>
      </c>
      <c r="BT30" s="409">
        <v>1.0213561951000001</v>
      </c>
      <c r="BU30" s="409">
        <v>1.0223222205</v>
      </c>
      <c r="BV30" s="409">
        <v>1.0243937758999999</v>
      </c>
    </row>
    <row r="31" spans="1:74" ht="11.1" customHeight="1" x14ac:dyDescent="0.2">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3.4879E-2</v>
      </c>
      <c r="BB31" s="252">
        <v>3.3715620027000001E-2</v>
      </c>
      <c r="BC31" s="252">
        <v>3.3422391269999997E-2</v>
      </c>
      <c r="BD31" s="252">
        <v>3.3064324973999998E-2</v>
      </c>
      <c r="BE31" s="252">
        <v>3.2731663683999997E-2</v>
      </c>
      <c r="BF31" s="409">
        <v>3.2425040257E-2</v>
      </c>
      <c r="BG31" s="409">
        <v>3.208743905E-2</v>
      </c>
      <c r="BH31" s="409">
        <v>3.1509147385999997E-2</v>
      </c>
      <c r="BI31" s="409">
        <v>3.1192503678E-2</v>
      </c>
      <c r="BJ31" s="409">
        <v>3.0893629421000001E-2</v>
      </c>
      <c r="BK31" s="409">
        <v>3.1426224060999999E-2</v>
      </c>
      <c r="BL31" s="409">
        <v>3.1060024352000001E-2</v>
      </c>
      <c r="BM31" s="409">
        <v>3.0245421867000001E-2</v>
      </c>
      <c r="BN31" s="409">
        <v>2.9905441315E-2</v>
      </c>
      <c r="BO31" s="409">
        <v>2.9597929871999999E-2</v>
      </c>
      <c r="BP31" s="409">
        <v>2.923583322E-2</v>
      </c>
      <c r="BQ31" s="409">
        <v>2.8897844267000001E-2</v>
      </c>
      <c r="BR31" s="409">
        <v>2.8574183461000002E-2</v>
      </c>
      <c r="BS31" s="409">
        <v>2.8228435629000001E-2</v>
      </c>
      <c r="BT31" s="409">
        <v>2.7642420123E-2</v>
      </c>
      <c r="BU31" s="409">
        <v>2.7315562485E-2</v>
      </c>
      <c r="BV31" s="409">
        <v>2.7009248752999999E-2</v>
      </c>
    </row>
    <row r="32" spans="1:74" ht="11.1" customHeight="1" x14ac:dyDescent="0.2">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2.2275E-2</v>
      </c>
      <c r="BB32" s="252">
        <v>1.1541333351999999E-2</v>
      </c>
      <c r="BC32" s="252">
        <v>1.1159130830000001E-2</v>
      </c>
      <c r="BD32" s="252">
        <v>1.1250736677E-2</v>
      </c>
      <c r="BE32" s="252">
        <v>1.1173390781000001E-2</v>
      </c>
      <c r="BF32" s="409">
        <v>1.1409981026E-2</v>
      </c>
      <c r="BG32" s="409">
        <v>1.1292832709E-2</v>
      </c>
      <c r="BH32" s="409">
        <v>1.1167502656E-2</v>
      </c>
      <c r="BI32" s="409">
        <v>1.1358617523999999E-2</v>
      </c>
      <c r="BJ32" s="409">
        <v>1.1262458227E-2</v>
      </c>
      <c r="BK32" s="409">
        <v>1.3546718946E-2</v>
      </c>
      <c r="BL32" s="409">
        <v>1.2995592227999999E-2</v>
      </c>
      <c r="BM32" s="409">
        <v>1.2812839487999999E-2</v>
      </c>
      <c r="BN32" s="409">
        <v>1.2200157513E-2</v>
      </c>
      <c r="BO32" s="409">
        <v>1.1789590655E-2</v>
      </c>
      <c r="BP32" s="409">
        <v>1.1852496267000001E-2</v>
      </c>
      <c r="BQ32" s="409">
        <v>1.1747120953E-2</v>
      </c>
      <c r="BR32" s="409">
        <v>1.195725932E-2</v>
      </c>
      <c r="BS32" s="409">
        <v>1.1813410965E-2</v>
      </c>
      <c r="BT32" s="409">
        <v>1.1661868521000001E-2</v>
      </c>
      <c r="BU32" s="409">
        <v>1.1827505173E-2</v>
      </c>
      <c r="BV32" s="409">
        <v>1.1706128028E-2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751"/>
      <c r="BB33" s="751"/>
      <c r="BC33" s="751"/>
      <c r="BD33" s="751"/>
      <c r="BE33" s="751"/>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8.2722877316000005</v>
      </c>
      <c r="AB34" s="252">
        <v>8.3954633885999996</v>
      </c>
      <c r="AC34" s="252">
        <v>8.2846270671000006</v>
      </c>
      <c r="AD34" s="252">
        <v>8.2519800879999998</v>
      </c>
      <c r="AE34" s="252">
        <v>8.2944859032</v>
      </c>
      <c r="AF34" s="252">
        <v>8.4471057120000008</v>
      </c>
      <c r="AG34" s="252">
        <v>8.1659876051999998</v>
      </c>
      <c r="AH34" s="252">
        <v>8.1872820774000008</v>
      </c>
      <c r="AI34" s="252">
        <v>8.2990234560000005</v>
      </c>
      <c r="AJ34" s="252">
        <v>8.3672639755000002</v>
      </c>
      <c r="AK34" s="252">
        <v>8.5900016827000005</v>
      </c>
      <c r="AL34" s="252">
        <v>8.5848508347999992</v>
      </c>
      <c r="AM34" s="252">
        <v>8.4754226006</v>
      </c>
      <c r="AN34" s="252">
        <v>8.4309146114000004</v>
      </c>
      <c r="AO34" s="252">
        <v>8.4273418289999995</v>
      </c>
      <c r="AP34" s="252">
        <v>8.4641289453000006</v>
      </c>
      <c r="AQ34" s="252">
        <v>8.4073153786999999</v>
      </c>
      <c r="AR34" s="252">
        <v>8.6233755799999994</v>
      </c>
      <c r="AS34" s="252">
        <v>8.4597512483999999</v>
      </c>
      <c r="AT34" s="252">
        <v>8.4204890625999997</v>
      </c>
      <c r="AU34" s="252">
        <v>8.5572977507000001</v>
      </c>
      <c r="AV34" s="252">
        <v>8.4349234639000006</v>
      </c>
      <c r="AW34" s="252">
        <v>8.5783485000000006</v>
      </c>
      <c r="AX34" s="252">
        <v>8.5260114999999992</v>
      </c>
      <c r="AY34" s="252">
        <v>8.4136884999999992</v>
      </c>
      <c r="AZ34" s="252">
        <v>8.3646884999999997</v>
      </c>
      <c r="BA34" s="252">
        <v>8.2636885000000007</v>
      </c>
      <c r="BB34" s="252">
        <v>8.2248044173999997</v>
      </c>
      <c r="BC34" s="252">
        <v>8.1292573170000004</v>
      </c>
      <c r="BD34" s="252">
        <v>8.2428960693000004</v>
      </c>
      <c r="BE34" s="252">
        <v>8.2739480317999998</v>
      </c>
      <c r="BF34" s="409">
        <v>8.3045359819000009</v>
      </c>
      <c r="BG34" s="409">
        <v>8.3294412658999999</v>
      </c>
      <c r="BH34" s="409">
        <v>8.3476358366000003</v>
      </c>
      <c r="BI34" s="409">
        <v>8.3752369543</v>
      </c>
      <c r="BJ34" s="409">
        <v>8.3242850302000004</v>
      </c>
      <c r="BK34" s="409">
        <v>8.2162381969999991</v>
      </c>
      <c r="BL34" s="409">
        <v>8.2140374584</v>
      </c>
      <c r="BM34" s="409">
        <v>8.1991608432999996</v>
      </c>
      <c r="BN34" s="409">
        <v>8.1987487198999993</v>
      </c>
      <c r="BO34" s="409">
        <v>8.2161476132000004</v>
      </c>
      <c r="BP34" s="409">
        <v>8.2614829969999999</v>
      </c>
      <c r="BQ34" s="409">
        <v>8.2259183030000003</v>
      </c>
      <c r="BR34" s="409">
        <v>8.2558487725000003</v>
      </c>
      <c r="BS34" s="409">
        <v>8.2763282199999999</v>
      </c>
      <c r="BT34" s="409">
        <v>8.2920090146999996</v>
      </c>
      <c r="BU34" s="409">
        <v>8.3128844976000007</v>
      </c>
      <c r="BV34" s="409">
        <v>8.2658907004</v>
      </c>
    </row>
    <row r="35" spans="1:74" ht="11.1" customHeight="1" x14ac:dyDescent="0.2">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0.418321</v>
      </c>
      <c r="AW35" s="252">
        <v>0.43832100000000002</v>
      </c>
      <c r="AX35" s="252">
        <v>0.43132100000000001</v>
      </c>
      <c r="AY35" s="252">
        <v>0.39900000000000002</v>
      </c>
      <c r="AZ35" s="252">
        <v>0.39200000000000002</v>
      </c>
      <c r="BA35" s="252">
        <v>0.38200000000000001</v>
      </c>
      <c r="BB35" s="252">
        <v>0.37576381732000003</v>
      </c>
      <c r="BC35" s="252">
        <v>0.38161925272000002</v>
      </c>
      <c r="BD35" s="252">
        <v>0.38008969379000002</v>
      </c>
      <c r="BE35" s="252">
        <v>0.38023491206999999</v>
      </c>
      <c r="BF35" s="409">
        <v>0.38413227882000001</v>
      </c>
      <c r="BG35" s="409">
        <v>0.38839026561000001</v>
      </c>
      <c r="BH35" s="409">
        <v>0.39219720195000002</v>
      </c>
      <c r="BI35" s="409">
        <v>0.39629047451999999</v>
      </c>
      <c r="BJ35" s="409">
        <v>0.40022318329000001</v>
      </c>
      <c r="BK35" s="409">
        <v>0.40200590854000001</v>
      </c>
      <c r="BL35" s="409">
        <v>0.40637819713000001</v>
      </c>
      <c r="BM35" s="409">
        <v>0.40623113554000001</v>
      </c>
      <c r="BN35" s="409">
        <v>0.40638627483</v>
      </c>
      <c r="BO35" s="409">
        <v>0.40822575123999999</v>
      </c>
      <c r="BP35" s="409">
        <v>0.41267872690000001</v>
      </c>
      <c r="BQ35" s="409">
        <v>0.41276826391999999</v>
      </c>
      <c r="BR35" s="409">
        <v>0.41673621629000002</v>
      </c>
      <c r="BS35" s="409">
        <v>0.42197109983999997</v>
      </c>
      <c r="BT35" s="409">
        <v>0.42675163455999998</v>
      </c>
      <c r="BU35" s="409">
        <v>0.43184628947999998</v>
      </c>
      <c r="BV35" s="409">
        <v>0.43675194204000001</v>
      </c>
    </row>
    <row r="36" spans="1:74" ht="11.1" customHeight="1" x14ac:dyDescent="0.2">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4.5469999999999997</v>
      </c>
      <c r="BB36" s="252">
        <v>4.4950327097000002</v>
      </c>
      <c r="BC36" s="252">
        <v>4.4300596388000004</v>
      </c>
      <c r="BD36" s="252">
        <v>4.4960333795</v>
      </c>
      <c r="BE36" s="252">
        <v>4.5023067908999996</v>
      </c>
      <c r="BF36" s="409">
        <v>4.5364000730000003</v>
      </c>
      <c r="BG36" s="409">
        <v>4.5583142495000004</v>
      </c>
      <c r="BH36" s="409">
        <v>4.5770319622000004</v>
      </c>
      <c r="BI36" s="409">
        <v>4.5924739910000003</v>
      </c>
      <c r="BJ36" s="409">
        <v>4.5434975708999996</v>
      </c>
      <c r="BK36" s="409">
        <v>4.4455764243999996</v>
      </c>
      <c r="BL36" s="409">
        <v>4.4323549156000004</v>
      </c>
      <c r="BM36" s="409">
        <v>4.4278811069000001</v>
      </c>
      <c r="BN36" s="409">
        <v>4.4372600944</v>
      </c>
      <c r="BO36" s="409">
        <v>4.4562280668999996</v>
      </c>
      <c r="BP36" s="409">
        <v>4.4894126747999996</v>
      </c>
      <c r="BQ36" s="409">
        <v>4.4257401525000004</v>
      </c>
      <c r="BR36" s="409">
        <v>4.4598546047000003</v>
      </c>
      <c r="BS36" s="409">
        <v>4.4812250605999999</v>
      </c>
      <c r="BT36" s="409">
        <v>4.4993405084000004</v>
      </c>
      <c r="BU36" s="409">
        <v>4.5145747096999997</v>
      </c>
      <c r="BV36" s="409">
        <v>4.4664709613999998</v>
      </c>
    </row>
    <row r="37" spans="1:74" ht="11.1" customHeight="1" x14ac:dyDescent="0.2">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0.99299999999999999</v>
      </c>
      <c r="AZ37" s="252">
        <v>1.0169999999999999</v>
      </c>
      <c r="BA37" s="252">
        <v>0.98399999999999999</v>
      </c>
      <c r="BB37" s="252">
        <v>1.0031320027999999</v>
      </c>
      <c r="BC37" s="252">
        <v>1.0058681731000001</v>
      </c>
      <c r="BD37" s="252">
        <v>1.0044521782</v>
      </c>
      <c r="BE37" s="252">
        <v>1.0285909012000001</v>
      </c>
      <c r="BF37" s="409">
        <v>1.0242112771</v>
      </c>
      <c r="BG37" s="409">
        <v>1.0178607595</v>
      </c>
      <c r="BH37" s="409">
        <v>1.0094903028</v>
      </c>
      <c r="BI37" s="409">
        <v>1.0072834341000001</v>
      </c>
      <c r="BJ37" s="409">
        <v>1.0025931598</v>
      </c>
      <c r="BK37" s="409">
        <v>0.99830342989999998</v>
      </c>
      <c r="BL37" s="409">
        <v>1.0045513185999999</v>
      </c>
      <c r="BM37" s="409">
        <v>1.0006963251000001</v>
      </c>
      <c r="BN37" s="409">
        <v>0.99521110699000004</v>
      </c>
      <c r="BO37" s="409">
        <v>0.99189717576000003</v>
      </c>
      <c r="BP37" s="409">
        <v>0.99303331181999999</v>
      </c>
      <c r="BQ37" s="409">
        <v>1.0221304436</v>
      </c>
      <c r="BR37" s="409">
        <v>1.0186429875</v>
      </c>
      <c r="BS37" s="409">
        <v>1.0127484404</v>
      </c>
      <c r="BT37" s="409">
        <v>1.0047598959999999</v>
      </c>
      <c r="BU37" s="409">
        <v>1.0030151637</v>
      </c>
      <c r="BV37" s="409">
        <v>0.99862861509</v>
      </c>
    </row>
    <row r="38" spans="1:74" ht="11.1" customHeight="1" x14ac:dyDescent="0.2">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0.76100000000000001</v>
      </c>
      <c r="AN38" s="252">
        <v>0.77400000000000002</v>
      </c>
      <c r="AO38" s="252">
        <v>0.77800000000000002</v>
      </c>
      <c r="AP38" s="252">
        <v>0.75700000000000001</v>
      </c>
      <c r="AQ38" s="252">
        <v>0.77500000000000002</v>
      </c>
      <c r="AR38" s="252">
        <v>0.70099999999999996</v>
      </c>
      <c r="AS38" s="252">
        <v>0.68</v>
      </c>
      <c r="AT38" s="252">
        <v>0.67200000000000004</v>
      </c>
      <c r="AU38" s="252">
        <v>0.73299999999999998</v>
      </c>
      <c r="AV38" s="252">
        <v>0.7</v>
      </c>
      <c r="AW38" s="252">
        <v>0.753</v>
      </c>
      <c r="AX38" s="252">
        <v>0.74199999999999999</v>
      </c>
      <c r="AY38" s="252">
        <v>0.77100000000000002</v>
      </c>
      <c r="AZ38" s="252">
        <v>0.75700000000000001</v>
      </c>
      <c r="BA38" s="252">
        <v>0.75800000000000001</v>
      </c>
      <c r="BB38" s="252">
        <v>0.74014679313999998</v>
      </c>
      <c r="BC38" s="252">
        <v>0.73611060282999996</v>
      </c>
      <c r="BD38" s="252">
        <v>0.75411412292000002</v>
      </c>
      <c r="BE38" s="252">
        <v>0.75845427199000004</v>
      </c>
      <c r="BF38" s="409">
        <v>0.75765208663000005</v>
      </c>
      <c r="BG38" s="409">
        <v>0.76207266075000002</v>
      </c>
      <c r="BH38" s="409">
        <v>0.76622869011999994</v>
      </c>
      <c r="BI38" s="409">
        <v>0.77556265125000001</v>
      </c>
      <c r="BJ38" s="409">
        <v>0.77480618802000001</v>
      </c>
      <c r="BK38" s="409">
        <v>0.76093811471999995</v>
      </c>
      <c r="BL38" s="409">
        <v>0.76046139946000002</v>
      </c>
      <c r="BM38" s="409">
        <v>0.75767850913000001</v>
      </c>
      <c r="BN38" s="409">
        <v>0.76008244969000005</v>
      </c>
      <c r="BO38" s="409">
        <v>0.75730226067999995</v>
      </c>
      <c r="BP38" s="409">
        <v>0.75489554286000005</v>
      </c>
      <c r="BQ38" s="409">
        <v>0.75726990831999996</v>
      </c>
      <c r="BR38" s="409">
        <v>0.75457646591000005</v>
      </c>
      <c r="BS38" s="409">
        <v>0.75404831135999995</v>
      </c>
      <c r="BT38" s="409">
        <v>0.75525241845000002</v>
      </c>
      <c r="BU38" s="409">
        <v>0.75664994318000001</v>
      </c>
      <c r="BV38" s="409">
        <v>0.75793880615999998</v>
      </c>
    </row>
    <row r="39" spans="1:74" ht="11.1" customHeight="1" x14ac:dyDescent="0.2">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0.35416900000000001</v>
      </c>
      <c r="AW39" s="252">
        <v>0.36416900000000002</v>
      </c>
      <c r="AX39" s="252">
        <v>0.34716900000000001</v>
      </c>
      <c r="AY39" s="252">
        <v>0.336169</v>
      </c>
      <c r="AZ39" s="252">
        <v>0.33216899999999999</v>
      </c>
      <c r="BA39" s="252">
        <v>0.33116899999999999</v>
      </c>
      <c r="BB39" s="252">
        <v>0.33722635152000002</v>
      </c>
      <c r="BC39" s="252">
        <v>0.32419858328000001</v>
      </c>
      <c r="BD39" s="252">
        <v>0.32428297606000001</v>
      </c>
      <c r="BE39" s="252">
        <v>0.32166822503999998</v>
      </c>
      <c r="BF39" s="409">
        <v>0.32033524175</v>
      </c>
      <c r="BG39" s="409">
        <v>0.31905841002000002</v>
      </c>
      <c r="BH39" s="409">
        <v>0.31771181095000001</v>
      </c>
      <c r="BI39" s="409">
        <v>0.31640982702999998</v>
      </c>
      <c r="BJ39" s="409">
        <v>0.31508312561000001</v>
      </c>
      <c r="BK39" s="409">
        <v>0.31577236623999999</v>
      </c>
      <c r="BL39" s="409">
        <v>0.31451428132999998</v>
      </c>
      <c r="BM39" s="409">
        <v>0.31317580863</v>
      </c>
      <c r="BN39" s="409">
        <v>0.31188438750000003</v>
      </c>
      <c r="BO39" s="409">
        <v>0.31054416479000002</v>
      </c>
      <c r="BP39" s="409">
        <v>0.30929927360999998</v>
      </c>
      <c r="BQ39" s="409">
        <v>0.30799753621999998</v>
      </c>
      <c r="BR39" s="409">
        <v>0.30667710783000002</v>
      </c>
      <c r="BS39" s="409">
        <v>0.30539825237000001</v>
      </c>
      <c r="BT39" s="409">
        <v>0.30404907423999999</v>
      </c>
      <c r="BU39" s="409">
        <v>0.30274877885000001</v>
      </c>
      <c r="BV39" s="409">
        <v>0.30141931309999997</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751"/>
      <c r="BB40" s="751"/>
      <c r="BC40" s="751"/>
      <c r="BD40" s="751"/>
      <c r="BE40" s="751"/>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2.1229943900000001</v>
      </c>
      <c r="AQ41" s="252">
        <v>2.1209943899999999</v>
      </c>
      <c r="AR41" s="252">
        <v>2.11999439</v>
      </c>
      <c r="AS41" s="252">
        <v>2.1049943899999999</v>
      </c>
      <c r="AT41" s="252">
        <v>2.13999439</v>
      </c>
      <c r="AU41" s="252">
        <v>2.1099943900000002</v>
      </c>
      <c r="AV41" s="252">
        <v>2.1299943899999998</v>
      </c>
      <c r="AW41" s="252">
        <v>2.1009943899999999</v>
      </c>
      <c r="AX41" s="252">
        <v>2.1389943900000001</v>
      </c>
      <c r="AY41" s="252">
        <v>2.11199439</v>
      </c>
      <c r="AZ41" s="252">
        <v>2.1289943899999999</v>
      </c>
      <c r="BA41" s="252">
        <v>2.07999439</v>
      </c>
      <c r="BB41" s="252">
        <v>2.0832782201</v>
      </c>
      <c r="BC41" s="252">
        <v>2.1006864629000002</v>
      </c>
      <c r="BD41" s="252">
        <v>2.0940672755</v>
      </c>
      <c r="BE41" s="252">
        <v>2.0881983634000001</v>
      </c>
      <c r="BF41" s="409">
        <v>2.0861260366000001</v>
      </c>
      <c r="BG41" s="409">
        <v>2.1103196335000001</v>
      </c>
      <c r="BH41" s="409">
        <v>2.1187701449</v>
      </c>
      <c r="BI41" s="409">
        <v>2.1186027427999998</v>
      </c>
      <c r="BJ41" s="409">
        <v>2.1214274019000001</v>
      </c>
      <c r="BK41" s="409">
        <v>2.0858656904999999</v>
      </c>
      <c r="BL41" s="409">
        <v>2.0972520718999998</v>
      </c>
      <c r="BM41" s="409">
        <v>2.1095583584000002</v>
      </c>
      <c r="BN41" s="409">
        <v>2.1216804050000002</v>
      </c>
      <c r="BO41" s="409">
        <v>2.1326149277000002</v>
      </c>
      <c r="BP41" s="409">
        <v>2.1431379273000002</v>
      </c>
      <c r="BQ41" s="409">
        <v>2.149507238</v>
      </c>
      <c r="BR41" s="409">
        <v>2.1581118840000002</v>
      </c>
      <c r="BS41" s="409">
        <v>2.1627418449000002</v>
      </c>
      <c r="BT41" s="409">
        <v>2.1666097547000001</v>
      </c>
      <c r="BU41" s="409">
        <v>2.1718519244999999</v>
      </c>
      <c r="BV41" s="409">
        <v>2.1700601752000002</v>
      </c>
    </row>
    <row r="42" spans="1:74" ht="11.1" customHeight="1" x14ac:dyDescent="0.2">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0.68108500000000005</v>
      </c>
      <c r="AX42" s="252">
        <v>0.70208499999999996</v>
      </c>
      <c r="AY42" s="252">
        <v>0.69608499999999995</v>
      </c>
      <c r="AZ42" s="252">
        <v>0.69508499999999995</v>
      </c>
      <c r="BA42" s="252">
        <v>0.69508499999999995</v>
      </c>
      <c r="BB42" s="252">
        <v>0.69335390335000002</v>
      </c>
      <c r="BC42" s="252">
        <v>0.69238420848000004</v>
      </c>
      <c r="BD42" s="252">
        <v>0.69130781493000004</v>
      </c>
      <c r="BE42" s="252">
        <v>0.69028774748999999</v>
      </c>
      <c r="BF42" s="409">
        <v>0.68930398396000003</v>
      </c>
      <c r="BG42" s="409">
        <v>0.68826677907</v>
      </c>
      <c r="BH42" s="409">
        <v>0.68729586482000005</v>
      </c>
      <c r="BI42" s="409">
        <v>0.68628247998000003</v>
      </c>
      <c r="BJ42" s="409">
        <v>0.68529255083999996</v>
      </c>
      <c r="BK42" s="409">
        <v>0.68433269549999998</v>
      </c>
      <c r="BL42" s="409">
        <v>0.68327784386000001</v>
      </c>
      <c r="BM42" s="409">
        <v>0.68229937917000005</v>
      </c>
      <c r="BN42" s="409">
        <v>0.68127612495000001</v>
      </c>
      <c r="BO42" s="409">
        <v>0.68029922486000005</v>
      </c>
      <c r="BP42" s="409">
        <v>0.67923162898</v>
      </c>
      <c r="BQ42" s="409">
        <v>0.67821817486000002</v>
      </c>
      <c r="BR42" s="409">
        <v>0.67722244402999998</v>
      </c>
      <c r="BS42" s="409">
        <v>0.67618713445</v>
      </c>
      <c r="BT42" s="409">
        <v>0.67521864391999997</v>
      </c>
      <c r="BU42" s="409">
        <v>0.67420362525999999</v>
      </c>
      <c r="BV42" s="409">
        <v>0.67321629672000005</v>
      </c>
    </row>
    <row r="43" spans="1:74" ht="11.1" customHeight="1" x14ac:dyDescent="0.2">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0.24399999999999999</v>
      </c>
      <c r="BB43" s="252">
        <v>0.24525564089999999</v>
      </c>
      <c r="BC43" s="252">
        <v>0.24754461884000001</v>
      </c>
      <c r="BD43" s="252">
        <v>0.24742647324</v>
      </c>
      <c r="BE43" s="252">
        <v>0.24868901293000001</v>
      </c>
      <c r="BF43" s="409">
        <v>0.25009904123999999</v>
      </c>
      <c r="BG43" s="409">
        <v>0.25080132909000002</v>
      </c>
      <c r="BH43" s="409">
        <v>0.25126090691000003</v>
      </c>
      <c r="BI43" s="409">
        <v>0.25156606886999999</v>
      </c>
      <c r="BJ43" s="409">
        <v>0.25175199428</v>
      </c>
      <c r="BK43" s="409">
        <v>0.2319445161</v>
      </c>
      <c r="BL43" s="409">
        <v>0.23347172465999999</v>
      </c>
      <c r="BM43" s="409">
        <v>0.23407152347999999</v>
      </c>
      <c r="BN43" s="409">
        <v>0.23466986570000001</v>
      </c>
      <c r="BO43" s="409">
        <v>0.23669899766999999</v>
      </c>
      <c r="BP43" s="409">
        <v>0.23633283597999999</v>
      </c>
      <c r="BQ43" s="409">
        <v>0.23735864356</v>
      </c>
      <c r="BR43" s="409">
        <v>0.23854270331999999</v>
      </c>
      <c r="BS43" s="409">
        <v>0.23902928999</v>
      </c>
      <c r="BT43" s="409">
        <v>0.23928296088000001</v>
      </c>
      <c r="BU43" s="409">
        <v>0.23939155912000001</v>
      </c>
      <c r="BV43" s="409">
        <v>0.23938983391999999</v>
      </c>
    </row>
    <row r="44" spans="1:74" ht="11.1" customHeight="1" x14ac:dyDescent="0.2">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0.257378</v>
      </c>
      <c r="BB44" s="252">
        <v>0.25740289782999998</v>
      </c>
      <c r="BC44" s="252">
        <v>0.25739141381000002</v>
      </c>
      <c r="BD44" s="252">
        <v>0.25742709886999998</v>
      </c>
      <c r="BE44" s="252">
        <v>0.25743778261</v>
      </c>
      <c r="BF44" s="409">
        <v>0.25743227515</v>
      </c>
      <c r="BG44" s="409">
        <v>0.25745035160000002</v>
      </c>
      <c r="BH44" s="409">
        <v>0.25743896040999997</v>
      </c>
      <c r="BI44" s="409">
        <v>0.25744630261000001</v>
      </c>
      <c r="BJ44" s="409">
        <v>0.25744316910999998</v>
      </c>
      <c r="BK44" s="409">
        <v>0.25243615573</v>
      </c>
      <c r="BL44" s="409">
        <v>0.25246185722999998</v>
      </c>
      <c r="BM44" s="409">
        <v>0.25245362836000002</v>
      </c>
      <c r="BN44" s="409">
        <v>0.25246517111</v>
      </c>
      <c r="BO44" s="409">
        <v>0.25245610111</v>
      </c>
      <c r="BP44" s="409">
        <v>0.25248715388999998</v>
      </c>
      <c r="BQ44" s="409">
        <v>0.25249421577999998</v>
      </c>
      <c r="BR44" s="409">
        <v>0.25249336021000002</v>
      </c>
      <c r="BS44" s="409">
        <v>0.25250998328000002</v>
      </c>
      <c r="BT44" s="409">
        <v>0.25249694007000001</v>
      </c>
      <c r="BU44" s="409">
        <v>0.25250446176000002</v>
      </c>
      <c r="BV44" s="409">
        <v>0.25249966286999997</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51"/>
      <c r="AZ45" s="751"/>
      <c r="BA45" s="751"/>
      <c r="BB45" s="751"/>
      <c r="BC45" s="751"/>
      <c r="BD45" s="751"/>
      <c r="BE45" s="751"/>
      <c r="BF45" s="492"/>
      <c r="BG45" s="492"/>
      <c r="BH45" s="492"/>
      <c r="BI45" s="492"/>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51.904787079000002</v>
      </c>
      <c r="D46" s="252">
        <v>51.939442262999997</v>
      </c>
      <c r="E46" s="252">
        <v>51.362538254999997</v>
      </c>
      <c r="F46" s="252">
        <v>51.490693444000001</v>
      </c>
      <c r="G46" s="252">
        <v>51.497962358999999</v>
      </c>
      <c r="H46" s="252">
        <v>51.223237324999999</v>
      </c>
      <c r="I46" s="252">
        <v>51.725666865000001</v>
      </c>
      <c r="J46" s="252">
        <v>51.657280751000002</v>
      </c>
      <c r="K46" s="252">
        <v>51.179839518000001</v>
      </c>
      <c r="L46" s="252">
        <v>52.41300253</v>
      </c>
      <c r="M46" s="252">
        <v>52.879873645000004</v>
      </c>
      <c r="N46" s="252">
        <v>52.992291180000002</v>
      </c>
      <c r="O46" s="252">
        <v>52.309195899999999</v>
      </c>
      <c r="P46" s="252">
        <v>52.158108718000001</v>
      </c>
      <c r="Q46" s="252">
        <v>52.233597525999997</v>
      </c>
      <c r="R46" s="252">
        <v>52.724733299999997</v>
      </c>
      <c r="S46" s="252">
        <v>52.886530168999997</v>
      </c>
      <c r="T46" s="252">
        <v>53.125302646999998</v>
      </c>
      <c r="U46" s="252">
        <v>53.822358117999997</v>
      </c>
      <c r="V46" s="252">
        <v>53.776782711000003</v>
      </c>
      <c r="W46" s="252">
        <v>53.834978970999998</v>
      </c>
      <c r="X46" s="252">
        <v>54.069080176999996</v>
      </c>
      <c r="Y46" s="252">
        <v>54.932045778999999</v>
      </c>
      <c r="Z46" s="252">
        <v>54.768849398</v>
      </c>
      <c r="AA46" s="252">
        <v>54.261616349000001</v>
      </c>
      <c r="AB46" s="252">
        <v>54.660903926000003</v>
      </c>
      <c r="AC46" s="252">
        <v>54.641068078000004</v>
      </c>
      <c r="AD46" s="252">
        <v>55.193195987999999</v>
      </c>
      <c r="AE46" s="252">
        <v>55.209416003000001</v>
      </c>
      <c r="AF46" s="252">
        <v>56.055733388999997</v>
      </c>
      <c r="AG46" s="252">
        <v>55.933291595</v>
      </c>
      <c r="AH46" s="252">
        <v>56.061201824000001</v>
      </c>
      <c r="AI46" s="252">
        <v>56.251677545</v>
      </c>
      <c r="AJ46" s="252">
        <v>57.101136570000001</v>
      </c>
      <c r="AK46" s="252">
        <v>57.160124508000003</v>
      </c>
      <c r="AL46" s="252">
        <v>57.618107311000003</v>
      </c>
      <c r="AM46" s="252">
        <v>56.859455291000003</v>
      </c>
      <c r="AN46" s="252">
        <v>56.874455371000003</v>
      </c>
      <c r="AO46" s="252">
        <v>57.338071876000001</v>
      </c>
      <c r="AP46" s="252">
        <v>57.105406489000003</v>
      </c>
      <c r="AQ46" s="252">
        <v>56.982107233000001</v>
      </c>
      <c r="AR46" s="252">
        <v>57.213018312999999</v>
      </c>
      <c r="AS46" s="252">
        <v>57.669723392000002</v>
      </c>
      <c r="AT46" s="252">
        <v>57.983587907</v>
      </c>
      <c r="AU46" s="252">
        <v>57.216721129</v>
      </c>
      <c r="AV46" s="252">
        <v>57.757387547999997</v>
      </c>
      <c r="AW46" s="252">
        <v>57.940993677999998</v>
      </c>
      <c r="AX46" s="252">
        <v>57.969779377000002</v>
      </c>
      <c r="AY46" s="252">
        <v>57.414449073999997</v>
      </c>
      <c r="AZ46" s="252">
        <v>57.098001777</v>
      </c>
      <c r="BA46" s="252">
        <v>57.047248396999997</v>
      </c>
      <c r="BB46" s="252">
        <v>56.643291331</v>
      </c>
      <c r="BC46" s="252">
        <v>56.501201477999999</v>
      </c>
      <c r="BD46" s="252">
        <v>56.428618817</v>
      </c>
      <c r="BE46" s="252">
        <v>56.972877765</v>
      </c>
      <c r="BF46" s="409">
        <v>57.020307793999997</v>
      </c>
      <c r="BG46" s="409">
        <v>56.570856040000002</v>
      </c>
      <c r="BH46" s="409">
        <v>56.834695087</v>
      </c>
      <c r="BI46" s="409">
        <v>56.721337812000002</v>
      </c>
      <c r="BJ46" s="409">
        <v>56.522159616000003</v>
      </c>
      <c r="BK46" s="409">
        <v>56.028459534</v>
      </c>
      <c r="BL46" s="409">
        <v>55.836155073999997</v>
      </c>
      <c r="BM46" s="409">
        <v>55.859452034</v>
      </c>
      <c r="BN46" s="409">
        <v>56.365408944999999</v>
      </c>
      <c r="BO46" s="409">
        <v>56.610661897</v>
      </c>
      <c r="BP46" s="409">
        <v>56.385905141000002</v>
      </c>
      <c r="BQ46" s="409">
        <v>56.482074427000001</v>
      </c>
      <c r="BR46" s="409">
        <v>56.677108075</v>
      </c>
      <c r="BS46" s="409">
        <v>56.471936475</v>
      </c>
      <c r="BT46" s="409">
        <v>56.849847152000002</v>
      </c>
      <c r="BU46" s="409">
        <v>56.715300042999999</v>
      </c>
      <c r="BV46" s="409">
        <v>56.574484472000002</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6.4363809999999999</v>
      </c>
      <c r="AB48" s="252">
        <v>6.4523809999999999</v>
      </c>
      <c r="AC48" s="252">
        <v>6.4773810000000003</v>
      </c>
      <c r="AD48" s="252">
        <v>6.4503810000000001</v>
      </c>
      <c r="AE48" s="252">
        <v>6.4623809999999997</v>
      </c>
      <c r="AF48" s="252">
        <v>6.4013809999999998</v>
      </c>
      <c r="AG48" s="252">
        <v>6.4023810000000001</v>
      </c>
      <c r="AH48" s="252">
        <v>6.4503810000000001</v>
      </c>
      <c r="AI48" s="252">
        <v>6.500381</v>
      </c>
      <c r="AJ48" s="252">
        <v>6.548381</v>
      </c>
      <c r="AK48" s="252">
        <v>6.5203810000000004</v>
      </c>
      <c r="AL48" s="252">
        <v>6.5193810000000001</v>
      </c>
      <c r="AM48" s="252">
        <v>6.5255809999999999</v>
      </c>
      <c r="AN48" s="252">
        <v>6.5305809999999997</v>
      </c>
      <c r="AO48" s="252">
        <v>6.5415809999999999</v>
      </c>
      <c r="AP48" s="252">
        <v>6.5515809999999997</v>
      </c>
      <c r="AQ48" s="252">
        <v>6.5575809999999999</v>
      </c>
      <c r="AR48" s="252">
        <v>6.560581</v>
      </c>
      <c r="AS48" s="252">
        <v>6.5665810000000002</v>
      </c>
      <c r="AT48" s="252">
        <v>6.568581</v>
      </c>
      <c r="AU48" s="252">
        <v>6.5715810000000001</v>
      </c>
      <c r="AV48" s="252">
        <v>6.5715810000000001</v>
      </c>
      <c r="AW48" s="252">
        <v>6.5755809999999997</v>
      </c>
      <c r="AX48" s="252">
        <v>6.5755809999999997</v>
      </c>
      <c r="AY48" s="252">
        <v>6.6105809999999998</v>
      </c>
      <c r="AZ48" s="252">
        <v>6.6095810000000004</v>
      </c>
      <c r="BA48" s="252">
        <v>6.6095810000000004</v>
      </c>
      <c r="BB48" s="252">
        <v>6.8191351874999997</v>
      </c>
      <c r="BC48" s="252">
        <v>6.8349085536</v>
      </c>
      <c r="BD48" s="252">
        <v>6.8514026619999999</v>
      </c>
      <c r="BE48" s="252">
        <v>6.8673851978</v>
      </c>
      <c r="BF48" s="409">
        <v>6.8828211624</v>
      </c>
      <c r="BG48" s="409">
        <v>6.8985987072999997</v>
      </c>
      <c r="BH48" s="409">
        <v>6.9135168863000001</v>
      </c>
      <c r="BI48" s="409">
        <v>6.9344619015999998</v>
      </c>
      <c r="BJ48" s="409">
        <v>6.9652323761000003</v>
      </c>
      <c r="BK48" s="409">
        <v>7.0453883513999997</v>
      </c>
      <c r="BL48" s="409">
        <v>7.0620277343</v>
      </c>
      <c r="BM48" s="409">
        <v>7.0780882204999997</v>
      </c>
      <c r="BN48" s="409">
        <v>7.0944252517999997</v>
      </c>
      <c r="BO48" s="409">
        <v>7.1104216494000001</v>
      </c>
      <c r="BP48" s="409">
        <v>7.1373681085999996</v>
      </c>
      <c r="BQ48" s="409">
        <v>7.1639435636000002</v>
      </c>
      <c r="BR48" s="409">
        <v>7.1901554696999996</v>
      </c>
      <c r="BS48" s="409">
        <v>7.2186314545999997</v>
      </c>
      <c r="BT48" s="409">
        <v>7.2342575783000003</v>
      </c>
      <c r="BU48" s="409">
        <v>7.2509497729000003</v>
      </c>
      <c r="BV48" s="409">
        <v>7.2674454534999997</v>
      </c>
    </row>
    <row r="49" spans="1:74" ht="11.1" customHeight="1" x14ac:dyDescent="0.2">
      <c r="A49" s="162" t="s">
        <v>530</v>
      </c>
      <c r="B49" s="172" t="s">
        <v>538</v>
      </c>
      <c r="C49" s="252">
        <v>58.373736078999997</v>
      </c>
      <c r="D49" s="252">
        <v>58.427115262999997</v>
      </c>
      <c r="E49" s="252">
        <v>57.842502254999999</v>
      </c>
      <c r="F49" s="252">
        <v>58.020285444000002</v>
      </c>
      <c r="G49" s="252">
        <v>58.026896358999998</v>
      </c>
      <c r="H49" s="252">
        <v>57.743002324999999</v>
      </c>
      <c r="I49" s="252">
        <v>58.277747865000002</v>
      </c>
      <c r="J49" s="252">
        <v>58.207303750999998</v>
      </c>
      <c r="K49" s="252">
        <v>57.739278517999999</v>
      </c>
      <c r="L49" s="252">
        <v>58.854441530000003</v>
      </c>
      <c r="M49" s="252">
        <v>59.447673645000002</v>
      </c>
      <c r="N49" s="252">
        <v>59.582169180000001</v>
      </c>
      <c r="O49" s="252">
        <v>58.786976899999999</v>
      </c>
      <c r="P49" s="252">
        <v>58.678889718000001</v>
      </c>
      <c r="Q49" s="252">
        <v>58.779378526000002</v>
      </c>
      <c r="R49" s="252">
        <v>59.239514300000003</v>
      </c>
      <c r="S49" s="252">
        <v>59.352311168999996</v>
      </c>
      <c r="T49" s="252">
        <v>59.580083647000002</v>
      </c>
      <c r="U49" s="252">
        <v>60.315139117999998</v>
      </c>
      <c r="V49" s="252">
        <v>60.244563710999998</v>
      </c>
      <c r="W49" s="252">
        <v>60.257759970999999</v>
      </c>
      <c r="X49" s="252">
        <v>60.559861177000002</v>
      </c>
      <c r="Y49" s="252">
        <v>61.432826779000003</v>
      </c>
      <c r="Z49" s="252">
        <v>61.258630398000001</v>
      </c>
      <c r="AA49" s="252">
        <v>60.697997348999998</v>
      </c>
      <c r="AB49" s="252">
        <v>61.113284925999999</v>
      </c>
      <c r="AC49" s="252">
        <v>61.118449077999998</v>
      </c>
      <c r="AD49" s="252">
        <v>61.643576988</v>
      </c>
      <c r="AE49" s="252">
        <v>61.671797003000002</v>
      </c>
      <c r="AF49" s="252">
        <v>62.457114388999997</v>
      </c>
      <c r="AG49" s="252">
        <v>62.335672594999998</v>
      </c>
      <c r="AH49" s="252">
        <v>62.511582824000001</v>
      </c>
      <c r="AI49" s="252">
        <v>62.752058544999997</v>
      </c>
      <c r="AJ49" s="252">
        <v>63.64951757</v>
      </c>
      <c r="AK49" s="252">
        <v>63.680505508000003</v>
      </c>
      <c r="AL49" s="252">
        <v>64.137488310999998</v>
      </c>
      <c r="AM49" s="252">
        <v>63.385036290999999</v>
      </c>
      <c r="AN49" s="252">
        <v>63.405036371000001</v>
      </c>
      <c r="AO49" s="252">
        <v>63.879652876000002</v>
      </c>
      <c r="AP49" s="252">
        <v>63.656987489000002</v>
      </c>
      <c r="AQ49" s="252">
        <v>63.539688233</v>
      </c>
      <c r="AR49" s="252">
        <v>63.773599312999998</v>
      </c>
      <c r="AS49" s="252">
        <v>64.236304391999994</v>
      </c>
      <c r="AT49" s="252">
        <v>64.552168906999995</v>
      </c>
      <c r="AU49" s="252">
        <v>63.788302129000002</v>
      </c>
      <c r="AV49" s="252">
        <v>64.328968548000006</v>
      </c>
      <c r="AW49" s="252">
        <v>64.516574677999998</v>
      </c>
      <c r="AX49" s="252">
        <v>64.545360376999994</v>
      </c>
      <c r="AY49" s="252">
        <v>64.025030074</v>
      </c>
      <c r="AZ49" s="252">
        <v>63.707582776999999</v>
      </c>
      <c r="BA49" s="252">
        <v>63.656829397000003</v>
      </c>
      <c r="BB49" s="252">
        <v>63.462426518000001</v>
      </c>
      <c r="BC49" s="252">
        <v>63.336110030999997</v>
      </c>
      <c r="BD49" s="252">
        <v>63.280021478999998</v>
      </c>
      <c r="BE49" s="252">
        <v>63.840262963000001</v>
      </c>
      <c r="BF49" s="409">
        <v>63.903128957</v>
      </c>
      <c r="BG49" s="409">
        <v>63.469454747</v>
      </c>
      <c r="BH49" s="409">
        <v>63.748211972999997</v>
      </c>
      <c r="BI49" s="409">
        <v>63.655799713999997</v>
      </c>
      <c r="BJ49" s="409">
        <v>63.487391991999999</v>
      </c>
      <c r="BK49" s="409">
        <v>63.073847886000003</v>
      </c>
      <c r="BL49" s="409">
        <v>62.898182808999998</v>
      </c>
      <c r="BM49" s="409">
        <v>62.937540253999998</v>
      </c>
      <c r="BN49" s="409">
        <v>63.459834196000003</v>
      </c>
      <c r="BO49" s="409">
        <v>63.721083546000003</v>
      </c>
      <c r="BP49" s="409">
        <v>63.523273250000003</v>
      </c>
      <c r="BQ49" s="409">
        <v>63.646017991000001</v>
      </c>
      <c r="BR49" s="409">
        <v>63.867263545</v>
      </c>
      <c r="BS49" s="409">
        <v>63.69056793</v>
      </c>
      <c r="BT49" s="409">
        <v>64.084104730000007</v>
      </c>
      <c r="BU49" s="409">
        <v>63.966249816000001</v>
      </c>
      <c r="BV49" s="409">
        <v>63.841929925000002</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409"/>
      <c r="BG50" s="409"/>
      <c r="BH50" s="409"/>
      <c r="BI50" s="409"/>
      <c r="BJ50" s="409"/>
      <c r="BK50" s="409"/>
      <c r="BL50" s="409"/>
      <c r="BM50" s="409"/>
      <c r="BN50" s="409"/>
      <c r="BO50" s="409"/>
      <c r="BP50" s="409"/>
      <c r="BQ50" s="409"/>
      <c r="BR50" s="409"/>
      <c r="BS50" s="409"/>
      <c r="BT50" s="409"/>
      <c r="BU50" s="409"/>
      <c r="BV50" s="409"/>
    </row>
    <row r="51" spans="1:74" ht="11.1" customHeight="1" x14ac:dyDescent="0.2">
      <c r="A51" s="162" t="s">
        <v>1157</v>
      </c>
      <c r="B51" s="174" t="s">
        <v>1158</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1.089</v>
      </c>
      <c r="BD51" s="253">
        <v>0.79400000000000004</v>
      </c>
      <c r="BE51" s="253">
        <v>0.45500000000000002</v>
      </c>
      <c r="BF51" s="634" t="s">
        <v>1310</v>
      </c>
      <c r="BG51" s="634" t="s">
        <v>1310</v>
      </c>
      <c r="BH51" s="634" t="s">
        <v>1310</v>
      </c>
      <c r="BI51" s="634" t="s">
        <v>1310</v>
      </c>
      <c r="BJ51" s="634" t="s">
        <v>1310</v>
      </c>
      <c r="BK51" s="634" t="s">
        <v>1310</v>
      </c>
      <c r="BL51" s="634" t="s">
        <v>1310</v>
      </c>
      <c r="BM51" s="634" t="s">
        <v>1310</v>
      </c>
      <c r="BN51" s="634" t="s">
        <v>1310</v>
      </c>
      <c r="BO51" s="634" t="s">
        <v>1310</v>
      </c>
      <c r="BP51" s="634" t="s">
        <v>1310</v>
      </c>
      <c r="BQ51" s="634" t="s">
        <v>1310</v>
      </c>
      <c r="BR51" s="634" t="s">
        <v>1310</v>
      </c>
      <c r="BS51" s="634" t="s">
        <v>1310</v>
      </c>
      <c r="BT51" s="634" t="s">
        <v>1310</v>
      </c>
      <c r="BU51" s="634" t="s">
        <v>1310</v>
      </c>
      <c r="BV51" s="634" t="s">
        <v>1310</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59" t="s">
        <v>1042</v>
      </c>
      <c r="C54" s="760"/>
      <c r="D54" s="760"/>
      <c r="E54" s="760"/>
      <c r="F54" s="760"/>
      <c r="G54" s="760"/>
      <c r="H54" s="760"/>
      <c r="I54" s="760"/>
      <c r="J54" s="760"/>
      <c r="K54" s="760"/>
      <c r="L54" s="760"/>
      <c r="M54" s="760"/>
      <c r="N54" s="760"/>
      <c r="O54" s="760"/>
      <c r="P54" s="760"/>
      <c r="Q54" s="760"/>
    </row>
    <row r="55" spans="1:74" ht="12" customHeight="1" x14ac:dyDescent="0.2">
      <c r="B55" s="792" t="s">
        <v>1305</v>
      </c>
      <c r="C55" s="782"/>
      <c r="D55" s="782"/>
      <c r="E55" s="782"/>
      <c r="F55" s="782"/>
      <c r="G55" s="782"/>
      <c r="H55" s="782"/>
      <c r="I55" s="782"/>
      <c r="J55" s="782"/>
      <c r="K55" s="782"/>
      <c r="L55" s="782"/>
      <c r="M55" s="782"/>
      <c r="N55" s="782"/>
      <c r="O55" s="782"/>
      <c r="P55" s="782"/>
      <c r="Q55" s="778"/>
    </row>
    <row r="56" spans="1:74" s="440" customFormat="1" ht="12" customHeight="1" x14ac:dyDescent="0.2">
      <c r="A56" s="441"/>
      <c r="B56" s="781" t="s">
        <v>1069</v>
      </c>
      <c r="C56" s="782"/>
      <c r="D56" s="782"/>
      <c r="E56" s="782"/>
      <c r="F56" s="782"/>
      <c r="G56" s="782"/>
      <c r="H56" s="782"/>
      <c r="I56" s="782"/>
      <c r="J56" s="782"/>
      <c r="K56" s="782"/>
      <c r="L56" s="782"/>
      <c r="M56" s="782"/>
      <c r="N56" s="782"/>
      <c r="O56" s="782"/>
      <c r="P56" s="782"/>
      <c r="Q56" s="778"/>
      <c r="AY56" s="537"/>
      <c r="AZ56" s="537"/>
      <c r="BA56" s="537"/>
      <c r="BB56" s="537"/>
      <c r="BC56" s="537"/>
      <c r="BD56" s="537"/>
      <c r="BE56" s="537"/>
      <c r="BF56" s="652"/>
      <c r="BG56" s="537"/>
      <c r="BH56" s="537"/>
      <c r="BI56" s="537"/>
      <c r="BJ56" s="537"/>
    </row>
    <row r="57" spans="1:74" s="440" customFormat="1" ht="12" customHeight="1" x14ac:dyDescent="0.2">
      <c r="A57" s="441"/>
      <c r="B57" s="792" t="s">
        <v>1025</v>
      </c>
      <c r="C57" s="792"/>
      <c r="D57" s="792"/>
      <c r="E57" s="792"/>
      <c r="F57" s="792"/>
      <c r="G57" s="792"/>
      <c r="H57" s="792"/>
      <c r="I57" s="792"/>
      <c r="J57" s="792"/>
      <c r="K57" s="792"/>
      <c r="L57" s="792"/>
      <c r="M57" s="792"/>
      <c r="N57" s="792"/>
      <c r="O57" s="792"/>
      <c r="P57" s="792"/>
      <c r="Q57" s="778"/>
      <c r="AY57" s="537"/>
      <c r="AZ57" s="537"/>
      <c r="BA57" s="537"/>
      <c r="BB57" s="537"/>
      <c r="BC57" s="537"/>
      <c r="BD57" s="537"/>
      <c r="BE57" s="537"/>
      <c r="BF57" s="652"/>
      <c r="BG57" s="537"/>
      <c r="BH57" s="537"/>
      <c r="BI57" s="537"/>
      <c r="BJ57" s="537"/>
    </row>
    <row r="58" spans="1:74" s="440" customFormat="1" ht="12" customHeight="1" x14ac:dyDescent="0.2">
      <c r="A58" s="441"/>
      <c r="B58" s="792" t="s">
        <v>1105</v>
      </c>
      <c r="C58" s="778"/>
      <c r="D58" s="778"/>
      <c r="E58" s="778"/>
      <c r="F58" s="778"/>
      <c r="G58" s="778"/>
      <c r="H58" s="778"/>
      <c r="I58" s="778"/>
      <c r="J58" s="778"/>
      <c r="K58" s="778"/>
      <c r="L58" s="778"/>
      <c r="M58" s="778"/>
      <c r="N58" s="778"/>
      <c r="O58" s="778"/>
      <c r="P58" s="778"/>
      <c r="Q58" s="778"/>
      <c r="AY58" s="537"/>
      <c r="AZ58" s="537"/>
      <c r="BA58" s="537"/>
      <c r="BB58" s="537"/>
      <c r="BC58" s="537"/>
      <c r="BD58" s="537"/>
      <c r="BE58" s="537"/>
      <c r="BF58" s="652"/>
      <c r="BG58" s="537"/>
      <c r="BH58" s="537"/>
      <c r="BI58" s="537"/>
      <c r="BJ58" s="537"/>
    </row>
    <row r="59" spans="1:74" s="440" customFormat="1" ht="12.75" x14ac:dyDescent="0.2">
      <c r="A59" s="441"/>
      <c r="B59" s="794" t="s">
        <v>1093</v>
      </c>
      <c r="C59" s="778"/>
      <c r="D59" s="778"/>
      <c r="E59" s="778"/>
      <c r="F59" s="778"/>
      <c r="G59" s="778"/>
      <c r="H59" s="778"/>
      <c r="I59" s="778"/>
      <c r="J59" s="778"/>
      <c r="K59" s="778"/>
      <c r="L59" s="778"/>
      <c r="M59" s="778"/>
      <c r="N59" s="778"/>
      <c r="O59" s="778"/>
      <c r="P59" s="778"/>
      <c r="Q59" s="778"/>
      <c r="AY59" s="537"/>
      <c r="AZ59" s="537"/>
      <c r="BA59" s="537"/>
      <c r="BB59" s="537"/>
      <c r="BC59" s="537"/>
      <c r="BD59" s="537"/>
      <c r="BE59" s="537"/>
      <c r="BF59" s="652"/>
      <c r="BG59" s="537"/>
      <c r="BH59" s="537"/>
      <c r="BI59" s="537"/>
      <c r="BJ59" s="537"/>
    </row>
    <row r="60" spans="1:74" s="440" customFormat="1" ht="12" customHeight="1" x14ac:dyDescent="0.2">
      <c r="A60" s="441"/>
      <c r="B60" s="776" t="s">
        <v>1073</v>
      </c>
      <c r="C60" s="777"/>
      <c r="D60" s="777"/>
      <c r="E60" s="777"/>
      <c r="F60" s="777"/>
      <c r="G60" s="777"/>
      <c r="H60" s="777"/>
      <c r="I60" s="777"/>
      <c r="J60" s="777"/>
      <c r="K60" s="777"/>
      <c r="L60" s="777"/>
      <c r="M60" s="777"/>
      <c r="N60" s="777"/>
      <c r="O60" s="777"/>
      <c r="P60" s="777"/>
      <c r="Q60" s="778"/>
      <c r="AY60" s="537"/>
      <c r="AZ60" s="537"/>
      <c r="BA60" s="537"/>
      <c r="BB60" s="537"/>
      <c r="BC60" s="537"/>
      <c r="BD60" s="537"/>
      <c r="BE60" s="537"/>
      <c r="BF60" s="652"/>
      <c r="BG60" s="537"/>
      <c r="BH60" s="537"/>
      <c r="BI60" s="537"/>
      <c r="BJ60" s="537"/>
    </row>
    <row r="61" spans="1:74" s="440" customFormat="1" ht="12" customHeight="1" x14ac:dyDescent="0.2">
      <c r="A61" s="436"/>
      <c r="B61" s="790" t="s">
        <v>1184</v>
      </c>
      <c r="C61" s="778"/>
      <c r="D61" s="778"/>
      <c r="E61" s="778"/>
      <c r="F61" s="778"/>
      <c r="G61" s="778"/>
      <c r="H61" s="778"/>
      <c r="I61" s="778"/>
      <c r="J61" s="778"/>
      <c r="K61" s="778"/>
      <c r="L61" s="778"/>
      <c r="M61" s="778"/>
      <c r="N61" s="778"/>
      <c r="O61" s="778"/>
      <c r="P61" s="778"/>
      <c r="Q61" s="778"/>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B59:Q59"/>
    <mergeCell ref="B60:Q60"/>
    <mergeCell ref="B61:Q61"/>
    <mergeCell ref="B54:Q54"/>
    <mergeCell ref="B56:Q56"/>
    <mergeCell ref="B57:Q57"/>
    <mergeCell ref="B58:Q58"/>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30"/>
  <sheetViews>
    <sheetView workbookViewId="0">
      <pane xSplit="2" ySplit="4" topLeftCell="AQ5" activePane="bottomRight" state="frozen"/>
      <selection activeCell="BC15" sqref="BC15"/>
      <selection pane="topRight" activeCell="BC15" sqref="BC15"/>
      <selection pane="bottomLeft" activeCell="BC15" sqref="BC15"/>
      <selection pane="bottomRight" activeCell="AY42" sqref="AY42"/>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1021</v>
      </c>
      <c r="B1" s="793" t="s">
        <v>908</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5"/>
      <c r="AZ5" s="755"/>
      <c r="BA5" s="252"/>
      <c r="BB5" s="755"/>
      <c r="BC5" s="755"/>
      <c r="BD5" s="755"/>
      <c r="BE5" s="252"/>
      <c r="BF5" s="252"/>
      <c r="BG5" s="252"/>
      <c r="BH5" s="755"/>
      <c r="BI5" s="755"/>
      <c r="BJ5" s="755"/>
      <c r="BK5" s="409"/>
      <c r="BL5" s="409"/>
      <c r="BM5" s="409"/>
      <c r="BN5" s="409"/>
      <c r="BO5" s="409"/>
      <c r="BP5" s="409"/>
      <c r="BQ5" s="409"/>
      <c r="BR5" s="409"/>
      <c r="BS5" s="409"/>
      <c r="BT5" s="409"/>
      <c r="BU5" s="409"/>
      <c r="BV5" s="409"/>
    </row>
    <row r="6" spans="1:74" ht="11.1" customHeight="1" x14ac:dyDescent="0.2">
      <c r="A6" s="162" t="s">
        <v>1290</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1.05</v>
      </c>
      <c r="BE6" s="252">
        <v>1.05</v>
      </c>
      <c r="BF6" s="755" t="s">
        <v>1311</v>
      </c>
      <c r="BG6" s="755" t="s">
        <v>1311</v>
      </c>
      <c r="BH6" s="755" t="s">
        <v>1311</v>
      </c>
      <c r="BI6" s="755"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252">
        <v>1.81</v>
      </c>
      <c r="BF7" s="755" t="s">
        <v>1311</v>
      </c>
      <c r="BG7" s="755" t="s">
        <v>1311</v>
      </c>
      <c r="BH7" s="755" t="s">
        <v>1311</v>
      </c>
      <c r="BI7" s="755"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0.57108479999999995</v>
      </c>
      <c r="AZ8" s="252">
        <v>0.56637439999999994</v>
      </c>
      <c r="BA8" s="252">
        <v>0.56606719999999999</v>
      </c>
      <c r="BB8" s="252">
        <v>0.56104960000000004</v>
      </c>
      <c r="BC8" s="252">
        <v>0.55623679999999998</v>
      </c>
      <c r="BD8" s="252">
        <v>0.55398400000000003</v>
      </c>
      <c r="BE8" s="252">
        <v>0.55070719999999995</v>
      </c>
      <c r="BF8" s="755" t="s">
        <v>1311</v>
      </c>
      <c r="BG8" s="755" t="s">
        <v>1311</v>
      </c>
      <c r="BH8" s="755" t="s">
        <v>1311</v>
      </c>
      <c r="BI8" s="755"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1306</v>
      </c>
      <c r="B9" s="173" t="s">
        <v>1307</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252">
        <v>0.21</v>
      </c>
      <c r="BF9" s="755" t="s">
        <v>1311</v>
      </c>
      <c r="BG9" s="755" t="s">
        <v>1311</v>
      </c>
      <c r="BH9" s="755" t="s">
        <v>1311</v>
      </c>
      <c r="BI9" s="755"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1287</v>
      </c>
      <c r="B10" s="173" t="s">
        <v>1288</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0.74270000000000003</v>
      </c>
      <c r="BC10" s="252">
        <v>0.74039999999999995</v>
      </c>
      <c r="BD10" s="252">
        <v>0.73809999999999998</v>
      </c>
      <c r="BE10" s="252">
        <v>0.73580000000000001</v>
      </c>
      <c r="BF10" s="755" t="s">
        <v>1311</v>
      </c>
      <c r="BG10" s="755" t="s">
        <v>1311</v>
      </c>
      <c r="BH10" s="755" t="s">
        <v>1311</v>
      </c>
      <c r="BI10" s="755"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1289</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3.65</v>
      </c>
      <c r="BE11" s="252">
        <v>3.65</v>
      </c>
      <c r="BF11" s="755" t="s">
        <v>1311</v>
      </c>
      <c r="BG11" s="755" t="s">
        <v>1311</v>
      </c>
      <c r="BH11" s="755" t="s">
        <v>1311</v>
      </c>
      <c r="BI11" s="755"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v>
      </c>
      <c r="BD12" s="252">
        <v>4.4000000000000004</v>
      </c>
      <c r="BE12" s="252">
        <v>4.4000000000000004</v>
      </c>
      <c r="BF12" s="755" t="s">
        <v>1311</v>
      </c>
      <c r="BG12" s="755" t="s">
        <v>1311</v>
      </c>
      <c r="BH12" s="755" t="s">
        <v>1311</v>
      </c>
      <c r="BI12" s="755"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v>
      </c>
      <c r="BE13" s="252">
        <v>2.5</v>
      </c>
      <c r="BF13" s="755" t="s">
        <v>1311</v>
      </c>
      <c r="BG13" s="755" t="s">
        <v>1311</v>
      </c>
      <c r="BH13" s="755" t="s">
        <v>1311</v>
      </c>
      <c r="BI13" s="755"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252">
        <v>0.31</v>
      </c>
      <c r="BF14" s="755" t="s">
        <v>1311</v>
      </c>
      <c r="BG14" s="755" t="s">
        <v>1311</v>
      </c>
      <c r="BH14" s="755" t="s">
        <v>1311</v>
      </c>
      <c r="BI14" s="755"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252">
        <v>1.46</v>
      </c>
      <c r="BF15" s="755" t="s">
        <v>1311</v>
      </c>
      <c r="BG15" s="755" t="s">
        <v>1311</v>
      </c>
      <c r="BH15" s="755" t="s">
        <v>1311</v>
      </c>
      <c r="BI15" s="755"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252">
        <v>0.68</v>
      </c>
      <c r="BF16" s="755" t="s">
        <v>1311</v>
      </c>
      <c r="BG16" s="755" t="s">
        <v>1311</v>
      </c>
      <c r="BH16" s="755" t="s">
        <v>1311</v>
      </c>
      <c r="BI16" s="755"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10.45</v>
      </c>
      <c r="BE17" s="252">
        <v>10.45</v>
      </c>
      <c r="BF17" s="755" t="s">
        <v>1311</v>
      </c>
      <c r="BG17" s="755" t="s">
        <v>1311</v>
      </c>
      <c r="BH17" s="755" t="s">
        <v>1311</v>
      </c>
      <c r="BI17" s="755"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252">
        <v>2.7</v>
      </c>
      <c r="BF18" s="755" t="s">
        <v>1311</v>
      </c>
      <c r="BG18" s="755" t="s">
        <v>1311</v>
      </c>
      <c r="BH18" s="755" t="s">
        <v>1311</v>
      </c>
      <c r="BI18" s="755"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252">
        <v>2.12</v>
      </c>
      <c r="BF19" s="755" t="s">
        <v>1311</v>
      </c>
      <c r="BG19" s="755" t="s">
        <v>1311</v>
      </c>
      <c r="BH19" s="755" t="s">
        <v>1311</v>
      </c>
      <c r="BI19" s="755" t="s">
        <v>1311</v>
      </c>
      <c r="BJ19" s="252" t="s">
        <v>1311</v>
      </c>
      <c r="BK19" s="252" t="s">
        <v>1311</v>
      </c>
      <c r="BL19" s="252" t="s">
        <v>1311</v>
      </c>
      <c r="BM19" s="252" t="s">
        <v>1311</v>
      </c>
      <c r="BN19" s="252" t="s">
        <v>1311</v>
      </c>
      <c r="BO19" s="252" t="s">
        <v>1311</v>
      </c>
      <c r="BP19" s="252" t="s">
        <v>1311</v>
      </c>
      <c r="BQ19" s="252" t="s">
        <v>1311</v>
      </c>
      <c r="BR19" s="252" t="s">
        <v>1311</v>
      </c>
      <c r="BS19" s="252" t="s">
        <v>1311</v>
      </c>
      <c r="BT19" s="252" t="s">
        <v>1311</v>
      </c>
      <c r="BU19" s="252" t="s">
        <v>1311</v>
      </c>
      <c r="BV19" s="252" t="s">
        <v>1311</v>
      </c>
    </row>
    <row r="20" spans="1:74" ht="11.1" customHeight="1" x14ac:dyDescent="0.2">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32.230800000000002</v>
      </c>
      <c r="AT20" s="252">
        <v>32.145099999999999</v>
      </c>
      <c r="AU20" s="252">
        <v>32.231468900000003</v>
      </c>
      <c r="AV20" s="252">
        <v>32.097901200000003</v>
      </c>
      <c r="AW20" s="252">
        <v>32.107618799999997</v>
      </c>
      <c r="AX20" s="252">
        <v>31.8738831</v>
      </c>
      <c r="AY20" s="252">
        <v>31.886084799999999</v>
      </c>
      <c r="AZ20" s="252">
        <v>31.761374400000001</v>
      </c>
      <c r="BA20" s="252">
        <v>31.726067199999999</v>
      </c>
      <c r="BB20" s="252">
        <v>32.223749599999998</v>
      </c>
      <c r="BC20" s="252">
        <v>32.201636800000003</v>
      </c>
      <c r="BD20" s="252">
        <v>32.807084000000003</v>
      </c>
      <c r="BE20" s="252">
        <v>32.626507199999999</v>
      </c>
      <c r="BF20" s="755">
        <v>32.803490400000001</v>
      </c>
      <c r="BG20" s="755">
        <v>32.912168154</v>
      </c>
      <c r="BH20" s="755">
        <v>32.911454829</v>
      </c>
      <c r="BI20" s="755">
        <v>32.885009650999997</v>
      </c>
      <c r="BJ20" s="755">
        <v>32.930932294000002</v>
      </c>
      <c r="BK20" s="409">
        <v>32.783966563</v>
      </c>
      <c r="BL20" s="409">
        <v>32.823913769999997</v>
      </c>
      <c r="BM20" s="409">
        <v>32.858303804999998</v>
      </c>
      <c r="BN20" s="409">
        <v>32.877941045999997</v>
      </c>
      <c r="BO20" s="409">
        <v>33.097784931</v>
      </c>
      <c r="BP20" s="409">
        <v>33.130211856000003</v>
      </c>
      <c r="BQ20" s="409">
        <v>33.111605564999998</v>
      </c>
      <c r="BR20" s="409">
        <v>33.140582314</v>
      </c>
      <c r="BS20" s="409">
        <v>33.115341999999998</v>
      </c>
      <c r="BT20" s="409">
        <v>33.095041999999999</v>
      </c>
      <c r="BU20" s="409">
        <v>33.126742</v>
      </c>
      <c r="BV20" s="409">
        <v>33.148442000000003</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751"/>
      <c r="BD21" s="751"/>
      <c r="BE21" s="751"/>
      <c r="BF21" s="223"/>
      <c r="BG21" s="223"/>
      <c r="BH21" s="223"/>
      <c r="BI21" s="223"/>
      <c r="BJ21" s="223"/>
      <c r="BK21" s="492"/>
      <c r="BL21" s="492"/>
      <c r="BM21" s="492"/>
      <c r="BN21" s="492"/>
      <c r="BO21" s="492"/>
      <c r="BP21" s="492"/>
      <c r="BQ21" s="492"/>
      <c r="BR21" s="492"/>
      <c r="BS21" s="492"/>
      <c r="BT21" s="492"/>
      <c r="BU21" s="492"/>
      <c r="BV21" s="492"/>
    </row>
    <row r="22" spans="1:74" ht="11.1" customHeight="1" x14ac:dyDescent="0.2">
      <c r="A22" s="162" t="s">
        <v>528</v>
      </c>
      <c r="B22" s="172" t="s">
        <v>1274</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6.4363809999999999</v>
      </c>
      <c r="AB22" s="252">
        <v>6.4523809999999999</v>
      </c>
      <c r="AC22" s="252">
        <v>6.4773810000000003</v>
      </c>
      <c r="AD22" s="252">
        <v>6.4503810000000001</v>
      </c>
      <c r="AE22" s="252">
        <v>6.4623809999999997</v>
      </c>
      <c r="AF22" s="252">
        <v>6.4013809999999998</v>
      </c>
      <c r="AG22" s="252">
        <v>6.4023810000000001</v>
      </c>
      <c r="AH22" s="252">
        <v>6.4503810000000001</v>
      </c>
      <c r="AI22" s="252">
        <v>6.500381</v>
      </c>
      <c r="AJ22" s="252">
        <v>6.548381</v>
      </c>
      <c r="AK22" s="252">
        <v>6.5203810000000004</v>
      </c>
      <c r="AL22" s="252">
        <v>6.5193810000000001</v>
      </c>
      <c r="AM22" s="252">
        <v>6.5255809999999999</v>
      </c>
      <c r="AN22" s="252">
        <v>6.5305809999999997</v>
      </c>
      <c r="AO22" s="252">
        <v>6.5415809999999999</v>
      </c>
      <c r="AP22" s="252">
        <v>6.5515809999999997</v>
      </c>
      <c r="AQ22" s="252">
        <v>6.5575809999999999</v>
      </c>
      <c r="AR22" s="252">
        <v>6.560581</v>
      </c>
      <c r="AS22" s="252">
        <v>6.5665810000000002</v>
      </c>
      <c r="AT22" s="252">
        <v>6.568581</v>
      </c>
      <c r="AU22" s="252">
        <v>6.5715810000000001</v>
      </c>
      <c r="AV22" s="252">
        <v>6.5715810000000001</v>
      </c>
      <c r="AW22" s="252">
        <v>6.5755809999999997</v>
      </c>
      <c r="AX22" s="252">
        <v>6.5755809999999997</v>
      </c>
      <c r="AY22" s="252">
        <v>6.6105809999999998</v>
      </c>
      <c r="AZ22" s="252">
        <v>6.6095810000000004</v>
      </c>
      <c r="BA22" s="252">
        <v>6.6095810000000004</v>
      </c>
      <c r="BB22" s="252">
        <v>6.8191351874999997</v>
      </c>
      <c r="BC22" s="252">
        <v>6.8349085536</v>
      </c>
      <c r="BD22" s="252">
        <v>6.8514026619999999</v>
      </c>
      <c r="BE22" s="252">
        <v>6.8673851978</v>
      </c>
      <c r="BF22" s="755">
        <v>6.8828211624</v>
      </c>
      <c r="BG22" s="755">
        <v>6.8985987072999997</v>
      </c>
      <c r="BH22" s="755">
        <v>6.9135168863000001</v>
      </c>
      <c r="BI22" s="755">
        <v>6.9344619015999998</v>
      </c>
      <c r="BJ22" s="755">
        <v>6.9652323761000003</v>
      </c>
      <c r="BK22" s="409">
        <v>7.0453883513999997</v>
      </c>
      <c r="BL22" s="409">
        <v>7.0620277343</v>
      </c>
      <c r="BM22" s="409">
        <v>7.0780882204999997</v>
      </c>
      <c r="BN22" s="409">
        <v>7.0944252517999997</v>
      </c>
      <c r="BO22" s="409">
        <v>7.1104216494000001</v>
      </c>
      <c r="BP22" s="409">
        <v>7.1373681085999996</v>
      </c>
      <c r="BQ22" s="409">
        <v>7.1639435636000002</v>
      </c>
      <c r="BR22" s="409">
        <v>7.1901554696999996</v>
      </c>
      <c r="BS22" s="409">
        <v>7.2186314545999997</v>
      </c>
      <c r="BT22" s="409">
        <v>7.2342575783000003</v>
      </c>
      <c r="BU22" s="409">
        <v>7.2509497729000003</v>
      </c>
      <c r="BV22" s="409">
        <v>7.2674454534999997</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51"/>
      <c r="AZ23" s="751"/>
      <c r="BA23" s="751"/>
      <c r="BB23" s="751"/>
      <c r="BC23" s="751"/>
      <c r="BD23" s="751"/>
      <c r="BE23" s="751"/>
      <c r="BF23" s="223"/>
      <c r="BG23" s="223"/>
      <c r="BH23" s="223"/>
      <c r="BI23" s="223"/>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37.452519000000002</v>
      </c>
      <c r="AB24" s="252">
        <v>37.609175</v>
      </c>
      <c r="AC24" s="252">
        <v>37.097996000000002</v>
      </c>
      <c r="AD24" s="252">
        <v>37.130575999999998</v>
      </c>
      <c r="AE24" s="252">
        <v>37.018662999999997</v>
      </c>
      <c r="AF24" s="252">
        <v>37.030655000000003</v>
      </c>
      <c r="AG24" s="252">
        <v>37.359690989999997</v>
      </c>
      <c r="AH24" s="252">
        <v>37.573715</v>
      </c>
      <c r="AI24" s="252">
        <v>37.980240000000002</v>
      </c>
      <c r="AJ24" s="252">
        <v>38.037565999999998</v>
      </c>
      <c r="AK24" s="252">
        <v>37.552197790000001</v>
      </c>
      <c r="AL24" s="252">
        <v>37.707456000000001</v>
      </c>
      <c r="AM24" s="252">
        <v>37.391295999999997</v>
      </c>
      <c r="AN24" s="252">
        <v>37.378706999999999</v>
      </c>
      <c r="AO24" s="252">
        <v>37.979303000000002</v>
      </c>
      <c r="AP24" s="252">
        <v>38.192473999999997</v>
      </c>
      <c r="AQ24" s="252">
        <v>38.078774000000003</v>
      </c>
      <c r="AR24" s="252">
        <v>38.626618000000001</v>
      </c>
      <c r="AS24" s="252">
        <v>38.797381000000001</v>
      </c>
      <c r="AT24" s="252">
        <v>38.713681000000001</v>
      </c>
      <c r="AU24" s="252">
        <v>38.803049899999998</v>
      </c>
      <c r="AV24" s="252">
        <v>38.669482199999997</v>
      </c>
      <c r="AW24" s="252">
        <v>38.683199799999997</v>
      </c>
      <c r="AX24" s="252">
        <v>38.4494641</v>
      </c>
      <c r="AY24" s="252">
        <v>38.496665800000002</v>
      </c>
      <c r="AZ24" s="252">
        <v>38.3709554</v>
      </c>
      <c r="BA24" s="252">
        <v>38.335648200000001</v>
      </c>
      <c r="BB24" s="252">
        <v>39.042884788000002</v>
      </c>
      <c r="BC24" s="252">
        <v>39.036545353999998</v>
      </c>
      <c r="BD24" s="252">
        <v>39.658486662000001</v>
      </c>
      <c r="BE24" s="252">
        <v>39.493892398</v>
      </c>
      <c r="BF24" s="755">
        <v>39.686311562</v>
      </c>
      <c r="BG24" s="755">
        <v>39.810766860999998</v>
      </c>
      <c r="BH24" s="755">
        <v>39.824971714999997</v>
      </c>
      <c r="BI24" s="755">
        <v>39.819471553</v>
      </c>
      <c r="BJ24" s="755">
        <v>39.896164669999997</v>
      </c>
      <c r="BK24" s="409">
        <v>39.829354914</v>
      </c>
      <c r="BL24" s="409">
        <v>39.885941504000002</v>
      </c>
      <c r="BM24" s="409">
        <v>39.936392025000004</v>
      </c>
      <c r="BN24" s="409">
        <v>39.972366297999997</v>
      </c>
      <c r="BO24" s="409">
        <v>40.208206580000002</v>
      </c>
      <c r="BP24" s="409">
        <v>40.267579965000003</v>
      </c>
      <c r="BQ24" s="409">
        <v>40.275549128999998</v>
      </c>
      <c r="BR24" s="409">
        <v>40.330737784</v>
      </c>
      <c r="BS24" s="409">
        <v>40.333973454999999</v>
      </c>
      <c r="BT24" s="409">
        <v>40.329299577999997</v>
      </c>
      <c r="BU24" s="409">
        <v>40.377691773000002</v>
      </c>
      <c r="BV24" s="409">
        <v>40.415887454</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51"/>
      <c r="AZ25" s="751"/>
      <c r="BA25" s="751"/>
      <c r="BB25" s="751"/>
      <c r="BC25" s="751"/>
      <c r="BD25" s="751"/>
      <c r="BE25" s="751"/>
      <c r="BF25" s="223"/>
      <c r="BG25" s="223"/>
      <c r="BH25" s="223"/>
      <c r="BI25" s="223"/>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755"/>
      <c r="BG26" s="755"/>
      <c r="BH26" s="755"/>
      <c r="BI26" s="755"/>
      <c r="BJ26" s="755"/>
      <c r="BK26" s="409"/>
      <c r="BL26" s="409"/>
      <c r="BM26" s="409"/>
      <c r="BN26" s="409"/>
      <c r="BO26" s="409"/>
      <c r="BP26" s="409"/>
      <c r="BQ26" s="409"/>
      <c r="BR26" s="409"/>
      <c r="BS26" s="409"/>
      <c r="BT26" s="409"/>
      <c r="BU26" s="409"/>
      <c r="BV26" s="409"/>
    </row>
    <row r="27" spans="1:74" ht="11.1" customHeight="1" x14ac:dyDescent="0.2">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4.9550000000000001</v>
      </c>
      <c r="BE27" s="252">
        <v>4.84</v>
      </c>
      <c r="BF27" s="755">
        <v>5.0149999999999997</v>
      </c>
      <c r="BG27" s="755">
        <v>5.16</v>
      </c>
      <c r="BH27" s="755">
        <v>5.2350000000000003</v>
      </c>
      <c r="BI27" s="755">
        <v>5.29</v>
      </c>
      <c r="BJ27" s="757">
        <v>5.3250000000000002</v>
      </c>
      <c r="BK27" s="493">
        <v>5.27</v>
      </c>
      <c r="BL27" s="493">
        <v>5.2949999999999999</v>
      </c>
      <c r="BM27" s="493">
        <v>5.32</v>
      </c>
      <c r="BN27" s="493">
        <v>5.335</v>
      </c>
      <c r="BO27" s="493">
        <v>5.35</v>
      </c>
      <c r="BP27" s="493">
        <v>5.3650000000000002</v>
      </c>
      <c r="BQ27" s="493">
        <v>5.38</v>
      </c>
      <c r="BR27" s="493">
        <v>5.3949999999999996</v>
      </c>
      <c r="BS27" s="493">
        <v>5.41</v>
      </c>
      <c r="BT27" s="493">
        <v>5.4249999999999998</v>
      </c>
      <c r="BU27" s="493">
        <v>5.44</v>
      </c>
      <c r="BV27" s="493">
        <v>5.4550000000000001</v>
      </c>
    </row>
    <row r="28" spans="1:74" ht="11.1" customHeight="1" x14ac:dyDescent="0.2">
      <c r="A28" s="162" t="s">
        <v>708</v>
      </c>
      <c r="B28" s="173" t="s">
        <v>709</v>
      </c>
      <c r="C28" s="252">
        <v>2.9039280000000001</v>
      </c>
      <c r="D28" s="252">
        <v>2.902857</v>
      </c>
      <c r="E28" s="252">
        <v>2.899346</v>
      </c>
      <c r="F28" s="252">
        <v>2.9003739999999998</v>
      </c>
      <c r="G28" s="252">
        <v>2.8978389999999998</v>
      </c>
      <c r="H28" s="252">
        <v>2.901697</v>
      </c>
      <c r="I28" s="252">
        <v>2.9079619999999999</v>
      </c>
      <c r="J28" s="252">
        <v>2.912013</v>
      </c>
      <c r="K28" s="252">
        <v>2.906447</v>
      </c>
      <c r="L28" s="252">
        <v>2.9028649999999998</v>
      </c>
      <c r="M28" s="252">
        <v>2.904315</v>
      </c>
      <c r="N28" s="252">
        <v>2.9033652399999998</v>
      </c>
      <c r="O28" s="252">
        <v>2.905335</v>
      </c>
      <c r="P28" s="252">
        <v>2.9058609999999998</v>
      </c>
      <c r="Q28" s="252">
        <v>2.9042349999999999</v>
      </c>
      <c r="R28" s="252">
        <v>2.915727</v>
      </c>
      <c r="S28" s="252">
        <v>2.9215080000000002</v>
      </c>
      <c r="T28" s="252">
        <v>2.9240409999999999</v>
      </c>
      <c r="U28" s="252">
        <v>2.930288</v>
      </c>
      <c r="V28" s="252">
        <v>2.936655</v>
      </c>
      <c r="W28" s="252">
        <v>2.9351189999999998</v>
      </c>
      <c r="X28" s="252">
        <v>2.939886</v>
      </c>
      <c r="Y28" s="252">
        <v>2.944998</v>
      </c>
      <c r="Z28" s="252">
        <v>2.9482339999999998</v>
      </c>
      <c r="AA28" s="252">
        <v>2.9501379999999999</v>
      </c>
      <c r="AB28" s="252">
        <v>2.9507940000000001</v>
      </c>
      <c r="AC28" s="252">
        <v>2.9566150000000002</v>
      </c>
      <c r="AD28" s="252">
        <v>2.9601950000000001</v>
      </c>
      <c r="AE28" s="252">
        <v>2.9542820000000001</v>
      </c>
      <c r="AF28" s="252">
        <v>2.9552740000000002</v>
      </c>
      <c r="AG28" s="252">
        <v>2.95831</v>
      </c>
      <c r="AH28" s="252">
        <v>2.9583339999999998</v>
      </c>
      <c r="AI28" s="252">
        <v>2.9508589999999999</v>
      </c>
      <c r="AJ28" s="252">
        <v>2.957185</v>
      </c>
      <c r="AK28" s="252">
        <v>2.9628169999999998</v>
      </c>
      <c r="AL28" s="252">
        <v>2.9610750000000001</v>
      </c>
      <c r="AM28" s="252">
        <v>2.9577230000000001</v>
      </c>
      <c r="AN28" s="252">
        <v>2.9531260000000001</v>
      </c>
      <c r="AO28" s="252">
        <v>2.9527239999999999</v>
      </c>
      <c r="AP28" s="252">
        <v>2.9478930000000001</v>
      </c>
      <c r="AQ28" s="252">
        <v>2.9431929999999999</v>
      </c>
      <c r="AR28" s="252">
        <v>2.9410440000000002</v>
      </c>
      <c r="AS28" s="252">
        <v>2.9378000000000002</v>
      </c>
      <c r="AT28" s="252">
        <v>2.9371320000000001</v>
      </c>
      <c r="AU28" s="252">
        <v>2.9624689000000002</v>
      </c>
      <c r="AV28" s="252">
        <v>2.9689011999999999</v>
      </c>
      <c r="AW28" s="252">
        <v>2.9746188</v>
      </c>
      <c r="AX28" s="252">
        <v>2.9728830999999998</v>
      </c>
      <c r="AY28" s="252">
        <v>2.8710848000000002</v>
      </c>
      <c r="AZ28" s="252">
        <v>2.8663744000000002</v>
      </c>
      <c r="BA28" s="252">
        <v>2.8660671999999998</v>
      </c>
      <c r="BB28" s="252">
        <v>2.8610495999999999</v>
      </c>
      <c r="BC28" s="252">
        <v>2.7562367999999999</v>
      </c>
      <c r="BD28" s="252">
        <v>2.733984</v>
      </c>
      <c r="BE28" s="252">
        <v>2.6707071999999998</v>
      </c>
      <c r="BF28" s="755">
        <v>2.6699904000000001</v>
      </c>
      <c r="BG28" s="755">
        <v>2.675968154</v>
      </c>
      <c r="BH28" s="755">
        <v>2.6825549999999998</v>
      </c>
      <c r="BI28" s="755">
        <v>2.6884100000000002</v>
      </c>
      <c r="BJ28" s="757">
        <v>2.6866322939999998</v>
      </c>
      <c r="BK28" s="493">
        <v>2.576225</v>
      </c>
      <c r="BL28" s="493">
        <v>2.571472</v>
      </c>
      <c r="BM28" s="493">
        <v>2.5711620000000002</v>
      </c>
      <c r="BN28" s="493">
        <v>2.5660990460000002</v>
      </c>
      <c r="BO28" s="493">
        <v>2.5612430000000002</v>
      </c>
      <c r="BP28" s="493">
        <v>2.55897</v>
      </c>
      <c r="BQ28" s="493">
        <v>2.5056639999999999</v>
      </c>
      <c r="BR28" s="493">
        <v>2.5049403140000002</v>
      </c>
      <c r="BS28" s="493">
        <v>2.5</v>
      </c>
      <c r="BT28" s="493">
        <v>2.5</v>
      </c>
      <c r="BU28" s="493">
        <v>2.5</v>
      </c>
      <c r="BV28" s="493">
        <v>2.5</v>
      </c>
    </row>
    <row r="29" spans="1:74" ht="11.1" customHeight="1" x14ac:dyDescent="0.2">
      <c r="A29" s="162" t="s">
        <v>710</v>
      </c>
      <c r="B29" s="173" t="s">
        <v>711</v>
      </c>
      <c r="C29" s="252">
        <v>24.25</v>
      </c>
      <c r="D29" s="252">
        <v>24.1</v>
      </c>
      <c r="E29" s="252">
        <v>24.1</v>
      </c>
      <c r="F29" s="252">
        <v>24.08</v>
      </c>
      <c r="G29" s="252">
        <v>23.954999999999998</v>
      </c>
      <c r="H29" s="252">
        <v>23.83</v>
      </c>
      <c r="I29" s="252">
        <v>23.78</v>
      </c>
      <c r="J29" s="252">
        <v>23.73</v>
      </c>
      <c r="K29" s="252">
        <v>23.83</v>
      </c>
      <c r="L29" s="252">
        <v>23.58</v>
      </c>
      <c r="M29" s="252">
        <v>23.73</v>
      </c>
      <c r="N29" s="252">
        <v>23.61</v>
      </c>
      <c r="O29" s="252">
        <v>23.56</v>
      </c>
      <c r="P29" s="252">
        <v>23.56</v>
      </c>
      <c r="Q29" s="252">
        <v>23.56</v>
      </c>
      <c r="R29" s="252">
        <v>23.66</v>
      </c>
      <c r="S29" s="252">
        <v>23.66</v>
      </c>
      <c r="T29" s="252">
        <v>23.585000000000001</v>
      </c>
      <c r="U29" s="252">
        <v>23.585000000000001</v>
      </c>
      <c r="V29" s="252">
        <v>23.76</v>
      </c>
      <c r="W29" s="252">
        <v>23.31</v>
      </c>
      <c r="X29" s="252">
        <v>23.46</v>
      </c>
      <c r="Y29" s="252">
        <v>23.46</v>
      </c>
      <c r="Z29" s="252">
        <v>23.43</v>
      </c>
      <c r="AA29" s="252">
        <v>23.74</v>
      </c>
      <c r="AB29" s="252">
        <v>24.04</v>
      </c>
      <c r="AC29" s="252">
        <v>23.94</v>
      </c>
      <c r="AD29" s="252">
        <v>23.905000000000001</v>
      </c>
      <c r="AE29" s="252">
        <v>23.93</v>
      </c>
      <c r="AF29" s="252">
        <v>23.93</v>
      </c>
      <c r="AG29" s="252">
        <v>23.8</v>
      </c>
      <c r="AH29" s="252">
        <v>23.83</v>
      </c>
      <c r="AI29" s="252">
        <v>24.08</v>
      </c>
      <c r="AJ29" s="252">
        <v>23.88</v>
      </c>
      <c r="AK29" s="252">
        <v>23.68</v>
      </c>
      <c r="AL29" s="252">
        <v>24.03</v>
      </c>
      <c r="AM29" s="252">
        <v>23.78</v>
      </c>
      <c r="AN29" s="252">
        <v>23.73</v>
      </c>
      <c r="AO29" s="252">
        <v>24.13</v>
      </c>
      <c r="AP29" s="252">
        <v>24.18</v>
      </c>
      <c r="AQ29" s="252">
        <v>24.18</v>
      </c>
      <c r="AR29" s="252">
        <v>24.48</v>
      </c>
      <c r="AS29" s="252">
        <v>24.53</v>
      </c>
      <c r="AT29" s="252">
        <v>24.43</v>
      </c>
      <c r="AU29" s="252">
        <v>24.63</v>
      </c>
      <c r="AV29" s="252">
        <v>24.48</v>
      </c>
      <c r="AW29" s="252">
        <v>24.63</v>
      </c>
      <c r="AX29" s="252">
        <v>24.63</v>
      </c>
      <c r="AY29" s="252">
        <v>24.84</v>
      </c>
      <c r="AZ29" s="252">
        <v>24.91</v>
      </c>
      <c r="BA29" s="252">
        <v>25.23</v>
      </c>
      <c r="BB29" s="252">
        <v>25.48</v>
      </c>
      <c r="BC29" s="252">
        <v>25.33</v>
      </c>
      <c r="BD29" s="252">
        <v>25.48</v>
      </c>
      <c r="BE29" s="252">
        <v>25.48</v>
      </c>
      <c r="BF29" s="755">
        <v>25.585000000000001</v>
      </c>
      <c r="BG29" s="755">
        <v>25.594999999999999</v>
      </c>
      <c r="BH29" s="755">
        <v>25.614999999999998</v>
      </c>
      <c r="BI29" s="755">
        <v>25.63</v>
      </c>
      <c r="BJ29" s="757">
        <v>25.645</v>
      </c>
      <c r="BK29" s="493">
        <v>25.655000000000001</v>
      </c>
      <c r="BL29" s="493">
        <v>25.675000000000001</v>
      </c>
      <c r="BM29" s="493">
        <v>25.684999999999999</v>
      </c>
      <c r="BN29" s="493">
        <v>25.695</v>
      </c>
      <c r="BO29" s="493">
        <v>25.704999999999998</v>
      </c>
      <c r="BP29" s="493">
        <v>25.725000000000001</v>
      </c>
      <c r="BQ29" s="493">
        <v>25.745000000000001</v>
      </c>
      <c r="BR29" s="493">
        <v>25.76</v>
      </c>
      <c r="BS29" s="493">
        <v>25.774999999999999</v>
      </c>
      <c r="BT29" s="493">
        <v>25.79</v>
      </c>
      <c r="BU29" s="493">
        <v>25.805</v>
      </c>
      <c r="BV29" s="493">
        <v>25.81</v>
      </c>
    </row>
    <row r="30" spans="1:74" ht="11.1" customHeight="1" x14ac:dyDescent="0.2">
      <c r="A30" s="162" t="s">
        <v>1293</v>
      </c>
      <c r="B30" s="173" t="s">
        <v>1292</v>
      </c>
      <c r="C30" s="252">
        <v>0.78200000000000003</v>
      </c>
      <c r="D30" s="252">
        <v>0.77800000000000002</v>
      </c>
      <c r="E30" s="252">
        <v>0.77900000000000003</v>
      </c>
      <c r="F30" s="252">
        <v>0.77143300000000004</v>
      </c>
      <c r="G30" s="252">
        <v>0.77700000000000002</v>
      </c>
      <c r="H30" s="252">
        <v>0.76600000000000001</v>
      </c>
      <c r="I30" s="252">
        <v>0.76044299999999998</v>
      </c>
      <c r="J30" s="252">
        <v>0.76300000000000001</v>
      </c>
      <c r="K30" s="252">
        <v>0.75545600000000002</v>
      </c>
      <c r="L30" s="252">
        <v>0.74801200000000001</v>
      </c>
      <c r="M30" s="252">
        <v>0.74044200000000004</v>
      </c>
      <c r="N30" s="252">
        <v>0.74246100000000004</v>
      </c>
      <c r="O30" s="252">
        <v>0.8</v>
      </c>
      <c r="P30" s="252">
        <v>0.73099999999999998</v>
      </c>
      <c r="Q30" s="252">
        <v>0.73499999999999999</v>
      </c>
      <c r="R30" s="252">
        <v>0.73699999999999999</v>
      </c>
      <c r="S30" s="252">
        <v>0.74199999999999999</v>
      </c>
      <c r="T30" s="252">
        <v>0.73</v>
      </c>
      <c r="U30" s="252">
        <v>0.72199999999999998</v>
      </c>
      <c r="V30" s="252">
        <v>0.71899999999999997</v>
      </c>
      <c r="W30" s="252">
        <v>0.71099999999999997</v>
      </c>
      <c r="X30" s="252">
        <v>0.71399999999999997</v>
      </c>
      <c r="Y30" s="252">
        <v>0.70399999999999996</v>
      </c>
      <c r="Z30" s="252">
        <v>0.70499999999999996</v>
      </c>
      <c r="AA30" s="252">
        <v>0.69599999999999995</v>
      </c>
      <c r="AB30" s="252">
        <v>0.69599999999999995</v>
      </c>
      <c r="AC30" s="252">
        <v>0.69399999999999995</v>
      </c>
      <c r="AD30" s="252">
        <v>0.70499999999999996</v>
      </c>
      <c r="AE30" s="252">
        <v>0.70199999999999996</v>
      </c>
      <c r="AF30" s="252">
        <v>0.68899999999999995</v>
      </c>
      <c r="AG30" s="252">
        <v>0.69399999999999995</v>
      </c>
      <c r="AH30" s="252">
        <v>0.68500000000000005</v>
      </c>
      <c r="AI30" s="252">
        <v>0.68400000000000005</v>
      </c>
      <c r="AJ30" s="252">
        <v>0.67200000000000004</v>
      </c>
      <c r="AK30" s="252">
        <v>0.68400000000000005</v>
      </c>
      <c r="AL30" s="252">
        <v>0.67700000000000005</v>
      </c>
      <c r="AM30" s="252">
        <v>0.66800000000000004</v>
      </c>
      <c r="AN30" s="252">
        <v>0.66546300000000003</v>
      </c>
      <c r="AO30" s="252">
        <v>0.66500000000000004</v>
      </c>
      <c r="AP30" s="252">
        <v>0.68300000000000005</v>
      </c>
      <c r="AQ30" s="252">
        <v>0.68799999999999994</v>
      </c>
      <c r="AR30" s="252">
        <v>0.69499999999999995</v>
      </c>
      <c r="AS30" s="252">
        <v>0.69299999999999995</v>
      </c>
      <c r="AT30" s="252">
        <v>0.67800000000000005</v>
      </c>
      <c r="AU30" s="252">
        <v>0.69399999999999995</v>
      </c>
      <c r="AV30" s="252">
        <v>0.69399999999999995</v>
      </c>
      <c r="AW30" s="252">
        <v>0.68799999999999994</v>
      </c>
      <c r="AX30" s="252">
        <v>0.69099999999999995</v>
      </c>
      <c r="AY30" s="252">
        <v>0.71499999999999997</v>
      </c>
      <c r="AZ30" s="252">
        <v>0.73499999999999999</v>
      </c>
      <c r="BA30" s="252">
        <v>0.745</v>
      </c>
      <c r="BB30" s="252">
        <v>0.74270000000000003</v>
      </c>
      <c r="BC30" s="252">
        <v>0.74039999999999995</v>
      </c>
      <c r="BD30" s="252">
        <v>0.73809999999999998</v>
      </c>
      <c r="BE30" s="252">
        <v>0.73580000000000001</v>
      </c>
      <c r="BF30" s="755">
        <v>0.73350000000000004</v>
      </c>
      <c r="BG30" s="755">
        <v>0.73119999999999996</v>
      </c>
      <c r="BH30" s="755">
        <v>0.72889999999999999</v>
      </c>
      <c r="BI30" s="755">
        <v>0.72660000000000002</v>
      </c>
      <c r="BJ30" s="757">
        <v>0.72430000000000005</v>
      </c>
      <c r="BK30" s="493">
        <v>0.732742</v>
      </c>
      <c r="BL30" s="493">
        <v>0.73244200000000004</v>
      </c>
      <c r="BM30" s="493">
        <v>0.73214199999999996</v>
      </c>
      <c r="BN30" s="493">
        <v>0.73184199999999999</v>
      </c>
      <c r="BO30" s="493">
        <v>0.73154200000000003</v>
      </c>
      <c r="BP30" s="493">
        <v>0.73124199999999995</v>
      </c>
      <c r="BQ30" s="493">
        <v>0.73094199999999998</v>
      </c>
      <c r="BR30" s="493">
        <v>0.73064200000000001</v>
      </c>
      <c r="BS30" s="493">
        <v>0.73034200000000005</v>
      </c>
      <c r="BT30" s="493">
        <v>0.73004199999999997</v>
      </c>
      <c r="BU30" s="493">
        <v>0.731742</v>
      </c>
      <c r="BV30" s="493">
        <v>0.73344200000000004</v>
      </c>
    </row>
    <row r="31" spans="1:74" ht="11.1" customHeight="1" x14ac:dyDescent="0.2">
      <c r="A31" s="162" t="s">
        <v>725</v>
      </c>
      <c r="B31" s="173" t="s">
        <v>89</v>
      </c>
      <c r="C31" s="252">
        <v>34.335928000000003</v>
      </c>
      <c r="D31" s="252">
        <v>34.480857</v>
      </c>
      <c r="E31" s="252">
        <v>34.428345999999998</v>
      </c>
      <c r="F31" s="252">
        <v>34.651806999999998</v>
      </c>
      <c r="G31" s="252">
        <v>34.429839000000001</v>
      </c>
      <c r="H31" s="252">
        <v>34.247697000000002</v>
      </c>
      <c r="I31" s="252">
        <v>34.148404999999997</v>
      </c>
      <c r="J31" s="252">
        <v>34.305013000000002</v>
      </c>
      <c r="K31" s="252">
        <v>34.191903000000003</v>
      </c>
      <c r="L31" s="252">
        <v>33.810876999999998</v>
      </c>
      <c r="M31" s="252">
        <v>33.834757000000003</v>
      </c>
      <c r="N31" s="252">
        <v>33.835826240000003</v>
      </c>
      <c r="O31" s="252">
        <v>33.785335000000003</v>
      </c>
      <c r="P31" s="252">
        <v>33.616861</v>
      </c>
      <c r="Q31" s="252">
        <v>33.769235000000002</v>
      </c>
      <c r="R31" s="252">
        <v>33.927726999999997</v>
      </c>
      <c r="S31" s="252">
        <v>33.963507999999997</v>
      </c>
      <c r="T31" s="252">
        <v>33.419041</v>
      </c>
      <c r="U31" s="252">
        <v>33.337288000000001</v>
      </c>
      <c r="V31" s="252">
        <v>33.055655000000002</v>
      </c>
      <c r="W31" s="252">
        <v>32.456119000000001</v>
      </c>
      <c r="X31" s="252">
        <v>32.743886000000003</v>
      </c>
      <c r="Y31" s="252">
        <v>32.228997999999997</v>
      </c>
      <c r="Z31" s="252">
        <v>32.413234000000003</v>
      </c>
      <c r="AA31" s="252">
        <v>32.916137999999997</v>
      </c>
      <c r="AB31" s="252">
        <v>33.106794000000001</v>
      </c>
      <c r="AC31" s="252">
        <v>32.770614999999999</v>
      </c>
      <c r="AD31" s="252">
        <v>32.830195000000003</v>
      </c>
      <c r="AE31" s="252">
        <v>32.706282000000002</v>
      </c>
      <c r="AF31" s="252">
        <v>32.779274000000001</v>
      </c>
      <c r="AG31" s="252">
        <v>32.95731</v>
      </c>
      <c r="AH31" s="252">
        <v>33.223334000000001</v>
      </c>
      <c r="AI31" s="252">
        <v>33.679859</v>
      </c>
      <c r="AJ31" s="252">
        <v>33.514184999999998</v>
      </c>
      <c r="AK31" s="252">
        <v>33.081817000000001</v>
      </c>
      <c r="AL31" s="252">
        <v>33.238075000000002</v>
      </c>
      <c r="AM31" s="252">
        <v>32.915723</v>
      </c>
      <c r="AN31" s="252">
        <v>32.798589</v>
      </c>
      <c r="AO31" s="252">
        <v>33.187724000000003</v>
      </c>
      <c r="AP31" s="252">
        <v>33.390892999999998</v>
      </c>
      <c r="AQ31" s="252">
        <v>33.021192999999997</v>
      </c>
      <c r="AR31" s="252">
        <v>33.416043999999999</v>
      </c>
      <c r="AS31" s="252">
        <v>33.530799999999999</v>
      </c>
      <c r="AT31" s="252">
        <v>33.445132000000001</v>
      </c>
      <c r="AU31" s="252">
        <v>33.631468900000002</v>
      </c>
      <c r="AV31" s="252">
        <v>33.547901199999998</v>
      </c>
      <c r="AW31" s="252">
        <v>33.707618799999999</v>
      </c>
      <c r="AX31" s="252">
        <v>33.628883100000003</v>
      </c>
      <c r="AY31" s="252">
        <v>33.661084799999998</v>
      </c>
      <c r="AZ31" s="252">
        <v>33.686374399999998</v>
      </c>
      <c r="BA31" s="252">
        <v>33.9010672</v>
      </c>
      <c r="BB31" s="252">
        <v>34.128749599999999</v>
      </c>
      <c r="BC31" s="252">
        <v>33.601636800000001</v>
      </c>
      <c r="BD31" s="252">
        <v>33.907083999999998</v>
      </c>
      <c r="BE31" s="252">
        <v>33.7265072</v>
      </c>
      <c r="BF31" s="755">
        <v>34.003490399999997</v>
      </c>
      <c r="BG31" s="755">
        <v>34.162168154</v>
      </c>
      <c r="BH31" s="755">
        <v>34.261454999999998</v>
      </c>
      <c r="BI31" s="755">
        <v>34.335009999999997</v>
      </c>
      <c r="BJ31" s="755">
        <v>34.380932293999997</v>
      </c>
      <c r="BK31" s="409">
        <v>34.233967</v>
      </c>
      <c r="BL31" s="409">
        <v>34.273913999999998</v>
      </c>
      <c r="BM31" s="409">
        <v>34.308304</v>
      </c>
      <c r="BN31" s="409">
        <v>34.327941045999999</v>
      </c>
      <c r="BO31" s="409">
        <v>34.347785000000002</v>
      </c>
      <c r="BP31" s="409">
        <v>34.380212</v>
      </c>
      <c r="BQ31" s="409">
        <v>34.361606000000002</v>
      </c>
      <c r="BR31" s="409">
        <v>34.390582314</v>
      </c>
      <c r="BS31" s="409">
        <v>34.415342000000003</v>
      </c>
      <c r="BT31" s="409">
        <v>34.445042000000001</v>
      </c>
      <c r="BU31" s="409">
        <v>34.476742000000002</v>
      </c>
      <c r="BV31" s="409">
        <v>34.498441999999997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755"/>
      <c r="BG32" s="755"/>
      <c r="BH32" s="755"/>
      <c r="BI32" s="755"/>
      <c r="BJ32" s="755"/>
      <c r="BK32" s="409"/>
      <c r="BL32" s="409"/>
      <c r="BM32" s="409"/>
      <c r="BN32" s="409"/>
      <c r="BO32" s="409"/>
      <c r="BP32" s="409"/>
      <c r="BQ32" s="409"/>
      <c r="BR32" s="409"/>
      <c r="BS32" s="409"/>
      <c r="BT32" s="409"/>
      <c r="BU32" s="409"/>
      <c r="BV32" s="409"/>
    </row>
    <row r="33" spans="1:74" ht="11.1" customHeight="1" x14ac:dyDescent="0.2">
      <c r="B33" s="254" t="s">
        <v>18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755"/>
      <c r="BG33" s="755"/>
      <c r="BH33" s="755"/>
      <c r="BI33" s="755"/>
      <c r="BJ33" s="755"/>
      <c r="BK33" s="409"/>
      <c r="BL33" s="409"/>
      <c r="BM33" s="409"/>
      <c r="BN33" s="409"/>
      <c r="BO33" s="409"/>
      <c r="BP33" s="409"/>
      <c r="BQ33" s="409"/>
      <c r="BR33" s="409"/>
      <c r="BS33" s="409"/>
      <c r="BT33" s="409"/>
      <c r="BU33" s="409"/>
      <c r="BV33" s="409"/>
    </row>
    <row r="34" spans="1:74" ht="11.1" customHeight="1" x14ac:dyDescent="0.2">
      <c r="A34" s="162" t="s">
        <v>712</v>
      </c>
      <c r="B34" s="173" t="s">
        <v>707</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0</v>
      </c>
      <c r="S34" s="252">
        <v>0</v>
      </c>
      <c r="T34" s="252">
        <v>0</v>
      </c>
      <c r="U34" s="252">
        <v>0</v>
      </c>
      <c r="V34" s="252">
        <v>0</v>
      </c>
      <c r="W34" s="252">
        <v>0</v>
      </c>
      <c r="X34" s="252">
        <v>0</v>
      </c>
      <c r="Y34" s="252">
        <v>0</v>
      </c>
      <c r="Z34" s="252">
        <v>0</v>
      </c>
      <c r="AA34" s="252">
        <v>0</v>
      </c>
      <c r="AB34" s="252">
        <v>0</v>
      </c>
      <c r="AC34" s="252">
        <v>0</v>
      </c>
      <c r="AD34" s="252">
        <v>0</v>
      </c>
      <c r="AE34" s="252">
        <v>0</v>
      </c>
      <c r="AF34" s="252">
        <v>0</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755">
        <v>0</v>
      </c>
      <c r="BG34" s="755">
        <v>0</v>
      </c>
      <c r="BH34" s="755">
        <v>0</v>
      </c>
      <c r="BI34" s="755">
        <v>0</v>
      </c>
      <c r="BJ34" s="757">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713</v>
      </c>
      <c r="B35" s="173" t="s">
        <v>709</v>
      </c>
      <c r="C35" s="252">
        <v>0</v>
      </c>
      <c r="D35" s="252">
        <v>0</v>
      </c>
      <c r="E35" s="252">
        <v>0</v>
      </c>
      <c r="F35" s="252">
        <v>0</v>
      </c>
      <c r="G35" s="252">
        <v>0</v>
      </c>
      <c r="H35" s="252">
        <v>0</v>
      </c>
      <c r="I35" s="252">
        <v>0</v>
      </c>
      <c r="J35" s="252">
        <v>0</v>
      </c>
      <c r="K35" s="252">
        <v>0</v>
      </c>
      <c r="L35" s="252">
        <v>0</v>
      </c>
      <c r="M35" s="252">
        <v>0</v>
      </c>
      <c r="N35" s="252">
        <v>0</v>
      </c>
      <c r="O35" s="252">
        <v>0</v>
      </c>
      <c r="P35" s="252">
        <v>0</v>
      </c>
      <c r="Q35" s="252">
        <v>0</v>
      </c>
      <c r="R35" s="252">
        <v>1.1102230246E-16</v>
      </c>
      <c r="S35" s="252">
        <v>0</v>
      </c>
      <c r="T35" s="252">
        <v>1.1999999993999999E-7</v>
      </c>
      <c r="U35" s="252">
        <v>0</v>
      </c>
      <c r="V35" s="252">
        <v>0</v>
      </c>
      <c r="W35" s="252">
        <v>0</v>
      </c>
      <c r="X35" s="252">
        <v>0</v>
      </c>
      <c r="Y35" s="252">
        <v>0</v>
      </c>
      <c r="Z35" s="252">
        <v>0</v>
      </c>
      <c r="AA35" s="252">
        <v>0</v>
      </c>
      <c r="AB35" s="252">
        <v>0</v>
      </c>
      <c r="AC35" s="252">
        <v>0</v>
      </c>
      <c r="AD35" s="252">
        <v>0</v>
      </c>
      <c r="AE35" s="252">
        <v>0</v>
      </c>
      <c r="AF35" s="252">
        <v>0</v>
      </c>
      <c r="AG35" s="252">
        <v>1.0000000049999999E-8</v>
      </c>
      <c r="AH35" s="252">
        <v>0</v>
      </c>
      <c r="AI35" s="252">
        <v>0</v>
      </c>
      <c r="AJ35" s="252">
        <v>1.1102230246E-16</v>
      </c>
      <c r="AK35" s="252">
        <v>2.1000000006E-7</v>
      </c>
      <c r="AL35" s="252">
        <v>0</v>
      </c>
      <c r="AM35" s="252">
        <v>7.9999999999999996E-6</v>
      </c>
      <c r="AN35" s="252">
        <v>0</v>
      </c>
      <c r="AO35" s="252">
        <v>1.9999999998000002E-6</v>
      </c>
      <c r="AP35" s="252">
        <v>0</v>
      </c>
      <c r="AQ35" s="252">
        <v>0</v>
      </c>
      <c r="AR35" s="252">
        <v>6.9999999999E-6</v>
      </c>
      <c r="AS35" s="252">
        <v>0</v>
      </c>
      <c r="AT35" s="252">
        <v>3.1999999999999999E-5</v>
      </c>
      <c r="AU35" s="252">
        <v>0</v>
      </c>
      <c r="AV35" s="252">
        <v>0</v>
      </c>
      <c r="AW35" s="252">
        <v>0</v>
      </c>
      <c r="AX35" s="252">
        <v>0</v>
      </c>
      <c r="AY35" s="252">
        <v>0</v>
      </c>
      <c r="AZ35" s="252">
        <v>0</v>
      </c>
      <c r="BA35" s="252">
        <v>0</v>
      </c>
      <c r="BB35" s="252">
        <v>0</v>
      </c>
      <c r="BC35" s="252">
        <v>0</v>
      </c>
      <c r="BD35" s="252">
        <v>0</v>
      </c>
      <c r="BE35" s="252">
        <v>0</v>
      </c>
      <c r="BF35" s="755">
        <v>0</v>
      </c>
      <c r="BG35" s="755">
        <v>0</v>
      </c>
      <c r="BH35" s="755">
        <v>1.7099999994000001E-7</v>
      </c>
      <c r="BI35" s="755">
        <v>3.4900000000999998E-7</v>
      </c>
      <c r="BJ35" s="757">
        <v>0</v>
      </c>
      <c r="BK35" s="493">
        <v>4.3699999995999999E-7</v>
      </c>
      <c r="BL35" s="493">
        <v>2.2999999993E-7</v>
      </c>
      <c r="BM35" s="493">
        <v>1.9499999980999999E-7</v>
      </c>
      <c r="BN35" s="493">
        <v>0</v>
      </c>
      <c r="BO35" s="493">
        <v>6.9000000047000001E-8</v>
      </c>
      <c r="BP35" s="493">
        <v>1.4399999992000001E-7</v>
      </c>
      <c r="BQ35" s="493">
        <v>4.3500000002E-7</v>
      </c>
      <c r="BR35" s="493">
        <v>0</v>
      </c>
      <c r="BS35" s="493">
        <v>0</v>
      </c>
      <c r="BT35" s="493">
        <v>0</v>
      </c>
      <c r="BU35" s="493">
        <v>0</v>
      </c>
      <c r="BV35" s="493">
        <v>0</v>
      </c>
    </row>
    <row r="36" spans="1:74" ht="11.1" customHeight="1" x14ac:dyDescent="0.2">
      <c r="A36" s="162" t="s">
        <v>714</v>
      </c>
      <c r="B36" s="173" t="s">
        <v>711</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v>
      </c>
      <c r="Q36" s="252">
        <v>2.7</v>
      </c>
      <c r="R36" s="252">
        <v>2.4</v>
      </c>
      <c r="S36" s="252">
        <v>2.2999999999999998</v>
      </c>
      <c r="T36" s="252">
        <v>2</v>
      </c>
      <c r="U36" s="252">
        <v>1.8</v>
      </c>
      <c r="V36" s="252">
        <v>1.6</v>
      </c>
      <c r="W36" s="252">
        <v>1.7</v>
      </c>
      <c r="X36" s="252">
        <v>2</v>
      </c>
      <c r="Y36" s="252">
        <v>2</v>
      </c>
      <c r="Z36" s="252">
        <v>2</v>
      </c>
      <c r="AA36" s="252">
        <v>1.9</v>
      </c>
      <c r="AB36" s="252">
        <v>1.95</v>
      </c>
      <c r="AC36" s="252">
        <v>2.15</v>
      </c>
      <c r="AD36" s="252">
        <v>2.15</v>
      </c>
      <c r="AE36" s="252">
        <v>2.15</v>
      </c>
      <c r="AF36" s="252">
        <v>2.15</v>
      </c>
      <c r="AG36" s="252">
        <v>2</v>
      </c>
      <c r="AH36" s="252">
        <v>2.1</v>
      </c>
      <c r="AI36" s="252">
        <v>2.2000000000000002</v>
      </c>
      <c r="AJ36" s="252">
        <v>2.0249999999999999</v>
      </c>
      <c r="AK36" s="252">
        <v>2.0499999999999998</v>
      </c>
      <c r="AL36" s="252">
        <v>2.0499999999999998</v>
      </c>
      <c r="AM36" s="252">
        <v>2.0499999999999998</v>
      </c>
      <c r="AN36" s="252">
        <v>1.95</v>
      </c>
      <c r="AO36" s="252">
        <v>1.75</v>
      </c>
      <c r="AP36" s="252">
        <v>1.75</v>
      </c>
      <c r="AQ36" s="252">
        <v>1.5</v>
      </c>
      <c r="AR36" s="252">
        <v>1.35</v>
      </c>
      <c r="AS36" s="252">
        <v>1.3</v>
      </c>
      <c r="AT36" s="252">
        <v>1.3</v>
      </c>
      <c r="AU36" s="252">
        <v>1.4</v>
      </c>
      <c r="AV36" s="252">
        <v>1.45</v>
      </c>
      <c r="AW36" s="252">
        <v>1.6</v>
      </c>
      <c r="AX36" s="252">
        <v>1.7549999999999999</v>
      </c>
      <c r="AY36" s="252">
        <v>1.7749999999999999</v>
      </c>
      <c r="AZ36" s="252">
        <v>1.925</v>
      </c>
      <c r="BA36" s="252">
        <v>2.1749999999999998</v>
      </c>
      <c r="BB36" s="252">
        <v>1.905</v>
      </c>
      <c r="BC36" s="252">
        <v>1.4</v>
      </c>
      <c r="BD36" s="252">
        <v>1.1000000000000001</v>
      </c>
      <c r="BE36" s="252">
        <v>1.1000000000000001</v>
      </c>
      <c r="BF36" s="755">
        <v>1.2</v>
      </c>
      <c r="BG36" s="755">
        <v>1.25</v>
      </c>
      <c r="BH36" s="755">
        <v>1.35</v>
      </c>
      <c r="BI36" s="755">
        <v>1.45</v>
      </c>
      <c r="BJ36" s="757">
        <v>1.45</v>
      </c>
      <c r="BK36" s="493">
        <v>1.45</v>
      </c>
      <c r="BL36" s="493">
        <v>1.45</v>
      </c>
      <c r="BM36" s="493">
        <v>1.45</v>
      </c>
      <c r="BN36" s="493">
        <v>1.45</v>
      </c>
      <c r="BO36" s="493">
        <v>1.25</v>
      </c>
      <c r="BP36" s="493">
        <v>1.25</v>
      </c>
      <c r="BQ36" s="493">
        <v>1.25</v>
      </c>
      <c r="BR36" s="493">
        <v>1.25</v>
      </c>
      <c r="BS36" s="493">
        <v>1.3</v>
      </c>
      <c r="BT36" s="493">
        <v>1.35</v>
      </c>
      <c r="BU36" s="493">
        <v>1.35</v>
      </c>
      <c r="BV36" s="493">
        <v>1.35</v>
      </c>
    </row>
    <row r="37" spans="1:74" ht="11.1" customHeight="1" x14ac:dyDescent="0.2">
      <c r="A37" s="162" t="s">
        <v>1291</v>
      </c>
      <c r="B37" s="173" t="s">
        <v>1292</v>
      </c>
      <c r="C37" s="252">
        <v>4.2900000000000002E-4</v>
      </c>
      <c r="D37" s="252">
        <v>7.2999999999999999E-5</v>
      </c>
      <c r="E37" s="252">
        <v>4.3600000000000003E-4</v>
      </c>
      <c r="F37" s="252">
        <v>0</v>
      </c>
      <c r="G37" s="252">
        <v>3.7300000000000001E-4</v>
      </c>
      <c r="H37" s="252">
        <v>2.9E-4</v>
      </c>
      <c r="I37" s="252">
        <v>0</v>
      </c>
      <c r="J37" s="252">
        <v>3.3399999999999999E-4</v>
      </c>
      <c r="K37" s="252">
        <v>0</v>
      </c>
      <c r="L37" s="252">
        <v>0</v>
      </c>
      <c r="M37" s="252">
        <v>0</v>
      </c>
      <c r="N37" s="252">
        <v>0</v>
      </c>
      <c r="O37" s="252">
        <v>0</v>
      </c>
      <c r="P37" s="252">
        <v>1E-3</v>
      </c>
      <c r="Q37" s="252">
        <v>1E-3</v>
      </c>
      <c r="R37" s="252">
        <v>1E-3</v>
      </c>
      <c r="S37" s="252">
        <v>2E-3</v>
      </c>
      <c r="T37" s="252">
        <v>0</v>
      </c>
      <c r="U37" s="252">
        <v>2E-3</v>
      </c>
      <c r="V37" s="252">
        <v>4.0000000000000001E-3</v>
      </c>
      <c r="W37" s="252">
        <v>1E-3</v>
      </c>
      <c r="X37" s="252">
        <v>4.0000000000000001E-3</v>
      </c>
      <c r="Y37" s="252">
        <v>0</v>
      </c>
      <c r="Z37" s="252">
        <v>5.0000000000000001E-3</v>
      </c>
      <c r="AA37" s="252">
        <v>0</v>
      </c>
      <c r="AB37" s="252">
        <v>0</v>
      </c>
      <c r="AC37" s="252">
        <v>0</v>
      </c>
      <c r="AD37" s="252">
        <v>0</v>
      </c>
      <c r="AE37" s="252">
        <v>0</v>
      </c>
      <c r="AF37" s="252">
        <v>0</v>
      </c>
      <c r="AG37" s="252">
        <v>0</v>
      </c>
      <c r="AH37" s="252">
        <v>0</v>
      </c>
      <c r="AI37" s="252">
        <v>0</v>
      </c>
      <c r="AJ37" s="252">
        <v>0</v>
      </c>
      <c r="AK37" s="252">
        <v>0</v>
      </c>
      <c r="AL37" s="252">
        <v>0</v>
      </c>
      <c r="AM37" s="252">
        <v>0</v>
      </c>
      <c r="AN37" s="252">
        <v>4.6299999999999998E-4</v>
      </c>
      <c r="AO37" s="252">
        <v>0</v>
      </c>
      <c r="AP37" s="252">
        <v>0</v>
      </c>
      <c r="AQ37" s="252">
        <v>0</v>
      </c>
      <c r="AR37" s="252">
        <v>0</v>
      </c>
      <c r="AS37" s="252">
        <v>0</v>
      </c>
      <c r="AT37" s="252">
        <v>0</v>
      </c>
      <c r="AU37" s="252">
        <v>0</v>
      </c>
      <c r="AV37" s="252">
        <v>0</v>
      </c>
      <c r="AW37" s="252">
        <v>0</v>
      </c>
      <c r="AX37" s="252">
        <v>0</v>
      </c>
      <c r="AY37" s="252">
        <v>0</v>
      </c>
      <c r="AZ37" s="252">
        <v>0</v>
      </c>
      <c r="BA37" s="252">
        <v>0</v>
      </c>
      <c r="BB37" s="252">
        <v>0</v>
      </c>
      <c r="BC37" s="252">
        <v>0</v>
      </c>
      <c r="BD37" s="252">
        <v>0</v>
      </c>
      <c r="BE37" s="252">
        <v>0</v>
      </c>
      <c r="BF37" s="755">
        <v>0</v>
      </c>
      <c r="BG37" s="755">
        <v>0</v>
      </c>
      <c r="BH37" s="755">
        <v>0</v>
      </c>
      <c r="BI37" s="755">
        <v>0</v>
      </c>
      <c r="BJ37" s="757">
        <v>0</v>
      </c>
      <c r="BK37" s="493">
        <v>0</v>
      </c>
      <c r="BL37" s="493">
        <v>0</v>
      </c>
      <c r="BM37" s="493">
        <v>0</v>
      </c>
      <c r="BN37" s="493">
        <v>0</v>
      </c>
      <c r="BO37" s="493">
        <v>0</v>
      </c>
      <c r="BP37" s="493">
        <v>0</v>
      </c>
      <c r="BQ37" s="493">
        <v>0</v>
      </c>
      <c r="BR37" s="493">
        <v>0</v>
      </c>
      <c r="BS37" s="493">
        <v>0</v>
      </c>
      <c r="BT37" s="493">
        <v>0</v>
      </c>
      <c r="BU37" s="493">
        <v>0</v>
      </c>
      <c r="BV37" s="493">
        <v>0</v>
      </c>
    </row>
    <row r="38" spans="1:74" ht="11.1" customHeight="1" x14ac:dyDescent="0.2">
      <c r="A38" s="162" t="s">
        <v>1040</v>
      </c>
      <c r="B38" s="173" t="s">
        <v>89</v>
      </c>
      <c r="C38" s="252">
        <v>2.3004289999999998</v>
      </c>
      <c r="D38" s="252">
        <v>2.1000730000000001</v>
      </c>
      <c r="E38" s="252">
        <v>2.0204360000000001</v>
      </c>
      <c r="F38" s="252">
        <v>2.02</v>
      </c>
      <c r="G38" s="252">
        <v>2.2203729999999999</v>
      </c>
      <c r="H38" s="252">
        <v>1.9402900000000001</v>
      </c>
      <c r="I38" s="252">
        <v>1.95</v>
      </c>
      <c r="J38" s="252">
        <v>1.8503339999999999</v>
      </c>
      <c r="K38" s="252">
        <v>2.08</v>
      </c>
      <c r="L38" s="252">
        <v>2.08</v>
      </c>
      <c r="M38" s="252">
        <v>2.2999999999999998</v>
      </c>
      <c r="N38" s="252">
        <v>2.6</v>
      </c>
      <c r="O38" s="252">
        <v>2.7</v>
      </c>
      <c r="P38" s="252">
        <v>2.7010000000000001</v>
      </c>
      <c r="Q38" s="252">
        <v>2.7010000000000001</v>
      </c>
      <c r="R38" s="252">
        <v>2.4009999999999998</v>
      </c>
      <c r="S38" s="252">
        <v>2.302</v>
      </c>
      <c r="T38" s="252">
        <v>2.0000001200000002</v>
      </c>
      <c r="U38" s="252">
        <v>1.802</v>
      </c>
      <c r="V38" s="252">
        <v>1.6040000000000001</v>
      </c>
      <c r="W38" s="252">
        <v>1.7010000000000001</v>
      </c>
      <c r="X38" s="252">
        <v>2.004</v>
      </c>
      <c r="Y38" s="252">
        <v>2</v>
      </c>
      <c r="Z38" s="252">
        <v>2.0049999999999999</v>
      </c>
      <c r="AA38" s="252">
        <v>1.9</v>
      </c>
      <c r="AB38" s="252">
        <v>1.95</v>
      </c>
      <c r="AC38" s="252">
        <v>2.15</v>
      </c>
      <c r="AD38" s="252">
        <v>2.15</v>
      </c>
      <c r="AE38" s="252">
        <v>2.15</v>
      </c>
      <c r="AF38" s="252">
        <v>2.15</v>
      </c>
      <c r="AG38" s="252">
        <v>2.0000000099999999</v>
      </c>
      <c r="AH38" s="252">
        <v>2.1</v>
      </c>
      <c r="AI38" s="252">
        <v>2.2000000000000002</v>
      </c>
      <c r="AJ38" s="252">
        <v>2.0249999999999999</v>
      </c>
      <c r="AK38" s="252">
        <v>2.0500002099999999</v>
      </c>
      <c r="AL38" s="252">
        <v>2.0499999999999998</v>
      </c>
      <c r="AM38" s="252">
        <v>2.0500080000000001</v>
      </c>
      <c r="AN38" s="252">
        <v>1.9504630000000001</v>
      </c>
      <c r="AO38" s="252">
        <v>1.7500020000000001</v>
      </c>
      <c r="AP38" s="252">
        <v>1.75</v>
      </c>
      <c r="AQ38" s="252">
        <v>1.5</v>
      </c>
      <c r="AR38" s="252">
        <v>1.350007</v>
      </c>
      <c r="AS38" s="252">
        <v>1.3</v>
      </c>
      <c r="AT38" s="252">
        <v>1.3000320000000001</v>
      </c>
      <c r="AU38" s="252">
        <v>1.4</v>
      </c>
      <c r="AV38" s="252">
        <v>1.45</v>
      </c>
      <c r="AW38" s="252">
        <v>1.6</v>
      </c>
      <c r="AX38" s="252">
        <v>1.7549999999999999</v>
      </c>
      <c r="AY38" s="252">
        <v>1.7749999999999999</v>
      </c>
      <c r="AZ38" s="252">
        <v>1.925</v>
      </c>
      <c r="BA38" s="252">
        <v>2.1749999999999998</v>
      </c>
      <c r="BB38" s="252">
        <v>1.905</v>
      </c>
      <c r="BC38" s="252">
        <v>1.4</v>
      </c>
      <c r="BD38" s="252">
        <v>1.1000000000000001</v>
      </c>
      <c r="BE38" s="252">
        <v>1.1000000000000001</v>
      </c>
      <c r="BF38" s="755">
        <v>1.2</v>
      </c>
      <c r="BG38" s="755">
        <v>1.25</v>
      </c>
      <c r="BH38" s="755">
        <v>1.350000171</v>
      </c>
      <c r="BI38" s="755">
        <v>1.450000349</v>
      </c>
      <c r="BJ38" s="755">
        <v>1.45</v>
      </c>
      <c r="BK38" s="409">
        <v>1.4500004369999999</v>
      </c>
      <c r="BL38" s="409">
        <v>1.4500002299999999</v>
      </c>
      <c r="BM38" s="409">
        <v>1.4500001950000001</v>
      </c>
      <c r="BN38" s="409">
        <v>1.45</v>
      </c>
      <c r="BO38" s="409">
        <v>1.2500000689999999</v>
      </c>
      <c r="BP38" s="409">
        <v>1.2500001439999999</v>
      </c>
      <c r="BQ38" s="409">
        <v>1.250000435</v>
      </c>
      <c r="BR38" s="409">
        <v>1.25</v>
      </c>
      <c r="BS38" s="409">
        <v>1.3</v>
      </c>
      <c r="BT38" s="409">
        <v>1.35</v>
      </c>
      <c r="BU38" s="409">
        <v>1.35</v>
      </c>
      <c r="BV38" s="409">
        <v>1.35</v>
      </c>
    </row>
    <row r="39" spans="1:74" ht="11.1" customHeight="1" x14ac:dyDescent="0.2">
      <c r="B39" s="173"/>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755"/>
      <c r="BG39" s="755"/>
      <c r="BH39" s="755"/>
      <c r="BI39" s="755"/>
      <c r="BJ39" s="755"/>
      <c r="BK39" s="409"/>
      <c r="BL39" s="409"/>
      <c r="BM39" s="409"/>
      <c r="BN39" s="409"/>
      <c r="BO39" s="409"/>
      <c r="BP39" s="409"/>
      <c r="BQ39" s="409"/>
      <c r="BR39" s="409"/>
      <c r="BS39" s="409"/>
      <c r="BT39" s="409"/>
      <c r="BU39" s="409"/>
      <c r="BV39" s="409"/>
    </row>
    <row r="40" spans="1:74" ht="11.1" customHeight="1" x14ac:dyDescent="0.2">
      <c r="A40" s="162" t="s">
        <v>1155</v>
      </c>
      <c r="B40" s="174" t="s">
        <v>1156</v>
      </c>
      <c r="C40" s="253">
        <v>0.85898322579999997</v>
      </c>
      <c r="D40" s="253">
        <v>0.67549972420000004</v>
      </c>
      <c r="E40" s="253">
        <v>0.75216083869999995</v>
      </c>
      <c r="F40" s="253">
        <v>0.63049599999999995</v>
      </c>
      <c r="G40" s="253">
        <v>0.905905548</v>
      </c>
      <c r="H40" s="253">
        <v>0.97719480030000005</v>
      </c>
      <c r="I40" s="253">
        <v>1.0986174194</v>
      </c>
      <c r="J40" s="253">
        <v>1.1046109677</v>
      </c>
      <c r="K40" s="253">
        <v>1.0706613332999999</v>
      </c>
      <c r="L40" s="253">
        <v>1.218303871</v>
      </c>
      <c r="M40" s="253">
        <v>1.376474067</v>
      </c>
      <c r="N40" s="253">
        <v>1.4567729680999999</v>
      </c>
      <c r="O40" s="253">
        <v>1.3754200000000001</v>
      </c>
      <c r="P40" s="253">
        <v>1.2802500000000001</v>
      </c>
      <c r="Q40" s="253">
        <v>1.3105850000000001</v>
      </c>
      <c r="R40" s="253">
        <v>1.18801</v>
      </c>
      <c r="S40" s="253">
        <v>1.23092</v>
      </c>
      <c r="T40" s="253">
        <v>1.785955</v>
      </c>
      <c r="U40" s="253">
        <v>1.8038650000000001</v>
      </c>
      <c r="V40" s="253">
        <v>2.1346500000000002</v>
      </c>
      <c r="W40" s="253">
        <v>2.6767750000000001</v>
      </c>
      <c r="X40" s="253">
        <v>2.3567749999999998</v>
      </c>
      <c r="Y40" s="253">
        <v>2.536775</v>
      </c>
      <c r="Z40" s="253">
        <v>2.6067749999999998</v>
      </c>
      <c r="AA40" s="253">
        <v>2.213841129</v>
      </c>
      <c r="AB40" s="253">
        <v>2.1781999999999999</v>
      </c>
      <c r="AC40" s="253">
        <v>2.6052</v>
      </c>
      <c r="AD40" s="253">
        <v>2.5312000000000001</v>
      </c>
      <c r="AE40" s="253">
        <v>2.6012</v>
      </c>
      <c r="AF40" s="253">
        <v>2.5962000000000001</v>
      </c>
      <c r="AG40" s="253">
        <v>2.4462000000000002</v>
      </c>
      <c r="AH40" s="253">
        <v>2.2559999999999998</v>
      </c>
      <c r="AI40" s="253">
        <v>2.0606</v>
      </c>
      <c r="AJ40" s="253">
        <v>2.1301999999999999</v>
      </c>
      <c r="AK40" s="253">
        <v>2.5497999999999998</v>
      </c>
      <c r="AL40" s="253">
        <v>2.6095999999999999</v>
      </c>
      <c r="AM40" s="253">
        <v>2.6507499999999999</v>
      </c>
      <c r="AN40" s="253">
        <v>2.5939000000000001</v>
      </c>
      <c r="AO40" s="253">
        <v>2.4468999999999999</v>
      </c>
      <c r="AP40" s="253">
        <v>2.3530500000000001</v>
      </c>
      <c r="AQ40" s="253">
        <v>2.8080500000000002</v>
      </c>
      <c r="AR40" s="253">
        <v>2.8130500000000001</v>
      </c>
      <c r="AS40" s="253">
        <v>2.7480500000000001</v>
      </c>
      <c r="AT40" s="253">
        <v>2.8368875</v>
      </c>
      <c r="AU40" s="253">
        <v>2.7753866249999999</v>
      </c>
      <c r="AV40" s="253">
        <v>2.8842472587999999</v>
      </c>
      <c r="AW40" s="253">
        <v>2.6981192861999999</v>
      </c>
      <c r="AX40" s="253">
        <v>2.7816525933</v>
      </c>
      <c r="AY40" s="253">
        <v>1.8719165168</v>
      </c>
      <c r="AZ40" s="253">
        <v>2.1588573516</v>
      </c>
      <c r="BA40" s="253">
        <v>2.2626287780999998</v>
      </c>
      <c r="BB40" s="253">
        <v>2.4500000000000002</v>
      </c>
      <c r="BC40" s="253">
        <v>2.5652083654000002</v>
      </c>
      <c r="BD40" s="253">
        <v>2.2890162817999999</v>
      </c>
      <c r="BE40" s="253">
        <v>2.3078361190000001</v>
      </c>
      <c r="BF40" s="756" t="s">
        <v>1310</v>
      </c>
      <c r="BG40" s="756" t="s">
        <v>1310</v>
      </c>
      <c r="BH40" s="756" t="s">
        <v>1310</v>
      </c>
      <c r="BI40" s="756" t="s">
        <v>1310</v>
      </c>
      <c r="BJ40" s="756" t="s">
        <v>1310</v>
      </c>
      <c r="BK40" s="634" t="s">
        <v>1310</v>
      </c>
      <c r="BL40" s="634" t="s">
        <v>1310</v>
      </c>
      <c r="BM40" s="634" t="s">
        <v>1310</v>
      </c>
      <c r="BN40" s="634" t="s">
        <v>1310</v>
      </c>
      <c r="BO40" s="634" t="s">
        <v>1310</v>
      </c>
      <c r="BP40" s="634" t="s">
        <v>1310</v>
      </c>
      <c r="BQ40" s="634" t="s">
        <v>1310</v>
      </c>
      <c r="BR40" s="634" t="s">
        <v>1310</v>
      </c>
      <c r="BS40" s="634" t="s">
        <v>1310</v>
      </c>
      <c r="BT40" s="634" t="s">
        <v>1310</v>
      </c>
      <c r="BU40" s="634" t="s">
        <v>1310</v>
      </c>
      <c r="BV40" s="634" t="s">
        <v>1310</v>
      </c>
    </row>
    <row r="41" spans="1:74" ht="11.1" customHeight="1" x14ac:dyDescent="0.2">
      <c r="B41" s="17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409"/>
      <c r="AZ41" s="409"/>
      <c r="BA41" s="409"/>
      <c r="BB41" s="409"/>
      <c r="BC41" s="409"/>
      <c r="BD41" s="409"/>
      <c r="BE41" s="409"/>
      <c r="BF41" s="252"/>
      <c r="BG41" s="409"/>
      <c r="BH41" s="252"/>
      <c r="BI41" s="409"/>
      <c r="BJ41" s="409"/>
      <c r="BK41" s="409"/>
      <c r="BL41" s="409"/>
      <c r="BM41" s="409"/>
      <c r="BN41" s="409"/>
      <c r="BO41" s="409"/>
      <c r="BP41" s="409"/>
      <c r="BQ41" s="409"/>
      <c r="BR41" s="409"/>
      <c r="BS41" s="409"/>
      <c r="BT41" s="409"/>
      <c r="BU41" s="409"/>
      <c r="BV41" s="409"/>
    </row>
    <row r="42" spans="1:74" ht="12" customHeight="1" x14ac:dyDescent="0.2">
      <c r="B42" s="795" t="s">
        <v>1132</v>
      </c>
      <c r="C42" s="760"/>
      <c r="D42" s="760"/>
      <c r="E42" s="760"/>
      <c r="F42" s="760"/>
      <c r="G42" s="760"/>
      <c r="H42" s="760"/>
      <c r="I42" s="760"/>
      <c r="J42" s="760"/>
      <c r="K42" s="760"/>
      <c r="L42" s="760"/>
      <c r="M42" s="760"/>
      <c r="N42" s="760"/>
      <c r="O42" s="760"/>
      <c r="P42" s="760"/>
      <c r="Q42" s="760"/>
    </row>
    <row r="43" spans="1:74" ht="24" customHeight="1" x14ac:dyDescent="0.2">
      <c r="B43" s="792" t="s">
        <v>1308</v>
      </c>
      <c r="C43" s="782"/>
      <c r="D43" s="782"/>
      <c r="E43" s="782"/>
      <c r="F43" s="782"/>
      <c r="G43" s="782"/>
      <c r="H43" s="782"/>
      <c r="I43" s="782"/>
      <c r="J43" s="782"/>
      <c r="K43" s="782"/>
      <c r="L43" s="782"/>
      <c r="M43" s="782"/>
      <c r="N43" s="782"/>
      <c r="O43" s="782"/>
      <c r="P43" s="782"/>
      <c r="Q43" s="778"/>
    </row>
    <row r="44" spans="1:74" ht="13.15" customHeight="1" x14ac:dyDescent="0.2">
      <c r="B44" s="796" t="s">
        <v>1273</v>
      </c>
      <c r="C44" s="778"/>
      <c r="D44" s="778"/>
      <c r="E44" s="778"/>
      <c r="F44" s="778"/>
      <c r="G44" s="778"/>
      <c r="H44" s="778"/>
      <c r="I44" s="778"/>
      <c r="J44" s="778"/>
      <c r="K44" s="778"/>
      <c r="L44" s="778"/>
      <c r="M44" s="778"/>
      <c r="N44" s="778"/>
      <c r="O44" s="778"/>
      <c r="P44" s="778"/>
      <c r="Q44" s="778"/>
    </row>
    <row r="45" spans="1:74" s="440" customFormat="1" ht="12" customHeight="1" x14ac:dyDescent="0.2">
      <c r="A45" s="441"/>
      <c r="B45" s="781" t="s">
        <v>1069</v>
      </c>
      <c r="C45" s="782"/>
      <c r="D45" s="782"/>
      <c r="E45" s="782"/>
      <c r="F45" s="782"/>
      <c r="G45" s="782"/>
      <c r="H45" s="782"/>
      <c r="I45" s="782"/>
      <c r="J45" s="782"/>
      <c r="K45" s="782"/>
      <c r="L45" s="782"/>
      <c r="M45" s="782"/>
      <c r="N45" s="782"/>
      <c r="O45" s="782"/>
      <c r="P45" s="782"/>
      <c r="Q45" s="778"/>
      <c r="AY45" s="537"/>
      <c r="AZ45" s="537"/>
      <c r="BA45" s="537"/>
      <c r="BB45" s="537"/>
      <c r="BC45" s="537"/>
      <c r="BD45" s="537"/>
      <c r="BE45" s="537"/>
      <c r="BF45" s="652"/>
      <c r="BG45" s="537"/>
      <c r="BH45" s="537"/>
      <c r="BI45" s="537"/>
      <c r="BJ45" s="537"/>
    </row>
    <row r="46" spans="1:74" s="440" customFormat="1" ht="14.1" customHeight="1" x14ac:dyDescent="0.2">
      <c r="A46" s="441"/>
      <c r="B46" s="794" t="s">
        <v>1094</v>
      </c>
      <c r="C46" s="778"/>
      <c r="D46" s="778"/>
      <c r="E46" s="778"/>
      <c r="F46" s="778"/>
      <c r="G46" s="778"/>
      <c r="H46" s="778"/>
      <c r="I46" s="778"/>
      <c r="J46" s="778"/>
      <c r="K46" s="778"/>
      <c r="L46" s="778"/>
      <c r="M46" s="778"/>
      <c r="N46" s="778"/>
      <c r="O46" s="778"/>
      <c r="P46" s="778"/>
      <c r="Q46" s="778"/>
      <c r="AY46" s="537"/>
      <c r="AZ46" s="537"/>
      <c r="BA46" s="537"/>
      <c r="BB46" s="537"/>
      <c r="BC46" s="537"/>
      <c r="BD46" s="537"/>
      <c r="BE46" s="537"/>
      <c r="BF46" s="652"/>
      <c r="BG46" s="537"/>
      <c r="BH46" s="537"/>
      <c r="BI46" s="537"/>
      <c r="BJ46" s="537"/>
    </row>
    <row r="47" spans="1:74" s="440" customFormat="1" ht="12" customHeight="1" x14ac:dyDescent="0.2">
      <c r="A47" s="441"/>
      <c r="B47" s="776" t="s">
        <v>1073</v>
      </c>
      <c r="C47" s="777"/>
      <c r="D47" s="777"/>
      <c r="E47" s="777"/>
      <c r="F47" s="777"/>
      <c r="G47" s="777"/>
      <c r="H47" s="777"/>
      <c r="I47" s="777"/>
      <c r="J47" s="777"/>
      <c r="K47" s="777"/>
      <c r="L47" s="777"/>
      <c r="M47" s="777"/>
      <c r="N47" s="777"/>
      <c r="O47" s="777"/>
      <c r="P47" s="777"/>
      <c r="Q47" s="778"/>
      <c r="AY47" s="537"/>
      <c r="AZ47" s="537"/>
      <c r="BA47" s="537"/>
      <c r="BB47" s="537"/>
      <c r="BC47" s="537"/>
      <c r="BD47" s="537"/>
      <c r="BE47" s="537"/>
      <c r="BF47" s="652"/>
      <c r="BG47" s="537"/>
      <c r="BH47" s="537"/>
      <c r="BI47" s="537"/>
      <c r="BJ47" s="537"/>
    </row>
    <row r="48" spans="1:74" s="440" customFormat="1" ht="12" customHeight="1" x14ac:dyDescent="0.2">
      <c r="A48" s="436"/>
      <c r="B48" s="790" t="s">
        <v>1184</v>
      </c>
      <c r="C48" s="778"/>
      <c r="D48" s="778"/>
      <c r="E48" s="778"/>
      <c r="F48" s="778"/>
      <c r="G48" s="778"/>
      <c r="H48" s="778"/>
      <c r="I48" s="778"/>
      <c r="J48" s="778"/>
      <c r="K48" s="778"/>
      <c r="L48" s="778"/>
      <c r="M48" s="778"/>
      <c r="N48" s="778"/>
      <c r="O48" s="778"/>
      <c r="P48" s="778"/>
      <c r="Q48" s="778"/>
      <c r="AY48" s="537"/>
      <c r="AZ48" s="537"/>
      <c r="BA48" s="537"/>
      <c r="BB48" s="537"/>
      <c r="BC48" s="537"/>
      <c r="BD48" s="537"/>
      <c r="BE48" s="537"/>
      <c r="BF48" s="652"/>
      <c r="BG48" s="537"/>
      <c r="BH48" s="537"/>
      <c r="BI48" s="537"/>
      <c r="BJ48" s="537"/>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sheetData>
  <mergeCells count="15">
    <mergeCell ref="B48:Q48"/>
    <mergeCell ref="B42:Q42"/>
    <mergeCell ref="B45:Q45"/>
    <mergeCell ref="B46:Q46"/>
    <mergeCell ref="B47:Q47"/>
    <mergeCell ref="B43:Q43"/>
    <mergeCell ref="B44:Q44"/>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AZ44" sqref="AZ44"/>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9" t="s">
        <v>1021</v>
      </c>
      <c r="B1" s="797" t="s">
        <v>1187</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
      <c r="A2" s="770"/>
      <c r="B2" s="542" t="str">
        <f>"U.S. Energy Information Administration  |  Short-Term Energy Outlook  - "&amp;Dates!D1</f>
        <v>U.S. Energy Information Administration  |  Short-Term Energy Outlook  - August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757</v>
      </c>
      <c r="B6" s="172" t="s">
        <v>250</v>
      </c>
      <c r="C6" s="252">
        <v>22.572315369999998</v>
      </c>
      <c r="D6" s="252">
        <v>23.016227369999999</v>
      </c>
      <c r="E6" s="252">
        <v>22.650039369999998</v>
      </c>
      <c r="F6" s="252">
        <v>22.588123370000002</v>
      </c>
      <c r="G6" s="252">
        <v>23.15373937</v>
      </c>
      <c r="H6" s="252">
        <v>23.191874370000001</v>
      </c>
      <c r="I6" s="252">
        <v>23.034588370000002</v>
      </c>
      <c r="J6" s="252">
        <v>23.847137369999999</v>
      </c>
      <c r="K6" s="252">
        <v>22.510323369999998</v>
      </c>
      <c r="L6" s="252">
        <v>23.397410369999999</v>
      </c>
      <c r="M6" s="252">
        <v>23.298395370000001</v>
      </c>
      <c r="N6" s="252">
        <v>22.804641369999999</v>
      </c>
      <c r="O6" s="252">
        <v>23.308958000000001</v>
      </c>
      <c r="P6" s="252">
        <v>23.221340000000001</v>
      </c>
      <c r="Q6" s="252">
        <v>22.881865000000001</v>
      </c>
      <c r="R6" s="252">
        <v>23.075292999999999</v>
      </c>
      <c r="S6" s="252">
        <v>23.286657000000002</v>
      </c>
      <c r="T6" s="252">
        <v>23.306187000000001</v>
      </c>
      <c r="U6" s="252">
        <v>23.787908000000002</v>
      </c>
      <c r="V6" s="252">
        <v>23.682404999999999</v>
      </c>
      <c r="W6" s="252">
        <v>23.583973</v>
      </c>
      <c r="X6" s="252">
        <v>23.762893999999999</v>
      </c>
      <c r="Y6" s="252">
        <v>23.93092</v>
      </c>
      <c r="Z6" s="252">
        <v>23.413917000000001</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23.536090752</v>
      </c>
      <c r="AN6" s="252">
        <v>23.785467751999999</v>
      </c>
      <c r="AO6" s="252">
        <v>23.423252752</v>
      </c>
      <c r="AP6" s="252">
        <v>23.186148752000001</v>
      </c>
      <c r="AQ6" s="252">
        <v>23.309128751999999</v>
      </c>
      <c r="AR6" s="252">
        <v>23.904210752000001</v>
      </c>
      <c r="AS6" s="252">
        <v>24.450697752</v>
      </c>
      <c r="AT6" s="252">
        <v>24.213056752</v>
      </c>
      <c r="AU6" s="252">
        <v>23.654463752000002</v>
      </c>
      <c r="AV6" s="252">
        <v>23.746335752</v>
      </c>
      <c r="AW6" s="252">
        <v>23.479109751999999</v>
      </c>
      <c r="AX6" s="252">
        <v>23.957062751999999</v>
      </c>
      <c r="AY6" s="252">
        <v>23.347924465999998</v>
      </c>
      <c r="AZ6" s="252">
        <v>23.959944466</v>
      </c>
      <c r="BA6" s="252">
        <v>23.863803466</v>
      </c>
      <c r="BB6" s="252">
        <v>23.370149131000002</v>
      </c>
      <c r="BC6" s="252">
        <v>23.433969467000001</v>
      </c>
      <c r="BD6" s="252">
        <v>24.053898036</v>
      </c>
      <c r="BE6" s="252">
        <v>24.205008510999999</v>
      </c>
      <c r="BF6" s="409">
        <v>24.215753937999999</v>
      </c>
      <c r="BG6" s="409">
        <v>23.760654649999999</v>
      </c>
      <c r="BH6" s="409">
        <v>23.839726661</v>
      </c>
      <c r="BI6" s="409">
        <v>23.875224152000001</v>
      </c>
      <c r="BJ6" s="409">
        <v>24.113616042</v>
      </c>
      <c r="BK6" s="409">
        <v>23.480866721000002</v>
      </c>
      <c r="BL6" s="409">
        <v>23.672483078999999</v>
      </c>
      <c r="BM6" s="409">
        <v>23.651750198999999</v>
      </c>
      <c r="BN6" s="409">
        <v>23.468711954</v>
      </c>
      <c r="BO6" s="409">
        <v>23.650526771999999</v>
      </c>
      <c r="BP6" s="409">
        <v>24.10213546</v>
      </c>
      <c r="BQ6" s="409">
        <v>24.150891911999999</v>
      </c>
      <c r="BR6" s="409">
        <v>24.392044265999999</v>
      </c>
      <c r="BS6" s="409">
        <v>23.890509934000001</v>
      </c>
      <c r="BT6" s="409">
        <v>23.996250677999999</v>
      </c>
      <c r="BU6" s="409">
        <v>24.054642265999998</v>
      </c>
      <c r="BV6" s="409">
        <v>24.266947032000001</v>
      </c>
    </row>
    <row r="7" spans="1:74" ht="11.1" customHeight="1" x14ac:dyDescent="0.2">
      <c r="A7" s="162" t="s">
        <v>301</v>
      </c>
      <c r="B7" s="173" t="s">
        <v>365</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2.3893</v>
      </c>
      <c r="AV7" s="252">
        <v>2.3725999999999998</v>
      </c>
      <c r="AW7" s="252">
        <v>2.3342999999999998</v>
      </c>
      <c r="AX7" s="252">
        <v>2.2993000000000001</v>
      </c>
      <c r="AY7" s="252">
        <v>2.3544999999999998</v>
      </c>
      <c r="AZ7" s="252">
        <v>2.3123999999999998</v>
      </c>
      <c r="BA7" s="252">
        <v>2.2706</v>
      </c>
      <c r="BB7" s="252">
        <v>2.1648048119999999</v>
      </c>
      <c r="BC7" s="252">
        <v>2.2410789069999999</v>
      </c>
      <c r="BD7" s="252">
        <v>2.328456713</v>
      </c>
      <c r="BE7" s="252">
        <v>2.3404178409999998</v>
      </c>
      <c r="BF7" s="409">
        <v>2.3789147970000002</v>
      </c>
      <c r="BG7" s="409">
        <v>2.3415711269999999</v>
      </c>
      <c r="BH7" s="409">
        <v>2.3193374250000001</v>
      </c>
      <c r="BI7" s="409">
        <v>2.35752403</v>
      </c>
      <c r="BJ7" s="409">
        <v>2.328811043</v>
      </c>
      <c r="BK7" s="409">
        <v>2.2352416499999999</v>
      </c>
      <c r="BL7" s="409">
        <v>2.3359645420000001</v>
      </c>
      <c r="BM7" s="409">
        <v>2.2595419190000001</v>
      </c>
      <c r="BN7" s="409">
        <v>2.1366920239999998</v>
      </c>
      <c r="BO7" s="409">
        <v>2.2119756009999998</v>
      </c>
      <c r="BP7" s="409">
        <v>2.2982186929999999</v>
      </c>
      <c r="BQ7" s="409">
        <v>2.3100244910000001</v>
      </c>
      <c r="BR7" s="409">
        <v>2.348021514</v>
      </c>
      <c r="BS7" s="409">
        <v>2.3111628</v>
      </c>
      <c r="BT7" s="409">
        <v>2.2892178310000002</v>
      </c>
      <c r="BU7" s="409">
        <v>2.3269085330000001</v>
      </c>
      <c r="BV7" s="409">
        <v>2.2985684219999998</v>
      </c>
    </row>
    <row r="8" spans="1:74" ht="11.1" customHeight="1" x14ac:dyDescent="0.2">
      <c r="A8" s="162" t="s">
        <v>758</v>
      </c>
      <c r="B8" s="173" t="s">
        <v>366</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2.0137</v>
      </c>
      <c r="AW8" s="252">
        <v>1.9466000000000001</v>
      </c>
      <c r="AX8" s="252">
        <v>2.1040000000000001</v>
      </c>
      <c r="AY8" s="252">
        <v>1.9278999999999999</v>
      </c>
      <c r="AZ8" s="252">
        <v>1.9574</v>
      </c>
      <c r="BA8" s="252">
        <v>1.9666999999999999</v>
      </c>
      <c r="BB8" s="252">
        <v>1.931108853</v>
      </c>
      <c r="BC8" s="252">
        <v>1.9807600940000001</v>
      </c>
      <c r="BD8" s="252">
        <v>1.9980856899999999</v>
      </c>
      <c r="BE8" s="252">
        <v>1.973676344</v>
      </c>
      <c r="BF8" s="409">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18.303675999999999</v>
      </c>
      <c r="D9" s="252">
        <v>18.643388000000002</v>
      </c>
      <c r="E9" s="252">
        <v>18.163799999999998</v>
      </c>
      <c r="F9" s="252">
        <v>18.210684000000001</v>
      </c>
      <c r="G9" s="252">
        <v>18.589099999999998</v>
      </c>
      <c r="H9" s="252">
        <v>18.857135</v>
      </c>
      <c r="I9" s="252">
        <v>18.515349000000001</v>
      </c>
      <c r="J9" s="252">
        <v>19.155598000000001</v>
      </c>
      <c r="K9" s="252">
        <v>18.091784000000001</v>
      </c>
      <c r="L9" s="252">
        <v>18.705071</v>
      </c>
      <c r="M9" s="252">
        <v>18.527756</v>
      </c>
      <c r="N9" s="252">
        <v>18.120201999999999</v>
      </c>
      <c r="O9" s="252">
        <v>18.749358000000001</v>
      </c>
      <c r="P9" s="252">
        <v>18.643339999999998</v>
      </c>
      <c r="Q9" s="252">
        <v>18.530764999999999</v>
      </c>
      <c r="R9" s="252">
        <v>18.584092999999999</v>
      </c>
      <c r="S9" s="252">
        <v>18.779157000000001</v>
      </c>
      <c r="T9" s="252">
        <v>18.805886999999998</v>
      </c>
      <c r="U9" s="252">
        <v>19.257408000000002</v>
      </c>
      <c r="V9" s="252">
        <v>19.124604999999999</v>
      </c>
      <c r="W9" s="252">
        <v>19.251973</v>
      </c>
      <c r="X9" s="252">
        <v>19.311893999999999</v>
      </c>
      <c r="Y9" s="252">
        <v>19.49072</v>
      </c>
      <c r="Z9" s="252">
        <v>18.982817000000001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19.248657000000001</v>
      </c>
      <c r="AN9" s="252">
        <v>19.396234</v>
      </c>
      <c r="AO9" s="252">
        <v>19.238019000000001</v>
      </c>
      <c r="AP9" s="252">
        <v>19.037015</v>
      </c>
      <c r="AQ9" s="252">
        <v>19.116495</v>
      </c>
      <c r="AR9" s="252">
        <v>19.590876999999999</v>
      </c>
      <c r="AS9" s="252">
        <v>19.979164000000001</v>
      </c>
      <c r="AT9" s="252">
        <v>19.814122999999999</v>
      </c>
      <c r="AU9" s="252">
        <v>19.224630000000001</v>
      </c>
      <c r="AV9" s="252">
        <v>19.350201999999999</v>
      </c>
      <c r="AW9" s="252">
        <v>19.188376000000002</v>
      </c>
      <c r="AX9" s="252">
        <v>19.543928999999999</v>
      </c>
      <c r="AY9" s="252">
        <v>19.055406999999999</v>
      </c>
      <c r="AZ9" s="252">
        <v>19.680026999999999</v>
      </c>
      <c r="BA9" s="252">
        <v>19.616385999999999</v>
      </c>
      <c r="BB9" s="252">
        <v>19.264118</v>
      </c>
      <c r="BC9" s="252">
        <v>19.202013000000001</v>
      </c>
      <c r="BD9" s="252">
        <v>19.717238167000001</v>
      </c>
      <c r="BE9" s="252">
        <v>19.88079686</v>
      </c>
      <c r="BF9" s="409">
        <v>19.87764</v>
      </c>
      <c r="BG9" s="409">
        <v>19.50376</v>
      </c>
      <c r="BH9" s="409">
        <v>19.592120000000001</v>
      </c>
      <c r="BI9" s="409">
        <v>19.58398</v>
      </c>
      <c r="BJ9" s="409">
        <v>19.763570000000001</v>
      </c>
      <c r="BK9" s="409">
        <v>19.298279999999998</v>
      </c>
      <c r="BL9" s="409">
        <v>19.379819999999999</v>
      </c>
      <c r="BM9" s="409">
        <v>19.40804</v>
      </c>
      <c r="BN9" s="409">
        <v>19.390499999999999</v>
      </c>
      <c r="BO9" s="409">
        <v>19.447379999999999</v>
      </c>
      <c r="BP9" s="409">
        <v>19.79542</v>
      </c>
      <c r="BQ9" s="409">
        <v>19.856780000000001</v>
      </c>
      <c r="BR9" s="409">
        <v>20.084530000000001</v>
      </c>
      <c r="BS9" s="409">
        <v>19.663730000000001</v>
      </c>
      <c r="BT9" s="409">
        <v>19.778469999999999</v>
      </c>
      <c r="BU9" s="409">
        <v>19.79372</v>
      </c>
      <c r="BV9" s="409">
        <v>19.946850000000001</v>
      </c>
    </row>
    <row r="10" spans="1:74" ht="11.1" customHeight="1" x14ac:dyDescent="0.2">
      <c r="AY10" s="647"/>
      <c r="AZ10" s="647"/>
      <c r="BA10" s="647"/>
      <c r="BB10" s="647"/>
      <c r="BC10" s="647"/>
      <c r="BD10" s="647"/>
      <c r="BE10" s="647"/>
      <c r="BF10" s="494"/>
    </row>
    <row r="11" spans="1:74" ht="11.1" customHeight="1" x14ac:dyDescent="0.2">
      <c r="A11" s="162" t="s">
        <v>759</v>
      </c>
      <c r="B11" s="172" t="s">
        <v>532</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6.9368433899999999</v>
      </c>
      <c r="AB11" s="252">
        <v>7.0827230549999998</v>
      </c>
      <c r="AC11" s="252">
        <v>7.1805673179999996</v>
      </c>
      <c r="AD11" s="252">
        <v>7.3139719059999999</v>
      </c>
      <c r="AE11" s="252">
        <v>7.3182160119999997</v>
      </c>
      <c r="AF11" s="252">
        <v>7.3045381169999999</v>
      </c>
      <c r="AG11" s="252">
        <v>7.3889744950000003</v>
      </c>
      <c r="AH11" s="252">
        <v>7.3025824200000002</v>
      </c>
      <c r="AI11" s="252">
        <v>7.3644389730000004</v>
      </c>
      <c r="AJ11" s="252">
        <v>7.3456279679999996</v>
      </c>
      <c r="AK11" s="252">
        <v>7.3669818610000002</v>
      </c>
      <c r="AL11" s="252">
        <v>7.2994535379999999</v>
      </c>
      <c r="AM11" s="252">
        <v>6.9651994239999997</v>
      </c>
      <c r="AN11" s="252">
        <v>7.1189032880000003</v>
      </c>
      <c r="AO11" s="252">
        <v>7.1923063789999997</v>
      </c>
      <c r="AP11" s="252">
        <v>7.3365294969999999</v>
      </c>
      <c r="AQ11" s="252">
        <v>7.3494942109999997</v>
      </c>
      <c r="AR11" s="252">
        <v>7.3356339510000002</v>
      </c>
      <c r="AS11" s="252">
        <v>7.3912236870000001</v>
      </c>
      <c r="AT11" s="252">
        <v>7.3079982299999999</v>
      </c>
      <c r="AU11" s="252">
        <v>7.3759342029999999</v>
      </c>
      <c r="AV11" s="252">
        <v>7.3681688620000001</v>
      </c>
      <c r="AW11" s="252">
        <v>7.3923713519999996</v>
      </c>
      <c r="AX11" s="252">
        <v>7.3283711289999998</v>
      </c>
      <c r="AY11" s="252">
        <v>6.9101979189999998</v>
      </c>
      <c r="AZ11" s="252">
        <v>7.0908872169999997</v>
      </c>
      <c r="BA11" s="252">
        <v>7.1589326849999999</v>
      </c>
      <c r="BB11" s="252">
        <v>7.3593223869999997</v>
      </c>
      <c r="BC11" s="252">
        <v>7.3689973980000003</v>
      </c>
      <c r="BD11" s="252">
        <v>7.3684196819999999</v>
      </c>
      <c r="BE11" s="252">
        <v>7.4312445150000004</v>
      </c>
      <c r="BF11" s="409">
        <v>7.3629336399999996</v>
      </c>
      <c r="BG11" s="409">
        <v>7.4056415810000003</v>
      </c>
      <c r="BH11" s="409">
        <v>7.3912392210000002</v>
      </c>
      <c r="BI11" s="409">
        <v>7.4029135159999999</v>
      </c>
      <c r="BJ11" s="409">
        <v>7.3481481540000004</v>
      </c>
      <c r="BK11" s="409">
        <v>6.9668267530000003</v>
      </c>
      <c r="BL11" s="409">
        <v>7.1493176710000004</v>
      </c>
      <c r="BM11" s="409">
        <v>7.218904567</v>
      </c>
      <c r="BN11" s="409">
        <v>7.3715406300000001</v>
      </c>
      <c r="BO11" s="409">
        <v>7.3810681540000003</v>
      </c>
      <c r="BP11" s="409">
        <v>7.3815544409999996</v>
      </c>
      <c r="BQ11" s="409">
        <v>7.4430447380000002</v>
      </c>
      <c r="BR11" s="409">
        <v>7.3684111999999997</v>
      </c>
      <c r="BS11" s="409">
        <v>7.417701589</v>
      </c>
      <c r="BT11" s="409">
        <v>7.402621388</v>
      </c>
      <c r="BU11" s="409">
        <v>7.4132232680000003</v>
      </c>
      <c r="BV11" s="409">
        <v>7.362375772</v>
      </c>
    </row>
    <row r="12" spans="1:74" ht="11.1" customHeight="1" x14ac:dyDescent="0.2">
      <c r="A12" s="162" t="s">
        <v>760</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252">
        <v>3.0910378679999999</v>
      </c>
      <c r="BF12" s="409">
        <v>3.1291463880000001</v>
      </c>
      <c r="BG12" s="409">
        <v>3.1060745220000001</v>
      </c>
      <c r="BH12" s="409">
        <v>3.1299517039999998</v>
      </c>
      <c r="BI12" s="409">
        <v>3.1128979170000002</v>
      </c>
      <c r="BJ12" s="409">
        <v>3.0436874340000002</v>
      </c>
      <c r="BK12" s="409">
        <v>2.790155371</v>
      </c>
      <c r="BL12" s="409">
        <v>2.8976581000000001</v>
      </c>
      <c r="BM12" s="409">
        <v>2.9577763529999999</v>
      </c>
      <c r="BN12" s="409">
        <v>2.9811790029999998</v>
      </c>
      <c r="BO12" s="409">
        <v>2.9934499140000002</v>
      </c>
      <c r="BP12" s="409">
        <v>3.0094345699999998</v>
      </c>
      <c r="BQ12" s="409">
        <v>3.040277455</v>
      </c>
      <c r="BR12" s="409">
        <v>3.0777601639999999</v>
      </c>
      <c r="BS12" s="409">
        <v>3.05506718</v>
      </c>
      <c r="BT12" s="409">
        <v>3.078552256</v>
      </c>
      <c r="BU12" s="409">
        <v>3.061778522</v>
      </c>
      <c r="BV12" s="409">
        <v>2.9937046010000001</v>
      </c>
    </row>
    <row r="13" spans="1:74" ht="11.1" customHeight="1" x14ac:dyDescent="0.2">
      <c r="AY13" s="647"/>
      <c r="AZ13" s="647"/>
      <c r="BA13" s="647"/>
      <c r="BB13" s="647"/>
      <c r="BC13" s="647"/>
      <c r="BD13" s="647"/>
      <c r="BE13" s="647"/>
      <c r="BF13" s="494"/>
    </row>
    <row r="14" spans="1:74" ht="11.1" customHeight="1" x14ac:dyDescent="0.2">
      <c r="A14" s="162" t="s">
        <v>761</v>
      </c>
      <c r="B14" s="172" t="s">
        <v>533</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13.260436456000001</v>
      </c>
      <c r="AB14" s="252">
        <v>13.979122661</v>
      </c>
      <c r="AC14" s="252">
        <v>13.928768748</v>
      </c>
      <c r="AD14" s="252">
        <v>14.161720527</v>
      </c>
      <c r="AE14" s="252">
        <v>13.843740712000001</v>
      </c>
      <c r="AF14" s="252">
        <v>14.329324683999999</v>
      </c>
      <c r="AG14" s="252">
        <v>14.697307447</v>
      </c>
      <c r="AH14" s="252">
        <v>14.274689498000001</v>
      </c>
      <c r="AI14" s="252">
        <v>14.750780855</v>
      </c>
      <c r="AJ14" s="252">
        <v>14.648963648000001</v>
      </c>
      <c r="AK14" s="252">
        <v>13.750203565</v>
      </c>
      <c r="AL14" s="252">
        <v>14.085502308000001</v>
      </c>
      <c r="AM14" s="252">
        <v>13.674260571</v>
      </c>
      <c r="AN14" s="252">
        <v>14.565075812</v>
      </c>
      <c r="AO14" s="252">
        <v>14.181467453</v>
      </c>
      <c r="AP14" s="252">
        <v>14.387195223000001</v>
      </c>
      <c r="AQ14" s="252">
        <v>13.699364580999999</v>
      </c>
      <c r="AR14" s="252">
        <v>14.666992167</v>
      </c>
      <c r="AS14" s="252">
        <v>14.859676586000001</v>
      </c>
      <c r="AT14" s="252">
        <v>14.627195923</v>
      </c>
      <c r="AU14" s="252">
        <v>15.072379001</v>
      </c>
      <c r="AV14" s="252">
        <v>14.540781833</v>
      </c>
      <c r="AW14" s="252">
        <v>14.135542979</v>
      </c>
      <c r="AX14" s="252">
        <v>14.516980763999999</v>
      </c>
      <c r="AY14" s="252">
        <v>13.632780775000001</v>
      </c>
      <c r="AZ14" s="252">
        <v>14.636779044000001</v>
      </c>
      <c r="BA14" s="252">
        <v>14.690656013</v>
      </c>
      <c r="BB14" s="252">
        <v>14.100143638</v>
      </c>
      <c r="BC14" s="252">
        <v>13.863382186999999</v>
      </c>
      <c r="BD14" s="252">
        <v>14.373625648000001</v>
      </c>
      <c r="BE14" s="252">
        <v>14.512665869999999</v>
      </c>
      <c r="BF14" s="409">
        <v>14.227971642</v>
      </c>
      <c r="BG14" s="409">
        <v>15.023966006</v>
      </c>
      <c r="BH14" s="409">
        <v>14.911354954</v>
      </c>
      <c r="BI14" s="409">
        <v>14.50944574</v>
      </c>
      <c r="BJ14" s="409">
        <v>14.139226423</v>
      </c>
      <c r="BK14" s="409">
        <v>13.963116055</v>
      </c>
      <c r="BL14" s="409">
        <v>14.362328665</v>
      </c>
      <c r="BM14" s="409">
        <v>14.365645473000001</v>
      </c>
      <c r="BN14" s="409">
        <v>13.993098132</v>
      </c>
      <c r="BO14" s="409">
        <v>13.759315845</v>
      </c>
      <c r="BP14" s="409">
        <v>14.270501014000001</v>
      </c>
      <c r="BQ14" s="409">
        <v>14.408353467</v>
      </c>
      <c r="BR14" s="409">
        <v>14.131245482000001</v>
      </c>
      <c r="BS14" s="409">
        <v>14.922605912</v>
      </c>
      <c r="BT14" s="409">
        <v>14.799222688</v>
      </c>
      <c r="BU14" s="409">
        <v>14.395302216999999</v>
      </c>
      <c r="BV14" s="409">
        <v>14.023934132999999</v>
      </c>
    </row>
    <row r="15" spans="1:74" ht="11.1" customHeight="1" x14ac:dyDescent="0.2">
      <c r="AY15" s="647"/>
      <c r="AZ15" s="647"/>
      <c r="BA15" s="647"/>
      <c r="BB15" s="647"/>
      <c r="BC15" s="647"/>
      <c r="BD15" s="647"/>
      <c r="BE15" s="647"/>
      <c r="BF15" s="494"/>
    </row>
    <row r="16" spans="1:74" ht="11.1" customHeight="1" x14ac:dyDescent="0.2">
      <c r="A16" s="162" t="s">
        <v>762</v>
      </c>
      <c r="B16" s="172" t="s">
        <v>1181</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5.012667048</v>
      </c>
      <c r="AJ16" s="252">
        <v>4.9845896740000004</v>
      </c>
      <c r="AK16" s="252">
        <v>4.980273972</v>
      </c>
      <c r="AL16" s="252">
        <v>5.0007987290000004</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4.9256783339999997</v>
      </c>
      <c r="AW16" s="252">
        <v>4.9213161440000004</v>
      </c>
      <c r="AX16" s="252">
        <v>4.9455530520000002</v>
      </c>
      <c r="AY16" s="252">
        <v>4.8327675460000004</v>
      </c>
      <c r="AZ16" s="252">
        <v>4.7120457189999998</v>
      </c>
      <c r="BA16" s="252">
        <v>4.7247192609999997</v>
      </c>
      <c r="BB16" s="252">
        <v>4.7256454310000002</v>
      </c>
      <c r="BC16" s="252">
        <v>4.6736950610000001</v>
      </c>
      <c r="BD16" s="252">
        <v>4.6710757589999998</v>
      </c>
      <c r="BE16" s="252">
        <v>5.0142743269999999</v>
      </c>
      <c r="BF16" s="409">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 customHeight="1" x14ac:dyDescent="0.2">
      <c r="A17" s="162" t="s">
        <v>763</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252">
        <v>3.5366651409999998</v>
      </c>
      <c r="BF17" s="409">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 customHeight="1" x14ac:dyDescent="0.2">
      <c r="AY18" s="647"/>
      <c r="AZ18" s="647"/>
      <c r="BA18" s="647"/>
      <c r="BB18" s="647"/>
      <c r="BC18" s="647"/>
      <c r="BD18" s="647"/>
      <c r="BE18" s="647"/>
      <c r="BF18" s="494"/>
    </row>
    <row r="19" spans="1:74" ht="11.1" customHeight="1" x14ac:dyDescent="0.2">
      <c r="A19" s="162" t="s">
        <v>764</v>
      </c>
      <c r="B19" s="172" t="s">
        <v>534</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8.9512513523999999</v>
      </c>
      <c r="AV19" s="252">
        <v>8.4271305523999995</v>
      </c>
      <c r="AW19" s="252">
        <v>8.1062084661</v>
      </c>
      <c r="AX19" s="252">
        <v>7.9286892259000004</v>
      </c>
      <c r="AY19" s="252">
        <v>7.9601736491999997</v>
      </c>
      <c r="AZ19" s="252">
        <v>8.0137327649000003</v>
      </c>
      <c r="BA19" s="252">
        <v>8.0380842521999991</v>
      </c>
      <c r="BB19" s="252">
        <v>8.3708536714000008</v>
      </c>
      <c r="BC19" s="252">
        <v>8.6652554449999997</v>
      </c>
      <c r="BD19" s="252">
        <v>8.8889423369999996</v>
      </c>
      <c r="BE19" s="252">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 customHeight="1" x14ac:dyDescent="0.2">
      <c r="AY20" s="647"/>
      <c r="AZ20" s="647"/>
      <c r="BB20" s="647"/>
      <c r="BC20" s="647"/>
      <c r="BD20" s="647"/>
      <c r="BE20" s="647"/>
      <c r="BF20" s="494"/>
    </row>
    <row r="21" spans="1:74" ht="11.1" customHeight="1" x14ac:dyDescent="0.2">
      <c r="A21" s="162" t="s">
        <v>765</v>
      </c>
      <c r="B21" s="172" t="s">
        <v>535</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30.820461402999999</v>
      </c>
      <c r="AB21" s="252">
        <v>31.180590484</v>
      </c>
      <c r="AC21" s="252">
        <v>30.697863785999999</v>
      </c>
      <c r="AD21" s="252">
        <v>30.770361163</v>
      </c>
      <c r="AE21" s="252">
        <v>30.363763369000001</v>
      </c>
      <c r="AF21" s="252">
        <v>30.372889140000002</v>
      </c>
      <c r="AG21" s="252">
        <v>30.009881066999998</v>
      </c>
      <c r="AH21" s="252">
        <v>29.938645155</v>
      </c>
      <c r="AI21" s="252">
        <v>30.075051362</v>
      </c>
      <c r="AJ21" s="252">
        <v>30.146118296000001</v>
      </c>
      <c r="AK21" s="252">
        <v>31.028155658999999</v>
      </c>
      <c r="AL21" s="252">
        <v>31.588199167999999</v>
      </c>
      <c r="AM21" s="252">
        <v>31.408902254000001</v>
      </c>
      <c r="AN21" s="252">
        <v>32.101654873000001</v>
      </c>
      <c r="AO21" s="252">
        <v>31.388658243999998</v>
      </c>
      <c r="AP21" s="252">
        <v>31.876606953</v>
      </c>
      <c r="AQ21" s="252">
        <v>30.949015159000002</v>
      </c>
      <c r="AR21" s="252">
        <v>31.186963107</v>
      </c>
      <c r="AS21" s="252">
        <v>30.777831823</v>
      </c>
      <c r="AT21" s="252">
        <v>30.922006296999999</v>
      </c>
      <c r="AU21" s="252">
        <v>31.121410721</v>
      </c>
      <c r="AV21" s="252">
        <v>31.106381278000001</v>
      </c>
      <c r="AW21" s="252">
        <v>31.805252687999999</v>
      </c>
      <c r="AX21" s="252">
        <v>32.176078381000004</v>
      </c>
      <c r="AY21" s="252">
        <v>32.379022567</v>
      </c>
      <c r="AZ21" s="252">
        <v>32.856380848999997</v>
      </c>
      <c r="BA21" s="252">
        <v>32.286641426999999</v>
      </c>
      <c r="BB21" s="252">
        <v>32.786020469999997</v>
      </c>
      <c r="BC21" s="252">
        <v>32.136085281</v>
      </c>
      <c r="BD21" s="252">
        <v>32.243498492000001</v>
      </c>
      <c r="BE21" s="252">
        <v>31.692923007000001</v>
      </c>
      <c r="BF21" s="409">
        <v>31.683089362</v>
      </c>
      <c r="BG21" s="409">
        <v>32.058714807000001</v>
      </c>
      <c r="BH21" s="409">
        <v>32.118920762000002</v>
      </c>
      <c r="BI21" s="409">
        <v>33.035099459999998</v>
      </c>
      <c r="BJ21" s="409">
        <v>33.271135358000002</v>
      </c>
      <c r="BK21" s="409">
        <v>33.399482511999999</v>
      </c>
      <c r="BL21" s="409">
        <v>33.738306065000003</v>
      </c>
      <c r="BM21" s="409">
        <v>33.258716710000002</v>
      </c>
      <c r="BN21" s="409">
        <v>33.791461548000001</v>
      </c>
      <c r="BO21" s="409">
        <v>33.146326700000003</v>
      </c>
      <c r="BP21" s="409">
        <v>33.244636174999997</v>
      </c>
      <c r="BQ21" s="409">
        <v>32.659496990000001</v>
      </c>
      <c r="BR21" s="409">
        <v>32.641063967000001</v>
      </c>
      <c r="BS21" s="409">
        <v>33.031239524</v>
      </c>
      <c r="BT21" s="409">
        <v>33.049175720999997</v>
      </c>
      <c r="BU21" s="409">
        <v>33.986526206999997</v>
      </c>
      <c r="BV21" s="409">
        <v>34.205857221000002</v>
      </c>
    </row>
    <row r="22" spans="1:74" ht="11.1" customHeight="1" x14ac:dyDescent="0.2">
      <c r="A22" s="162" t="s">
        <v>308</v>
      </c>
      <c r="B22" s="173" t="s">
        <v>361</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252">
        <v>11.913768494999999</v>
      </c>
      <c r="BE22" s="252">
        <v>11.769913989999999</v>
      </c>
      <c r="BF22" s="409">
        <v>11.701370312</v>
      </c>
      <c r="BG22" s="409">
        <v>11.999883705</v>
      </c>
      <c r="BH22" s="409">
        <v>11.726166999</v>
      </c>
      <c r="BI22" s="409">
        <v>11.969344997</v>
      </c>
      <c r="BJ22" s="409">
        <v>11.625657663</v>
      </c>
      <c r="BK22" s="409">
        <v>11.766852602</v>
      </c>
      <c r="BL22" s="409">
        <v>11.551548231</v>
      </c>
      <c r="BM22" s="409">
        <v>11.589591526</v>
      </c>
      <c r="BN22" s="409">
        <v>12.350252164</v>
      </c>
      <c r="BO22" s="409">
        <v>12.163248421</v>
      </c>
      <c r="BP22" s="409">
        <v>12.321774266</v>
      </c>
      <c r="BQ22" s="409">
        <v>12.172993236</v>
      </c>
      <c r="BR22" s="409">
        <v>12.102102172</v>
      </c>
      <c r="BS22" s="409">
        <v>12.410838626</v>
      </c>
      <c r="BT22" s="409">
        <v>12.127748061</v>
      </c>
      <c r="BU22" s="409">
        <v>12.379254072</v>
      </c>
      <c r="BV22" s="409">
        <v>12.023796623999999</v>
      </c>
    </row>
    <row r="23" spans="1:74" ht="11.1" customHeight="1" x14ac:dyDescent="0.2">
      <c r="A23" s="162" t="s">
        <v>303</v>
      </c>
      <c r="B23" s="173" t="s">
        <v>766</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3.9167999999999998</v>
      </c>
      <c r="AW23" s="252">
        <v>4.0609999999999999</v>
      </c>
      <c r="AX23" s="252">
        <v>4.6962999999999999</v>
      </c>
      <c r="AY23" s="252">
        <v>4.4249999999999998</v>
      </c>
      <c r="AZ23" s="252">
        <v>4.7144000000000004</v>
      </c>
      <c r="BA23" s="252">
        <v>4.4364999999999997</v>
      </c>
      <c r="BB23" s="252">
        <v>4.0741046890000003</v>
      </c>
      <c r="BC23" s="252">
        <v>3.6347283990000001</v>
      </c>
      <c r="BD23" s="252">
        <v>3.7703934299999999</v>
      </c>
      <c r="BE23" s="252">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 customHeight="1" x14ac:dyDescent="0.2">
      <c r="A24" s="162" t="s">
        <v>767</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4.5093939059999997</v>
      </c>
      <c r="AZ24" s="252">
        <v>4.6663396920000002</v>
      </c>
      <c r="BA24" s="252">
        <v>4.6287644569999999</v>
      </c>
      <c r="BB24" s="252">
        <v>4.583001404</v>
      </c>
      <c r="BC24" s="252">
        <v>4.6409804140000004</v>
      </c>
      <c r="BD24" s="252">
        <v>4.5134198720000001</v>
      </c>
      <c r="BE24" s="252">
        <v>4.2319572079999999</v>
      </c>
      <c r="BF24" s="409">
        <v>4.1432943150000003</v>
      </c>
      <c r="BG24" s="409">
        <v>4.2229972260000004</v>
      </c>
      <c r="BH24" s="409">
        <v>4.4621581069999996</v>
      </c>
      <c r="BI24" s="409">
        <v>4.6403776649999999</v>
      </c>
      <c r="BJ24" s="409">
        <v>4.6673157349999999</v>
      </c>
      <c r="BK24" s="409">
        <v>4.9120183610000003</v>
      </c>
      <c r="BL24" s="409">
        <v>5.082977165</v>
      </c>
      <c r="BM24" s="409">
        <v>5.042046998</v>
      </c>
      <c r="BN24" s="409">
        <v>4.9921979580000002</v>
      </c>
      <c r="BO24" s="409">
        <v>5.0553536650000002</v>
      </c>
      <c r="BP24" s="409">
        <v>4.9164037890000003</v>
      </c>
      <c r="BQ24" s="409">
        <v>4.6098105299999999</v>
      </c>
      <c r="BR24" s="409">
        <v>4.5132313079999999</v>
      </c>
      <c r="BS24" s="409">
        <v>4.6000505499999997</v>
      </c>
      <c r="BT24" s="409">
        <v>4.8061007949999999</v>
      </c>
      <c r="BU24" s="409">
        <v>5.0002328130000002</v>
      </c>
      <c r="BV24" s="409">
        <v>5.029576069</v>
      </c>
    </row>
    <row r="25" spans="1:74" ht="11.1" customHeight="1" x14ac:dyDescent="0.2">
      <c r="AY25" s="647"/>
      <c r="AZ25" s="647"/>
      <c r="BA25" s="647"/>
      <c r="BB25" s="647"/>
      <c r="BC25" s="647"/>
      <c r="BD25" s="647"/>
      <c r="BE25" s="647"/>
      <c r="BF25" s="494"/>
    </row>
    <row r="26" spans="1:74" ht="11.1" customHeight="1" x14ac:dyDescent="0.2">
      <c r="A26" s="162" t="s">
        <v>768</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252">
        <v>4.0254435500000003</v>
      </c>
      <c r="BD26" s="252">
        <v>4.0261671369999998</v>
      </c>
      <c r="BE26" s="252">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A27" s="647"/>
      <c r="BB27" s="647"/>
      <c r="BC27" s="647"/>
      <c r="BD27" s="647"/>
      <c r="BE27" s="647"/>
      <c r="BF27" s="494"/>
    </row>
    <row r="28" spans="1:74" ht="11.1" customHeight="1" x14ac:dyDescent="0.2">
      <c r="A28" s="162" t="s">
        <v>305</v>
      </c>
      <c r="B28" s="172" t="s">
        <v>688</v>
      </c>
      <c r="C28" s="252">
        <v>45.198897500000001</v>
      </c>
      <c r="D28" s="252">
        <v>47.659909499999998</v>
      </c>
      <c r="E28" s="252">
        <v>45.801851499999998</v>
      </c>
      <c r="F28" s="252">
        <v>44.831685499999999</v>
      </c>
      <c r="G28" s="252">
        <v>45.517101500000003</v>
      </c>
      <c r="H28" s="252">
        <v>45.897316500000002</v>
      </c>
      <c r="I28" s="252">
        <v>45.868720500000002</v>
      </c>
      <c r="J28" s="252">
        <v>46.606109500000002</v>
      </c>
      <c r="K28" s="252">
        <v>45.048365500000003</v>
      </c>
      <c r="L28" s="252">
        <v>46.421332499999998</v>
      </c>
      <c r="M28" s="252">
        <v>46.413317499999998</v>
      </c>
      <c r="N28" s="252">
        <v>45.874663499999997</v>
      </c>
      <c r="O28" s="252">
        <v>45.729587000000002</v>
      </c>
      <c r="P28" s="252">
        <v>46.415568999999998</v>
      </c>
      <c r="Q28" s="252">
        <v>44.984994</v>
      </c>
      <c r="R28" s="252">
        <v>45.792521999999998</v>
      </c>
      <c r="S28" s="252">
        <v>45.542085999999998</v>
      </c>
      <c r="T28" s="252">
        <v>45.300716000000001</v>
      </c>
      <c r="U28" s="252">
        <v>46.736426999999999</v>
      </c>
      <c r="V28" s="252">
        <v>46.233074000000002</v>
      </c>
      <c r="W28" s="252">
        <v>45.824976999999997</v>
      </c>
      <c r="X28" s="252">
        <v>46.319623</v>
      </c>
      <c r="Y28" s="252">
        <v>46.881248999999997</v>
      </c>
      <c r="Z28" s="252">
        <v>46.208646000000002</v>
      </c>
      <c r="AA28" s="252">
        <v>45.529278736000002</v>
      </c>
      <c r="AB28" s="252">
        <v>46.571415735999999</v>
      </c>
      <c r="AC28" s="252">
        <v>45.416444736000003</v>
      </c>
      <c r="AD28" s="252">
        <v>45.142770736000003</v>
      </c>
      <c r="AE28" s="252">
        <v>44.377041736000002</v>
      </c>
      <c r="AF28" s="252">
        <v>45.172930735999998</v>
      </c>
      <c r="AG28" s="252">
        <v>46.259222735999998</v>
      </c>
      <c r="AH28" s="252">
        <v>45.726850736000003</v>
      </c>
      <c r="AI28" s="252">
        <v>45.981265735999997</v>
      </c>
      <c r="AJ28" s="252">
        <v>46.426467735999999</v>
      </c>
      <c r="AK28" s="252">
        <v>45.607351735999998</v>
      </c>
      <c r="AL28" s="252">
        <v>47.101248736000002</v>
      </c>
      <c r="AM28" s="252">
        <v>45.782108323000003</v>
      </c>
      <c r="AN28" s="252">
        <v>47.622585323000003</v>
      </c>
      <c r="AO28" s="252">
        <v>46.151500323</v>
      </c>
      <c r="AP28" s="252">
        <v>45.684116322999998</v>
      </c>
      <c r="AQ28" s="252">
        <v>44.370996323</v>
      </c>
      <c r="AR28" s="252">
        <v>46.129478323000001</v>
      </c>
      <c r="AS28" s="252">
        <v>46.969515323000003</v>
      </c>
      <c r="AT28" s="252">
        <v>46.730024323000002</v>
      </c>
      <c r="AU28" s="252">
        <v>46.481081322999998</v>
      </c>
      <c r="AV28" s="252">
        <v>46.061353322999999</v>
      </c>
      <c r="AW28" s="252">
        <v>45.729727322999999</v>
      </c>
      <c r="AX28" s="252">
        <v>47.302480322999997</v>
      </c>
      <c r="AY28" s="252">
        <v>45.488955562000001</v>
      </c>
      <c r="AZ28" s="252">
        <v>47.615925562000001</v>
      </c>
      <c r="BA28" s="252">
        <v>46.990584562000002</v>
      </c>
      <c r="BB28" s="252">
        <v>45.528494346999999</v>
      </c>
      <c r="BC28" s="252">
        <v>44.892061372000001</v>
      </c>
      <c r="BD28" s="252">
        <v>46.108148086</v>
      </c>
      <c r="BE28" s="252">
        <v>46.406990016999998</v>
      </c>
      <c r="BF28" s="409">
        <v>46.244681829000001</v>
      </c>
      <c r="BG28" s="409">
        <v>46.563619070000001</v>
      </c>
      <c r="BH28" s="409">
        <v>46.571742397999998</v>
      </c>
      <c r="BI28" s="409">
        <v>46.719914631000002</v>
      </c>
      <c r="BJ28" s="409">
        <v>47.173973429</v>
      </c>
      <c r="BK28" s="409">
        <v>46.089341867000002</v>
      </c>
      <c r="BL28" s="409">
        <v>47.023001035999997</v>
      </c>
      <c r="BM28" s="409">
        <v>46.522821661999998</v>
      </c>
      <c r="BN28" s="409">
        <v>45.513376952000002</v>
      </c>
      <c r="BO28" s="409">
        <v>45.005736099000003</v>
      </c>
      <c r="BP28" s="409">
        <v>46.050976065</v>
      </c>
      <c r="BQ28" s="409">
        <v>46.244043214000001</v>
      </c>
      <c r="BR28" s="409">
        <v>46.320998003</v>
      </c>
      <c r="BS28" s="409">
        <v>46.588238285999999</v>
      </c>
      <c r="BT28" s="409">
        <v>46.612986489000001</v>
      </c>
      <c r="BU28" s="409">
        <v>46.778938498000002</v>
      </c>
      <c r="BV28" s="409">
        <v>47.198373257999997</v>
      </c>
    </row>
    <row r="29" spans="1:74" ht="11.1" customHeight="1" x14ac:dyDescent="0.2">
      <c r="A29" s="162" t="s">
        <v>311</v>
      </c>
      <c r="B29" s="172" t="s">
        <v>689</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45.629780113000002</v>
      </c>
      <c r="AB29" s="252">
        <v>45.605496160999998</v>
      </c>
      <c r="AC29" s="252">
        <v>45.566138248000001</v>
      </c>
      <c r="AD29" s="252">
        <v>46.762451996999999</v>
      </c>
      <c r="AE29" s="252">
        <v>46.845807065000002</v>
      </c>
      <c r="AF29" s="252">
        <v>47.190373555000001</v>
      </c>
      <c r="AG29" s="252">
        <v>47.282060201</v>
      </c>
      <c r="AH29" s="252">
        <v>47.145818708</v>
      </c>
      <c r="AI29" s="252">
        <v>47.513736487999999</v>
      </c>
      <c r="AJ29" s="252">
        <v>46.927919944000003</v>
      </c>
      <c r="AK29" s="252">
        <v>47.008000686999999</v>
      </c>
      <c r="AL29" s="252">
        <v>46.397565901999997</v>
      </c>
      <c r="AM29" s="252">
        <v>46.305840263999997</v>
      </c>
      <c r="AN29" s="252">
        <v>46.395423368000003</v>
      </c>
      <c r="AO29" s="252">
        <v>46.501541674000002</v>
      </c>
      <c r="AP29" s="252">
        <v>47.871989651</v>
      </c>
      <c r="AQ29" s="252">
        <v>47.921920710000002</v>
      </c>
      <c r="AR29" s="252">
        <v>48.162056215</v>
      </c>
      <c r="AS29" s="252">
        <v>48.272328143000003</v>
      </c>
      <c r="AT29" s="252">
        <v>48.133422979999999</v>
      </c>
      <c r="AU29" s="252">
        <v>48.511630517999997</v>
      </c>
      <c r="AV29" s="252">
        <v>47.909385567999998</v>
      </c>
      <c r="AW29" s="252">
        <v>48.002466022999997</v>
      </c>
      <c r="AX29" s="252">
        <v>47.372342844999999</v>
      </c>
      <c r="AY29" s="252">
        <v>47.604793682</v>
      </c>
      <c r="AZ29" s="252">
        <v>47.707430221999999</v>
      </c>
      <c r="BA29" s="252">
        <v>47.804549025999997</v>
      </c>
      <c r="BB29" s="252">
        <v>49.217035948000003</v>
      </c>
      <c r="BC29" s="252">
        <v>49.274767017999999</v>
      </c>
      <c r="BD29" s="252">
        <v>49.517479004999998</v>
      </c>
      <c r="BE29" s="252">
        <v>49.601841737000001</v>
      </c>
      <c r="BF29" s="409">
        <v>49.454100943999997</v>
      </c>
      <c r="BG29" s="409">
        <v>49.845622099000003</v>
      </c>
      <c r="BH29" s="409">
        <v>49.282082082000002</v>
      </c>
      <c r="BI29" s="409">
        <v>49.389504643000002</v>
      </c>
      <c r="BJ29" s="409">
        <v>48.743134378000001</v>
      </c>
      <c r="BK29" s="409">
        <v>49.061169933999999</v>
      </c>
      <c r="BL29" s="409">
        <v>49.174948690999997</v>
      </c>
      <c r="BM29" s="409">
        <v>49.263893418999999</v>
      </c>
      <c r="BN29" s="409">
        <v>50.717396872999998</v>
      </c>
      <c r="BO29" s="409">
        <v>50.783925643000003</v>
      </c>
      <c r="BP29" s="409">
        <v>51.029485624000003</v>
      </c>
      <c r="BQ29" s="409">
        <v>51.093336024999999</v>
      </c>
      <c r="BR29" s="409">
        <v>50.934857944000001</v>
      </c>
      <c r="BS29" s="409">
        <v>51.341883539999998</v>
      </c>
      <c r="BT29" s="409">
        <v>50.715435661999997</v>
      </c>
      <c r="BU29" s="409">
        <v>50.836277559000003</v>
      </c>
      <c r="BV29" s="409">
        <v>50.174870722999998</v>
      </c>
    </row>
    <row r="30" spans="1:74" ht="11.1" customHeight="1" x14ac:dyDescent="0.2">
      <c r="B30" s="172"/>
      <c r="AY30" s="647"/>
      <c r="AZ30" s="647"/>
      <c r="BA30" s="647"/>
      <c r="BB30" s="647"/>
      <c r="BC30" s="647"/>
      <c r="BD30" s="647"/>
      <c r="BE30" s="647"/>
      <c r="BF30" s="494"/>
    </row>
    <row r="31" spans="1:74" ht="11.1" customHeight="1" x14ac:dyDescent="0.2">
      <c r="A31" s="162" t="s">
        <v>312</v>
      </c>
      <c r="B31" s="172" t="s">
        <v>690</v>
      </c>
      <c r="C31" s="252">
        <v>87.561806180000005</v>
      </c>
      <c r="D31" s="252">
        <v>90.794928251000002</v>
      </c>
      <c r="E31" s="252">
        <v>89.104313896999997</v>
      </c>
      <c r="F31" s="252">
        <v>88.293080802000006</v>
      </c>
      <c r="G31" s="252">
        <v>89.967631660999999</v>
      </c>
      <c r="H31" s="252">
        <v>91.022317670999996</v>
      </c>
      <c r="I31" s="252">
        <v>90.874391090000003</v>
      </c>
      <c r="J31" s="252">
        <v>92.019013587000003</v>
      </c>
      <c r="K31" s="252">
        <v>90.520611285000001</v>
      </c>
      <c r="L31" s="252">
        <v>91.604004953</v>
      </c>
      <c r="M31" s="252">
        <v>92.139764459999995</v>
      </c>
      <c r="N31" s="252">
        <v>91.242663855000004</v>
      </c>
      <c r="O31" s="252">
        <v>90.330292314999994</v>
      </c>
      <c r="P31" s="252">
        <v>91.016274315000004</v>
      </c>
      <c r="Q31" s="252">
        <v>89.585699314999999</v>
      </c>
      <c r="R31" s="252">
        <v>90.972712177000005</v>
      </c>
      <c r="S31" s="252">
        <v>90.722276176999998</v>
      </c>
      <c r="T31" s="252">
        <v>90.480906176999994</v>
      </c>
      <c r="U31" s="252">
        <v>92.407335037999999</v>
      </c>
      <c r="V31" s="252">
        <v>91.903982037999995</v>
      </c>
      <c r="W31" s="252">
        <v>91.495885037999997</v>
      </c>
      <c r="X31" s="252">
        <v>92.260990096</v>
      </c>
      <c r="Y31" s="252">
        <v>92.822616096000004</v>
      </c>
      <c r="Z31" s="252">
        <v>92.150013095999995</v>
      </c>
      <c r="AA31" s="252">
        <v>91.159058849000004</v>
      </c>
      <c r="AB31" s="252">
        <v>92.176911896999997</v>
      </c>
      <c r="AC31" s="252">
        <v>90.982582984000004</v>
      </c>
      <c r="AD31" s="252">
        <v>91.905222733000002</v>
      </c>
      <c r="AE31" s="252">
        <v>91.222848800999998</v>
      </c>
      <c r="AF31" s="252">
        <v>92.363304291000006</v>
      </c>
      <c r="AG31" s="252">
        <v>93.541282937000005</v>
      </c>
      <c r="AH31" s="252">
        <v>92.872669443999996</v>
      </c>
      <c r="AI31" s="252">
        <v>93.495002224000004</v>
      </c>
      <c r="AJ31" s="252">
        <v>93.354387680000002</v>
      </c>
      <c r="AK31" s="252">
        <v>92.615352423000004</v>
      </c>
      <c r="AL31" s="252">
        <v>93.498814637999999</v>
      </c>
      <c r="AM31" s="252">
        <v>92.087948587</v>
      </c>
      <c r="AN31" s="252">
        <v>94.018008691000006</v>
      </c>
      <c r="AO31" s="252">
        <v>92.653041997000003</v>
      </c>
      <c r="AP31" s="252">
        <v>93.556105974000005</v>
      </c>
      <c r="AQ31" s="252">
        <v>92.292917032999995</v>
      </c>
      <c r="AR31" s="252">
        <v>94.291534537999993</v>
      </c>
      <c r="AS31" s="252">
        <v>95.241843466000006</v>
      </c>
      <c r="AT31" s="252">
        <v>94.863447303000001</v>
      </c>
      <c r="AU31" s="252">
        <v>94.992711841000002</v>
      </c>
      <c r="AV31" s="252">
        <v>93.970738890999996</v>
      </c>
      <c r="AW31" s="252">
        <v>93.732193346000003</v>
      </c>
      <c r="AX31" s="252">
        <v>94.674823168000003</v>
      </c>
      <c r="AY31" s="252">
        <v>93.093749243999994</v>
      </c>
      <c r="AZ31" s="252">
        <v>95.323355784</v>
      </c>
      <c r="BA31" s="252">
        <v>94.795133587999999</v>
      </c>
      <c r="BB31" s="252">
        <v>94.745530294999995</v>
      </c>
      <c r="BC31" s="252">
        <v>94.166828390000006</v>
      </c>
      <c r="BD31" s="252">
        <v>95.625627090999998</v>
      </c>
      <c r="BE31" s="252">
        <v>96.008831753999999</v>
      </c>
      <c r="BF31" s="409">
        <v>95.698782773000005</v>
      </c>
      <c r="BG31" s="409">
        <v>96.409241168999998</v>
      </c>
      <c r="BH31" s="409">
        <v>95.85382448</v>
      </c>
      <c r="BI31" s="409">
        <v>96.109419274000004</v>
      </c>
      <c r="BJ31" s="409">
        <v>95.917107806999994</v>
      </c>
      <c r="BK31" s="409">
        <v>95.150511800999993</v>
      </c>
      <c r="BL31" s="409">
        <v>96.197949726999994</v>
      </c>
      <c r="BM31" s="409">
        <v>95.786715080999997</v>
      </c>
      <c r="BN31" s="409">
        <v>96.230773825</v>
      </c>
      <c r="BO31" s="409">
        <v>95.789661742000007</v>
      </c>
      <c r="BP31" s="409">
        <v>97.080461689000003</v>
      </c>
      <c r="BQ31" s="409">
        <v>97.337379239000001</v>
      </c>
      <c r="BR31" s="409">
        <v>97.255855947000001</v>
      </c>
      <c r="BS31" s="409">
        <v>97.930121826000004</v>
      </c>
      <c r="BT31" s="409">
        <v>97.328422150999998</v>
      </c>
      <c r="BU31" s="409">
        <v>97.615216056999998</v>
      </c>
      <c r="BV31" s="409">
        <v>97.373243981000002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769</v>
      </c>
      <c r="B34" s="173" t="s">
        <v>1159</v>
      </c>
      <c r="C34" s="252">
        <v>107.46883731</v>
      </c>
      <c r="D34" s="252">
        <v>107.72762446999999</v>
      </c>
      <c r="E34" s="252">
        <v>107.94390126</v>
      </c>
      <c r="F34" s="252">
        <v>108.0618618</v>
      </c>
      <c r="G34" s="252">
        <v>108.23981041</v>
      </c>
      <c r="H34" s="252">
        <v>108.41904512000001</v>
      </c>
      <c r="I34" s="252">
        <v>108.60304961</v>
      </c>
      <c r="J34" s="252">
        <v>108.78520636</v>
      </c>
      <c r="K34" s="252">
        <v>108.96310891</v>
      </c>
      <c r="L34" s="252">
        <v>109.10859863</v>
      </c>
      <c r="M34" s="252">
        <v>109.3071424</v>
      </c>
      <c r="N34" s="252">
        <v>109.52762928</v>
      </c>
      <c r="O34" s="252">
        <v>109.79212612000001</v>
      </c>
      <c r="P34" s="252">
        <v>110.03383718000001</v>
      </c>
      <c r="Q34" s="252">
        <v>110.28307203999999</v>
      </c>
      <c r="R34" s="252">
        <v>110.54321283</v>
      </c>
      <c r="S34" s="252">
        <v>110.82046677</v>
      </c>
      <c r="T34" s="252">
        <v>111.10955595999999</v>
      </c>
      <c r="U34" s="252">
        <v>111.43191853</v>
      </c>
      <c r="V34" s="252">
        <v>111.73373796</v>
      </c>
      <c r="W34" s="252">
        <v>112.02658622</v>
      </c>
      <c r="X34" s="252">
        <v>112.35165240000001</v>
      </c>
      <c r="Y34" s="252">
        <v>112.60917211</v>
      </c>
      <c r="Z34" s="252">
        <v>112.83542178</v>
      </c>
      <c r="AA34" s="252">
        <v>112.96403837</v>
      </c>
      <c r="AB34" s="252">
        <v>113.17506607999999</v>
      </c>
      <c r="AC34" s="252">
        <v>113.40740362</v>
      </c>
      <c r="AD34" s="252">
        <v>113.69447868</v>
      </c>
      <c r="AE34" s="252">
        <v>113.96019554</v>
      </c>
      <c r="AF34" s="252">
        <v>114.22917473</v>
      </c>
      <c r="AG34" s="252">
        <v>114.50337953</v>
      </c>
      <c r="AH34" s="252">
        <v>114.7819954</v>
      </c>
      <c r="AI34" s="252">
        <v>115.05796217</v>
      </c>
      <c r="AJ34" s="252">
        <v>115.37582793999999</v>
      </c>
      <c r="AK34" s="252">
        <v>115.62550474</v>
      </c>
      <c r="AL34" s="252">
        <v>115.84706692</v>
      </c>
      <c r="AM34" s="252">
        <v>116.00087983</v>
      </c>
      <c r="AN34" s="252">
        <v>116.19340063</v>
      </c>
      <c r="AO34" s="252">
        <v>116.39064116</v>
      </c>
      <c r="AP34" s="252">
        <v>116.5998527</v>
      </c>
      <c r="AQ34" s="252">
        <v>116.81324850999999</v>
      </c>
      <c r="AR34" s="252">
        <v>117.03122992</v>
      </c>
      <c r="AS34" s="252">
        <v>117.26042837</v>
      </c>
      <c r="AT34" s="252">
        <v>117.48636308</v>
      </c>
      <c r="AU34" s="252">
        <v>117.70832689</v>
      </c>
      <c r="AV34" s="252">
        <v>117.95058867</v>
      </c>
      <c r="AW34" s="252">
        <v>118.15647581</v>
      </c>
      <c r="AX34" s="252">
        <v>118.34660950999999</v>
      </c>
      <c r="AY34" s="252">
        <v>118.47149997</v>
      </c>
      <c r="AZ34" s="252">
        <v>118.66684978000001</v>
      </c>
      <c r="BA34" s="252">
        <v>118.88560221</v>
      </c>
      <c r="BB34" s="252">
        <v>119.17189344000001</v>
      </c>
      <c r="BC34" s="252">
        <v>119.41152243000001</v>
      </c>
      <c r="BD34" s="252">
        <v>119.64458943</v>
      </c>
      <c r="BE34" s="252">
        <v>119.85405142</v>
      </c>
      <c r="BF34" s="409">
        <v>120.09046101</v>
      </c>
      <c r="BG34" s="409">
        <v>120.32922118</v>
      </c>
      <c r="BH34" s="409">
        <v>120.57698909</v>
      </c>
      <c r="BI34" s="409">
        <v>120.82588225000001</v>
      </c>
      <c r="BJ34" s="409">
        <v>121.07881174000001</v>
      </c>
      <c r="BK34" s="409">
        <v>121.33128592</v>
      </c>
      <c r="BL34" s="409">
        <v>121.59015624</v>
      </c>
      <c r="BM34" s="409">
        <v>121.85921463</v>
      </c>
      <c r="BN34" s="409">
        <v>122.16641399</v>
      </c>
      <c r="BO34" s="409">
        <v>122.45182391</v>
      </c>
      <c r="BP34" s="409">
        <v>122.73377628</v>
      </c>
      <c r="BQ34" s="409">
        <v>122.99742088000001</v>
      </c>
      <c r="BR34" s="409">
        <v>123.28824272999999</v>
      </c>
      <c r="BS34" s="409">
        <v>123.58204824000001</v>
      </c>
      <c r="BT34" s="409">
        <v>123.88352809</v>
      </c>
      <c r="BU34" s="409">
        <v>124.19259887</v>
      </c>
      <c r="BV34" s="409">
        <v>124.50934399</v>
      </c>
    </row>
    <row r="35" spans="1:74" ht="11.1" customHeight="1" x14ac:dyDescent="0.2">
      <c r="A35" s="162" t="s">
        <v>770</v>
      </c>
      <c r="B35" s="173" t="s">
        <v>1063</v>
      </c>
      <c r="C35" s="484">
        <v>3.1856207377999999</v>
      </c>
      <c r="D35" s="484">
        <v>3.1988995839999999</v>
      </c>
      <c r="E35" s="484">
        <v>3.1821168922999998</v>
      </c>
      <c r="F35" s="484">
        <v>3.1393491448000002</v>
      </c>
      <c r="G35" s="484">
        <v>3.0524983201000002</v>
      </c>
      <c r="H35" s="484">
        <v>2.9297608241000002</v>
      </c>
      <c r="I35" s="484">
        <v>2.6832295435</v>
      </c>
      <c r="J35" s="484">
        <v>2.5536623946999999</v>
      </c>
      <c r="K35" s="484">
        <v>2.4564846048</v>
      </c>
      <c r="L35" s="484">
        <v>2.4287699540999999</v>
      </c>
      <c r="M35" s="484">
        <v>2.3613837070999999</v>
      </c>
      <c r="N35" s="484">
        <v>2.2943122107999998</v>
      </c>
      <c r="O35" s="484">
        <v>2.1618255716000001</v>
      </c>
      <c r="P35" s="484">
        <v>2.1407811848999998</v>
      </c>
      <c r="Q35" s="484">
        <v>2.1670244988</v>
      </c>
      <c r="R35" s="484">
        <v>2.2962319803</v>
      </c>
      <c r="S35" s="484">
        <v>2.3842025870999999</v>
      </c>
      <c r="T35" s="484">
        <v>2.4815850748999999</v>
      </c>
      <c r="U35" s="484">
        <v>2.6047785279000002</v>
      </c>
      <c r="V35" s="484">
        <v>2.7104159602000002</v>
      </c>
      <c r="W35" s="484">
        <v>2.8114811883000002</v>
      </c>
      <c r="X35" s="484">
        <v>2.9723173221999999</v>
      </c>
      <c r="Y35" s="484">
        <v>3.0208727792999999</v>
      </c>
      <c r="Z35" s="484">
        <v>3.0200530362000002</v>
      </c>
      <c r="AA35" s="484">
        <v>2.8890161477</v>
      </c>
      <c r="AB35" s="484">
        <v>2.8547844748000002</v>
      </c>
      <c r="AC35" s="484">
        <v>2.8330110164</v>
      </c>
      <c r="AD35" s="484">
        <v>2.8507094900999999</v>
      </c>
      <c r="AE35" s="484">
        <v>2.8331668889000001</v>
      </c>
      <c r="AF35" s="484">
        <v>2.8076961942000001</v>
      </c>
      <c r="AG35" s="484">
        <v>2.7563565640999999</v>
      </c>
      <c r="AH35" s="484">
        <v>2.7281441568</v>
      </c>
      <c r="AI35" s="484">
        <v>2.7059433351000002</v>
      </c>
      <c r="AJ35" s="484">
        <v>2.6917054346999998</v>
      </c>
      <c r="AK35" s="484">
        <v>2.6785852045</v>
      </c>
      <c r="AL35" s="484">
        <v>2.6690600325</v>
      </c>
      <c r="AM35" s="484">
        <v>2.6883258631000002</v>
      </c>
      <c r="AN35" s="484">
        <v>2.666960708</v>
      </c>
      <c r="AO35" s="484">
        <v>2.6305491943999999</v>
      </c>
      <c r="AP35" s="484">
        <v>2.5554222628000001</v>
      </c>
      <c r="AQ35" s="484">
        <v>2.5035521890000001</v>
      </c>
      <c r="AR35" s="484">
        <v>2.4530118446000002</v>
      </c>
      <c r="AS35" s="484">
        <v>2.4078318498</v>
      </c>
      <c r="AT35" s="484">
        <v>2.3560904912999998</v>
      </c>
      <c r="AU35" s="484">
        <v>2.3035039682999998</v>
      </c>
      <c r="AV35" s="484">
        <v>2.2316292571999998</v>
      </c>
      <c r="AW35" s="484">
        <v>2.1889383988</v>
      </c>
      <c r="AX35" s="484">
        <v>2.1576226826</v>
      </c>
      <c r="AY35" s="484">
        <v>2.1298287953999999</v>
      </c>
      <c r="AZ35" s="484">
        <v>2.1287346244999998</v>
      </c>
      <c r="BA35" s="484">
        <v>2.1436096795999999</v>
      </c>
      <c r="BB35" s="484">
        <v>2.2058696272999998</v>
      </c>
      <c r="BC35" s="484">
        <v>2.2242972883999999</v>
      </c>
      <c r="BD35" s="484">
        <v>2.2330445627</v>
      </c>
      <c r="BE35" s="484">
        <v>2.2118485145000002</v>
      </c>
      <c r="BF35" s="485">
        <v>2.2165108020000002</v>
      </c>
      <c r="BG35" s="485">
        <v>2.2266005802</v>
      </c>
      <c r="BH35" s="485">
        <v>2.2266954773999998</v>
      </c>
      <c r="BI35" s="485">
        <v>2.2592129786999999</v>
      </c>
      <c r="BJ35" s="485">
        <v>2.3086442747999998</v>
      </c>
      <c r="BK35" s="485">
        <v>2.4139020384999998</v>
      </c>
      <c r="BL35" s="485">
        <v>2.4634567057000001</v>
      </c>
      <c r="BM35" s="485">
        <v>2.5012384699000001</v>
      </c>
      <c r="BN35" s="485">
        <v>2.5127741653000002</v>
      </c>
      <c r="BO35" s="485">
        <v>2.5460704421</v>
      </c>
      <c r="BP35" s="485">
        <v>2.5819695351999998</v>
      </c>
      <c r="BQ35" s="485">
        <v>2.6226643366000002</v>
      </c>
      <c r="BR35" s="485">
        <v>2.6628107598000001</v>
      </c>
      <c r="BS35" s="485">
        <v>2.7032727605</v>
      </c>
      <c r="BT35" s="485">
        <v>2.7422637006000001</v>
      </c>
      <c r="BU35" s="485">
        <v>2.7864200668999999</v>
      </c>
      <c r="BV35" s="485">
        <v>2.8333051883999998</v>
      </c>
    </row>
    <row r="36" spans="1:74" ht="11.1" customHeight="1" x14ac:dyDescent="0.2">
      <c r="A36" s="162" t="s">
        <v>1064</v>
      </c>
      <c r="B36" s="173" t="s">
        <v>1160</v>
      </c>
      <c r="C36" s="252">
        <v>104.27267141</v>
      </c>
      <c r="D36" s="252">
        <v>104.39463302</v>
      </c>
      <c r="E36" s="252">
        <v>104.49055236</v>
      </c>
      <c r="F36" s="252">
        <v>104.54992369999999</v>
      </c>
      <c r="G36" s="252">
        <v>104.60348476999999</v>
      </c>
      <c r="H36" s="252">
        <v>104.63956523</v>
      </c>
      <c r="I36" s="252">
        <v>104.64203988</v>
      </c>
      <c r="J36" s="252">
        <v>104.65499904000001</v>
      </c>
      <c r="K36" s="252">
        <v>104.66209157999999</v>
      </c>
      <c r="L36" s="252">
        <v>104.59354737</v>
      </c>
      <c r="M36" s="252">
        <v>104.64172834999999</v>
      </c>
      <c r="N36" s="252">
        <v>104.73659388</v>
      </c>
      <c r="O36" s="252">
        <v>104.94559273</v>
      </c>
      <c r="P36" s="252">
        <v>105.07796028</v>
      </c>
      <c r="Q36" s="252">
        <v>105.20684527</v>
      </c>
      <c r="R36" s="252">
        <v>105.2910637</v>
      </c>
      <c r="S36" s="252">
        <v>105.45118268</v>
      </c>
      <c r="T36" s="252">
        <v>105.64214624</v>
      </c>
      <c r="U36" s="252">
        <v>105.90991242</v>
      </c>
      <c r="V36" s="252">
        <v>106.13243072</v>
      </c>
      <c r="W36" s="252">
        <v>106.34814222999999</v>
      </c>
      <c r="X36" s="252">
        <v>106.60667583</v>
      </c>
      <c r="Y36" s="252">
        <v>106.78155045</v>
      </c>
      <c r="Z36" s="252">
        <v>106.91877096</v>
      </c>
      <c r="AA36" s="252">
        <v>106.94279822999999</v>
      </c>
      <c r="AB36" s="252">
        <v>107.06119406000001</v>
      </c>
      <c r="AC36" s="252">
        <v>107.20042895</v>
      </c>
      <c r="AD36" s="252">
        <v>107.37463090999999</v>
      </c>
      <c r="AE36" s="252">
        <v>107.55521007999999</v>
      </c>
      <c r="AF36" s="252">
        <v>107.75079373</v>
      </c>
      <c r="AG36" s="252">
        <v>107.98813508000001</v>
      </c>
      <c r="AH36" s="252">
        <v>108.19738219</v>
      </c>
      <c r="AI36" s="252">
        <v>108.39837350000001</v>
      </c>
      <c r="AJ36" s="252">
        <v>108.60254811</v>
      </c>
      <c r="AK36" s="252">
        <v>108.78779903</v>
      </c>
      <c r="AL36" s="252">
        <v>108.96213735000001</v>
      </c>
      <c r="AM36" s="252">
        <v>109.09932917</v>
      </c>
      <c r="AN36" s="252">
        <v>109.26869734</v>
      </c>
      <c r="AO36" s="252">
        <v>109.44889605</v>
      </c>
      <c r="AP36" s="252">
        <v>109.66607998000001</v>
      </c>
      <c r="AQ36" s="252">
        <v>109.86005419999999</v>
      </c>
      <c r="AR36" s="252">
        <v>110.05033281</v>
      </c>
      <c r="AS36" s="252">
        <v>110.255895</v>
      </c>
      <c r="AT36" s="252">
        <v>110.42712005999999</v>
      </c>
      <c r="AU36" s="252">
        <v>110.5775044</v>
      </c>
      <c r="AV36" s="252">
        <v>110.67485266</v>
      </c>
      <c r="AW36" s="252">
        <v>110.81542220999999</v>
      </c>
      <c r="AX36" s="252">
        <v>110.96405948</v>
      </c>
      <c r="AY36" s="252">
        <v>111.13535831</v>
      </c>
      <c r="AZ36" s="252">
        <v>111.28834934</v>
      </c>
      <c r="BA36" s="252">
        <v>111.44029310000001</v>
      </c>
      <c r="BB36" s="252">
        <v>111.59838535999999</v>
      </c>
      <c r="BC36" s="252">
        <v>111.74722061</v>
      </c>
      <c r="BD36" s="252">
        <v>111.89147966</v>
      </c>
      <c r="BE36" s="252">
        <v>112.01227652999999</v>
      </c>
      <c r="BF36" s="409">
        <v>112.16393266</v>
      </c>
      <c r="BG36" s="409">
        <v>112.32272021</v>
      </c>
      <c r="BH36" s="409">
        <v>112.49978308</v>
      </c>
      <c r="BI36" s="409">
        <v>112.67111583000001</v>
      </c>
      <c r="BJ36" s="409">
        <v>112.84552037</v>
      </c>
      <c r="BK36" s="409">
        <v>113.01512921</v>
      </c>
      <c r="BL36" s="409">
        <v>113.19775396</v>
      </c>
      <c r="BM36" s="409">
        <v>113.39117078</v>
      </c>
      <c r="BN36" s="409">
        <v>113.62840274</v>
      </c>
      <c r="BO36" s="409">
        <v>113.83114729</v>
      </c>
      <c r="BP36" s="409">
        <v>114.02528664</v>
      </c>
      <c r="BQ36" s="409">
        <v>114.1906607</v>
      </c>
      <c r="BR36" s="409">
        <v>114.38567732</v>
      </c>
      <c r="BS36" s="409">
        <v>114.58398013</v>
      </c>
      <c r="BT36" s="409">
        <v>114.78871454</v>
      </c>
      <c r="BU36" s="409">
        <v>114.99981065999999</v>
      </c>
      <c r="BV36" s="409">
        <v>115.21733838999999</v>
      </c>
    </row>
    <row r="37" spans="1:74" ht="11.1" customHeight="1" x14ac:dyDescent="0.2">
      <c r="A37" s="162" t="s">
        <v>1065</v>
      </c>
      <c r="B37" s="173" t="s">
        <v>1063</v>
      </c>
      <c r="C37" s="484">
        <v>1.9287729579999999</v>
      </c>
      <c r="D37" s="484">
        <v>2.0049811093000001</v>
      </c>
      <c r="E37" s="484">
        <v>2.0170913077999999</v>
      </c>
      <c r="F37" s="484">
        <v>1.9338348510000001</v>
      </c>
      <c r="G37" s="484">
        <v>1.8351780476999999</v>
      </c>
      <c r="H37" s="484">
        <v>1.6930164553</v>
      </c>
      <c r="I37" s="484">
        <v>1.4507518979</v>
      </c>
      <c r="J37" s="484">
        <v>1.2612829458999999</v>
      </c>
      <c r="K37" s="484">
        <v>1.0740585638</v>
      </c>
      <c r="L37" s="484">
        <v>0.80475520309000004</v>
      </c>
      <c r="M37" s="484">
        <v>0.67667201643999997</v>
      </c>
      <c r="N37" s="484">
        <v>0.60800543960999998</v>
      </c>
      <c r="O37" s="484">
        <v>0.64534773338999996</v>
      </c>
      <c r="P37" s="484">
        <v>0.65456166948000005</v>
      </c>
      <c r="Q37" s="484">
        <v>0.68550973185999997</v>
      </c>
      <c r="R37" s="484">
        <v>0.70888621289999998</v>
      </c>
      <c r="S37" s="484">
        <v>0.81039165272000002</v>
      </c>
      <c r="T37" s="484">
        <v>0.95812803421000003</v>
      </c>
      <c r="U37" s="484">
        <v>1.2116282733999999</v>
      </c>
      <c r="V37" s="484">
        <v>1.4117162983</v>
      </c>
      <c r="W37" s="484">
        <v>1.6109468323</v>
      </c>
      <c r="X37" s="484">
        <v>1.924715738</v>
      </c>
      <c r="Y37" s="484">
        <v>2.0449032423000002</v>
      </c>
      <c r="Z37" s="484">
        <v>2.0834905954999998</v>
      </c>
      <c r="AA37" s="484">
        <v>1.9030865860999999</v>
      </c>
      <c r="AB37" s="484">
        <v>1.8873927301</v>
      </c>
      <c r="AC37" s="484">
        <v>1.8949182183</v>
      </c>
      <c r="AD37" s="484">
        <v>1.9788642435999999</v>
      </c>
      <c r="AE37" s="484">
        <v>1.9952620213000001</v>
      </c>
      <c r="AF37" s="484">
        <v>1.9960286427</v>
      </c>
      <c r="AG37" s="484">
        <v>1.9622551021000001</v>
      </c>
      <c r="AH37" s="484">
        <v>1.9456366544999999</v>
      </c>
      <c r="AI37" s="484">
        <v>1.9278486869</v>
      </c>
      <c r="AJ37" s="484">
        <v>1.8721832047</v>
      </c>
      <c r="AK37" s="484">
        <v>1.8788344713</v>
      </c>
      <c r="AL37" s="484">
        <v>1.9111390531000001</v>
      </c>
      <c r="AM37" s="484">
        <v>2.0165275018000002</v>
      </c>
      <c r="AN37" s="484">
        <v>2.0619079624999999</v>
      </c>
      <c r="AO37" s="484">
        <v>2.0974422600999998</v>
      </c>
      <c r="AP37" s="484">
        <v>2.1340693348999999</v>
      </c>
      <c r="AQ37" s="484">
        <v>2.142940463</v>
      </c>
      <c r="AR37" s="484">
        <v>2.1341272714000001</v>
      </c>
      <c r="AS37" s="484">
        <v>2.1000084107000001</v>
      </c>
      <c r="AT37" s="484">
        <v>2.060805743</v>
      </c>
      <c r="AU37" s="484">
        <v>2.0102985249000001</v>
      </c>
      <c r="AV37" s="484">
        <v>1.9081546277000001</v>
      </c>
      <c r="AW37" s="484">
        <v>1.8638332630000001</v>
      </c>
      <c r="AX37" s="484">
        <v>1.8372640064000001</v>
      </c>
      <c r="AY37" s="484">
        <v>1.8662160022000001</v>
      </c>
      <c r="AZ37" s="484">
        <v>1.8483353820999999</v>
      </c>
      <c r="BA37" s="484">
        <v>1.8194766048</v>
      </c>
      <c r="BB37" s="484">
        <v>1.7619900135</v>
      </c>
      <c r="BC37" s="484">
        <v>1.717791259</v>
      </c>
      <c r="BD37" s="484">
        <v>1.6730043486999999</v>
      </c>
      <c r="BE37" s="484">
        <v>1.5930046453</v>
      </c>
      <c r="BF37" s="485">
        <v>1.5728134519999999</v>
      </c>
      <c r="BG37" s="485">
        <v>1.5782738275999999</v>
      </c>
      <c r="BH37" s="485">
        <v>1.6489115456000001</v>
      </c>
      <c r="BI37" s="485">
        <v>1.6745806481000001</v>
      </c>
      <c r="BJ37" s="485">
        <v>1.6955588102000001</v>
      </c>
      <c r="BK37" s="485">
        <v>1.6914247025</v>
      </c>
      <c r="BL37" s="485">
        <v>1.7157273272</v>
      </c>
      <c r="BM37" s="485">
        <v>1.7506034989999999</v>
      </c>
      <c r="BN37" s="485">
        <v>1.819038309</v>
      </c>
      <c r="BO37" s="485">
        <v>1.8648577335000001</v>
      </c>
      <c r="BP37" s="485">
        <v>1.9070325878000001</v>
      </c>
      <c r="BQ37" s="485">
        <v>1.9447726992000001</v>
      </c>
      <c r="BR37" s="485">
        <v>1.9808013273</v>
      </c>
      <c r="BS37" s="485">
        <v>2.0131812269</v>
      </c>
      <c r="BT37" s="485">
        <v>2.0346096645</v>
      </c>
      <c r="BU37" s="485">
        <v>2.0668072888000002</v>
      </c>
      <c r="BV37" s="485">
        <v>2.1018273591000001</v>
      </c>
    </row>
    <row r="38" spans="1:74" ht="11.1" customHeight="1" x14ac:dyDescent="0.2">
      <c r="A38" s="162" t="s">
        <v>1066</v>
      </c>
      <c r="B38" s="173" t="s">
        <v>1161</v>
      </c>
      <c r="C38" s="252">
        <v>111.40818597000001</v>
      </c>
      <c r="D38" s="252">
        <v>111.84095612</v>
      </c>
      <c r="E38" s="252">
        <v>112.21065283</v>
      </c>
      <c r="F38" s="252">
        <v>112.40343578</v>
      </c>
      <c r="G38" s="252">
        <v>112.74103356000001</v>
      </c>
      <c r="H38" s="252">
        <v>113.10449545</v>
      </c>
      <c r="I38" s="252">
        <v>113.52209779</v>
      </c>
      <c r="J38" s="252">
        <v>113.9232172</v>
      </c>
      <c r="K38" s="252">
        <v>114.32290646</v>
      </c>
      <c r="L38" s="252">
        <v>114.74782877</v>
      </c>
      <c r="M38" s="252">
        <v>115.14243818</v>
      </c>
      <c r="N38" s="252">
        <v>115.526983</v>
      </c>
      <c r="O38" s="252">
        <v>115.8640717</v>
      </c>
      <c r="P38" s="252">
        <v>116.24931036</v>
      </c>
      <c r="Q38" s="252">
        <v>116.65687767</v>
      </c>
      <c r="R38" s="252">
        <v>117.14929053</v>
      </c>
      <c r="S38" s="252">
        <v>117.58095081</v>
      </c>
      <c r="T38" s="252">
        <v>117.99940098</v>
      </c>
      <c r="U38" s="252">
        <v>118.39362847</v>
      </c>
      <c r="V38" s="252">
        <v>118.80011949999999</v>
      </c>
      <c r="W38" s="252">
        <v>119.19489406</v>
      </c>
      <c r="X38" s="252">
        <v>119.60761352</v>
      </c>
      <c r="Y38" s="252">
        <v>119.97484196000001</v>
      </c>
      <c r="Z38" s="252">
        <v>120.31962838</v>
      </c>
      <c r="AA38" s="252">
        <v>120.58812198</v>
      </c>
      <c r="AB38" s="252">
        <v>120.92289451000001</v>
      </c>
      <c r="AC38" s="252">
        <v>121.27970228</v>
      </c>
      <c r="AD38" s="252">
        <v>121.71802572999999</v>
      </c>
      <c r="AE38" s="252">
        <v>122.09757767000001</v>
      </c>
      <c r="AF38" s="252">
        <v>122.46460564</v>
      </c>
      <c r="AG38" s="252">
        <v>122.7875245</v>
      </c>
      <c r="AH38" s="252">
        <v>123.15893423</v>
      </c>
      <c r="AI38" s="252">
        <v>123.53540639000001</v>
      </c>
      <c r="AJ38" s="252">
        <v>124.00635509</v>
      </c>
      <c r="AK38" s="252">
        <v>124.34241471</v>
      </c>
      <c r="AL38" s="252">
        <v>124.62712904999999</v>
      </c>
      <c r="AM38" s="252">
        <v>124.80289887000001</v>
      </c>
      <c r="AN38" s="252">
        <v>125.02597813</v>
      </c>
      <c r="AO38" s="252">
        <v>125.24542024</v>
      </c>
      <c r="AP38" s="252">
        <v>125.44264741000001</v>
      </c>
      <c r="AQ38" s="252">
        <v>125.68141686</v>
      </c>
      <c r="AR38" s="252">
        <v>125.9360515</v>
      </c>
      <c r="AS38" s="252">
        <v>126.19615626</v>
      </c>
      <c r="AT38" s="252">
        <v>126.49567118</v>
      </c>
      <c r="AU38" s="252">
        <v>126.8143651</v>
      </c>
      <c r="AV38" s="252">
        <v>127.25370495999999</v>
      </c>
      <c r="AW38" s="252">
        <v>127.54787704</v>
      </c>
      <c r="AX38" s="252">
        <v>127.79377839</v>
      </c>
      <c r="AY38" s="252">
        <v>127.85424863999999</v>
      </c>
      <c r="AZ38" s="252">
        <v>128.10669085999999</v>
      </c>
      <c r="BA38" s="252">
        <v>128.41604305999999</v>
      </c>
      <c r="BB38" s="252">
        <v>128.87681959</v>
      </c>
      <c r="BC38" s="252">
        <v>129.24007634</v>
      </c>
      <c r="BD38" s="252">
        <v>129.59422326999999</v>
      </c>
      <c r="BE38" s="252">
        <v>129.92493743</v>
      </c>
      <c r="BF38" s="409">
        <v>130.27706946999999</v>
      </c>
      <c r="BG38" s="409">
        <v>130.62503744</v>
      </c>
      <c r="BH38" s="409">
        <v>130.96925981999999</v>
      </c>
      <c r="BI38" s="409">
        <v>131.32417742000001</v>
      </c>
      <c r="BJ38" s="409">
        <v>131.68454563</v>
      </c>
      <c r="BK38" s="409">
        <v>132.05061343</v>
      </c>
      <c r="BL38" s="409">
        <v>132.41389484999999</v>
      </c>
      <c r="BM38" s="409">
        <v>132.78653946</v>
      </c>
      <c r="BN38" s="409">
        <v>133.18916927999999</v>
      </c>
      <c r="BO38" s="409">
        <v>133.58807952000001</v>
      </c>
      <c r="BP38" s="409">
        <v>133.99087795</v>
      </c>
      <c r="BQ38" s="409">
        <v>134.39021222</v>
      </c>
      <c r="BR38" s="409">
        <v>134.81327268000001</v>
      </c>
      <c r="BS38" s="409">
        <v>135.23901713000001</v>
      </c>
      <c r="BT38" s="409">
        <v>135.67426913</v>
      </c>
      <c r="BU38" s="409">
        <v>136.11892533</v>
      </c>
      <c r="BV38" s="409">
        <v>136.57308907999999</v>
      </c>
    </row>
    <row r="39" spans="1:74" ht="11.1" customHeight="1" x14ac:dyDescent="0.2">
      <c r="A39" s="162" t="s">
        <v>1067</v>
      </c>
      <c r="B39" s="173" t="s">
        <v>1063</v>
      </c>
      <c r="C39" s="484">
        <v>4.7038419138999998</v>
      </c>
      <c r="D39" s="484">
        <v>4.6409235025999998</v>
      </c>
      <c r="E39" s="484">
        <v>4.5894885942999997</v>
      </c>
      <c r="F39" s="484">
        <v>4.5952307022000003</v>
      </c>
      <c r="G39" s="484">
        <v>4.5229706427999998</v>
      </c>
      <c r="H39" s="484">
        <v>4.4241747727999998</v>
      </c>
      <c r="I39" s="484">
        <v>4.1718712478000004</v>
      </c>
      <c r="J39" s="484">
        <v>4.1160730043999996</v>
      </c>
      <c r="K39" s="484">
        <v>4.1297213808000004</v>
      </c>
      <c r="L39" s="484">
        <v>4.4000599218999996</v>
      </c>
      <c r="M39" s="484">
        <v>4.4069910196000004</v>
      </c>
      <c r="N39" s="484">
        <v>4.341182731</v>
      </c>
      <c r="O39" s="484">
        <v>3.9996035191999999</v>
      </c>
      <c r="P39" s="484">
        <v>3.9416278239000002</v>
      </c>
      <c r="Q39" s="484">
        <v>3.9623910317000002</v>
      </c>
      <c r="R39" s="484">
        <v>4.2221616481000002</v>
      </c>
      <c r="S39" s="484">
        <v>4.2929509328000002</v>
      </c>
      <c r="T39" s="484">
        <v>4.3277727494000002</v>
      </c>
      <c r="U39" s="484">
        <v>4.2912620318999997</v>
      </c>
      <c r="V39" s="484">
        <v>4.280867786</v>
      </c>
      <c r="W39" s="484">
        <v>4.2616022898999999</v>
      </c>
      <c r="X39" s="484">
        <v>4.2351866722000002</v>
      </c>
      <c r="Y39" s="484">
        <v>4.1968920032000003</v>
      </c>
      <c r="Z39" s="484">
        <v>4.1485073424000003</v>
      </c>
      <c r="AA39" s="484">
        <v>4.0772348274999999</v>
      </c>
      <c r="AB39" s="484">
        <v>4.0203112860000001</v>
      </c>
      <c r="AC39" s="484">
        <v>3.9627535882</v>
      </c>
      <c r="AD39" s="484">
        <v>3.8999256178000001</v>
      </c>
      <c r="AE39" s="484">
        <v>3.8412913234000001</v>
      </c>
      <c r="AF39" s="484">
        <v>3.7840909509</v>
      </c>
      <c r="AG39" s="484">
        <v>3.7112605515000001</v>
      </c>
      <c r="AH39" s="484">
        <v>3.6690322770999999</v>
      </c>
      <c r="AI39" s="484">
        <v>3.6415253886999999</v>
      </c>
      <c r="AJ39" s="484">
        <v>3.6776434560000002</v>
      </c>
      <c r="AK39" s="484">
        <v>3.6404071736999999</v>
      </c>
      <c r="AL39" s="484">
        <v>3.5800481884000002</v>
      </c>
      <c r="AM39" s="484">
        <v>3.4951841191000002</v>
      </c>
      <c r="AN39" s="484">
        <v>3.3931404281000002</v>
      </c>
      <c r="AO39" s="484">
        <v>3.2698942093999999</v>
      </c>
      <c r="AP39" s="484">
        <v>3.0600411536999998</v>
      </c>
      <c r="AQ39" s="484">
        <v>2.9352254631000001</v>
      </c>
      <c r="AR39" s="484">
        <v>2.8346523811000002</v>
      </c>
      <c r="AS39" s="484">
        <v>2.7760407848000002</v>
      </c>
      <c r="AT39" s="484">
        <v>2.7092934586999999</v>
      </c>
      <c r="AU39" s="484">
        <v>2.6542663475000001</v>
      </c>
      <c r="AV39" s="484">
        <v>2.6186963298000001</v>
      </c>
      <c r="AW39" s="484">
        <v>2.5779315452999998</v>
      </c>
      <c r="AX39" s="484">
        <v>2.5408988919</v>
      </c>
      <c r="AY39" s="484">
        <v>2.4449350074999998</v>
      </c>
      <c r="AZ39" s="484">
        <v>2.4640580897</v>
      </c>
      <c r="BA39" s="484">
        <v>2.5315279493</v>
      </c>
      <c r="BB39" s="484">
        <v>2.737643265</v>
      </c>
      <c r="BC39" s="484">
        <v>2.8314921713999999</v>
      </c>
      <c r="BD39" s="484">
        <v>2.9047851894000001</v>
      </c>
      <c r="BE39" s="484">
        <v>2.954750196</v>
      </c>
      <c r="BF39" s="485">
        <v>2.9893499525</v>
      </c>
      <c r="BG39" s="485">
        <v>3.0049216722000001</v>
      </c>
      <c r="BH39" s="485">
        <v>2.9198009304000001</v>
      </c>
      <c r="BI39" s="485">
        <v>2.9606924578</v>
      </c>
      <c r="BJ39" s="485">
        <v>3.0445670282999999</v>
      </c>
      <c r="BK39" s="485">
        <v>3.28214732</v>
      </c>
      <c r="BL39" s="485">
        <v>3.3622006535</v>
      </c>
      <c r="BM39" s="485">
        <v>3.4033881555000001</v>
      </c>
      <c r="BN39" s="485">
        <v>3.3461018786999999</v>
      </c>
      <c r="BO39" s="485">
        <v>3.3642839752999998</v>
      </c>
      <c r="BP39" s="485">
        <v>3.3926316895999999</v>
      </c>
      <c r="BQ39" s="485">
        <v>3.4368111856999999</v>
      </c>
      <c r="BR39" s="485">
        <v>3.4819659547000001</v>
      </c>
      <c r="BS39" s="485">
        <v>3.5322322369000001</v>
      </c>
      <c r="BT39" s="485">
        <v>3.5924531559999999</v>
      </c>
      <c r="BU39" s="485">
        <v>3.6510778171</v>
      </c>
      <c r="BV39" s="485">
        <v>3.7123137158000001</v>
      </c>
    </row>
    <row r="40" spans="1:74" ht="11.1" customHeight="1" x14ac:dyDescent="0.2">
      <c r="B40" s="172"/>
      <c r="AY40" s="647"/>
      <c r="AZ40" s="647"/>
      <c r="BA40" s="647"/>
      <c r="BB40" s="647"/>
      <c r="BC40" s="647"/>
      <c r="BD40" s="647"/>
      <c r="BE40" s="647"/>
      <c r="BF40" s="494"/>
    </row>
    <row r="41" spans="1:74" ht="11.1" customHeight="1" x14ac:dyDescent="0.2">
      <c r="B41" s="254" t="s">
        <v>1098</v>
      </c>
      <c r="AY41" s="647"/>
      <c r="AZ41" s="647"/>
      <c r="BA41" s="647"/>
      <c r="BB41" s="647"/>
      <c r="BC41" s="647"/>
      <c r="BD41" s="647"/>
      <c r="BE41" s="647"/>
      <c r="BF41" s="494"/>
    </row>
    <row r="42" spans="1:74" ht="11.1" customHeight="1" x14ac:dyDescent="0.2">
      <c r="A42" s="162" t="s">
        <v>1099</v>
      </c>
      <c r="B42" s="173" t="s">
        <v>1162</v>
      </c>
      <c r="C42" s="252">
        <v>101.00705173</v>
      </c>
      <c r="D42" s="252">
        <v>99.868060764000006</v>
      </c>
      <c r="E42" s="252">
        <v>100.41300343</v>
      </c>
      <c r="F42" s="252">
        <v>100.71579566</v>
      </c>
      <c r="G42" s="252">
        <v>102.04543710999999</v>
      </c>
      <c r="H42" s="252">
        <v>103.26981092</v>
      </c>
      <c r="I42" s="252">
        <v>103.17890278</v>
      </c>
      <c r="J42" s="252">
        <v>102.703716</v>
      </c>
      <c r="K42" s="252">
        <v>102.59462185</v>
      </c>
      <c r="L42" s="252">
        <v>103.29624506</v>
      </c>
      <c r="M42" s="252">
        <v>103.79334054</v>
      </c>
      <c r="N42" s="252">
        <v>103.35652125</v>
      </c>
      <c r="O42" s="252">
        <v>103.52402605</v>
      </c>
      <c r="P42" s="252">
        <v>104.23711091</v>
      </c>
      <c r="Q42" s="252">
        <v>105.18064252000001</v>
      </c>
      <c r="R42" s="252">
        <v>105.23682838000001</v>
      </c>
      <c r="S42" s="252">
        <v>105.71488246</v>
      </c>
      <c r="T42" s="252">
        <v>106.55764795</v>
      </c>
      <c r="U42" s="252">
        <v>107.12017215</v>
      </c>
      <c r="V42" s="252">
        <v>107.22568704</v>
      </c>
      <c r="W42" s="252">
        <v>107.17001959</v>
      </c>
      <c r="X42" s="252">
        <v>106.09076783</v>
      </c>
      <c r="Y42" s="252">
        <v>106.87984296</v>
      </c>
      <c r="Z42" s="252">
        <v>107.07555246</v>
      </c>
      <c r="AA42" s="252">
        <v>107.94085963000001</v>
      </c>
      <c r="AB42" s="252">
        <v>108.5981156</v>
      </c>
      <c r="AC42" s="252">
        <v>108.42085328</v>
      </c>
      <c r="AD42" s="252">
        <v>108.10791524</v>
      </c>
      <c r="AE42" s="252">
        <v>107.92084104</v>
      </c>
      <c r="AF42" s="252">
        <v>108.15067929</v>
      </c>
      <c r="AG42" s="252">
        <v>108.07463453</v>
      </c>
      <c r="AH42" s="252">
        <v>108.98468074</v>
      </c>
      <c r="AI42" s="252">
        <v>110.45102808</v>
      </c>
      <c r="AJ42" s="252">
        <v>111.82441832000001</v>
      </c>
      <c r="AK42" s="252">
        <v>113.65097145999999</v>
      </c>
      <c r="AL42" s="252">
        <v>115.96485876</v>
      </c>
      <c r="AM42" s="252">
        <v>117.96192852999999</v>
      </c>
      <c r="AN42" s="252">
        <v>119.43746591</v>
      </c>
      <c r="AO42" s="252">
        <v>120.85520719</v>
      </c>
      <c r="AP42" s="252">
        <v>119.93131391</v>
      </c>
      <c r="AQ42" s="252">
        <v>119.12653885</v>
      </c>
      <c r="AR42" s="252">
        <v>120.09779714</v>
      </c>
      <c r="AS42" s="252">
        <v>121.37875784000001</v>
      </c>
      <c r="AT42" s="252">
        <v>123.3641246</v>
      </c>
      <c r="AU42" s="252">
        <v>124.40098652</v>
      </c>
      <c r="AV42" s="252">
        <v>123.6366407</v>
      </c>
      <c r="AW42" s="252">
        <v>125.10570552</v>
      </c>
      <c r="AX42" s="252">
        <v>126.10990622</v>
      </c>
      <c r="AY42" s="252">
        <v>127.92116792</v>
      </c>
      <c r="AZ42" s="252">
        <v>129.97308261000001</v>
      </c>
      <c r="BA42" s="252">
        <v>128.41234367999999</v>
      </c>
      <c r="BB42" s="252">
        <v>127.05548054</v>
      </c>
      <c r="BC42" s="252">
        <v>127.82798457</v>
      </c>
      <c r="BD42" s="252">
        <v>128.25799140000001</v>
      </c>
      <c r="BE42" s="252">
        <v>128.84848350999999</v>
      </c>
      <c r="BF42" s="409">
        <v>129.55733946000001</v>
      </c>
      <c r="BG42" s="409">
        <v>130.38259683000001</v>
      </c>
      <c r="BH42" s="409">
        <v>130.79399687</v>
      </c>
      <c r="BI42" s="409">
        <v>131.23919418</v>
      </c>
      <c r="BJ42" s="409">
        <v>131.42293265000001</v>
      </c>
      <c r="BK42" s="409">
        <v>131.63350202000001</v>
      </c>
      <c r="BL42" s="409">
        <v>131.80041727</v>
      </c>
      <c r="BM42" s="409">
        <v>131.91040864000001</v>
      </c>
      <c r="BN42" s="409">
        <v>132.05734283000001</v>
      </c>
      <c r="BO42" s="409">
        <v>132.15418212</v>
      </c>
      <c r="BP42" s="409">
        <v>132.22139247000001</v>
      </c>
      <c r="BQ42" s="409">
        <v>132.22604404</v>
      </c>
      <c r="BR42" s="409">
        <v>132.23545515000001</v>
      </c>
      <c r="BS42" s="409">
        <v>132.24205154000001</v>
      </c>
      <c r="BT42" s="409">
        <v>132.17198486999999</v>
      </c>
      <c r="BU42" s="409">
        <v>132.11043204999999</v>
      </c>
      <c r="BV42" s="409">
        <v>132.02388927999999</v>
      </c>
    </row>
    <row r="43" spans="1:74" ht="11.1" customHeight="1" x14ac:dyDescent="0.2">
      <c r="A43" s="162" t="s">
        <v>1100</v>
      </c>
      <c r="B43" s="477" t="s">
        <v>13</v>
      </c>
      <c r="C43" s="478">
        <v>1.7072007682000001</v>
      </c>
      <c r="D43" s="478">
        <v>1.1054189719</v>
      </c>
      <c r="E43" s="478">
        <v>2.3907210167000001</v>
      </c>
      <c r="F43" s="478">
        <v>3.8334669817</v>
      </c>
      <c r="G43" s="478">
        <v>5.2361058166000003</v>
      </c>
      <c r="H43" s="478">
        <v>6.4417300020999999</v>
      </c>
      <c r="I43" s="478">
        <v>6.7398933089000002</v>
      </c>
      <c r="J43" s="478">
        <v>5.9884029936000003</v>
      </c>
      <c r="K43" s="478">
        <v>3.6937300111</v>
      </c>
      <c r="L43" s="478">
        <v>3.5578289211</v>
      </c>
      <c r="M43" s="478">
        <v>3.6361493053</v>
      </c>
      <c r="N43" s="478">
        <v>2.2416106184000002</v>
      </c>
      <c r="O43" s="478">
        <v>2.4918797984999999</v>
      </c>
      <c r="P43" s="478">
        <v>4.3748222567999999</v>
      </c>
      <c r="Q43" s="478">
        <v>4.7480295610000001</v>
      </c>
      <c r="R43" s="478">
        <v>4.4889013656000003</v>
      </c>
      <c r="S43" s="478">
        <v>3.5958936044000001</v>
      </c>
      <c r="T43" s="478">
        <v>3.1837349189999999</v>
      </c>
      <c r="U43" s="478">
        <v>3.8198403537000001</v>
      </c>
      <c r="V43" s="478">
        <v>4.4029283610999999</v>
      </c>
      <c r="W43" s="478">
        <v>4.4596857667999998</v>
      </c>
      <c r="X43" s="478">
        <v>2.7053478766999999</v>
      </c>
      <c r="Y43" s="478">
        <v>2.9736998501</v>
      </c>
      <c r="Z43" s="478">
        <v>3.5982550175000001</v>
      </c>
      <c r="AA43" s="478">
        <v>4.2664816606000002</v>
      </c>
      <c r="AB43" s="478">
        <v>4.1837351882</v>
      </c>
      <c r="AC43" s="478">
        <v>3.0806151008999998</v>
      </c>
      <c r="AD43" s="478">
        <v>2.7282149192</v>
      </c>
      <c r="AE43" s="478">
        <v>2.0867058030000001</v>
      </c>
      <c r="AF43" s="478">
        <v>1.4949948373999999</v>
      </c>
      <c r="AG43" s="478">
        <v>0.89102020795000003</v>
      </c>
      <c r="AH43" s="478">
        <v>1.6404592484</v>
      </c>
      <c r="AI43" s="478">
        <v>3.0614984444000002</v>
      </c>
      <c r="AJ43" s="478">
        <v>5.4044763739999997</v>
      </c>
      <c r="AK43" s="478">
        <v>6.3352717517999997</v>
      </c>
      <c r="AL43" s="478">
        <v>8.3019009382999993</v>
      </c>
      <c r="AM43" s="478">
        <v>9.2838512962999999</v>
      </c>
      <c r="AN43" s="478">
        <v>9.9811587449000001</v>
      </c>
      <c r="AO43" s="478">
        <v>11.468599936</v>
      </c>
      <c r="AP43" s="478">
        <v>10.936663284</v>
      </c>
      <c r="AQ43" s="478">
        <v>10.383256565</v>
      </c>
      <c r="AR43" s="478">
        <v>11.046733993</v>
      </c>
      <c r="AS43" s="478">
        <v>12.310125651</v>
      </c>
      <c r="AT43" s="478">
        <v>13.194004658000001</v>
      </c>
      <c r="AU43" s="478">
        <v>12.629994204000001</v>
      </c>
      <c r="AV43" s="478">
        <v>10.56318697</v>
      </c>
      <c r="AW43" s="478">
        <v>10.078870352999999</v>
      </c>
      <c r="AX43" s="478">
        <v>8.7483808213999996</v>
      </c>
      <c r="AY43" s="478">
        <v>8.4427573506000009</v>
      </c>
      <c r="AZ43" s="478">
        <v>8.8210316725000002</v>
      </c>
      <c r="BA43" s="478">
        <v>6.2530499671999999</v>
      </c>
      <c r="BB43" s="478">
        <v>5.9402056020999998</v>
      </c>
      <c r="BC43" s="478">
        <v>7.3043721447000003</v>
      </c>
      <c r="BD43" s="478">
        <v>6.7946244319</v>
      </c>
      <c r="BE43" s="478">
        <v>6.1540633689000002</v>
      </c>
      <c r="BF43" s="479">
        <v>5.0202722083999998</v>
      </c>
      <c r="BG43" s="479">
        <v>4.8083302868000004</v>
      </c>
      <c r="BH43" s="479">
        <v>5.7890251068999996</v>
      </c>
      <c r="BI43" s="479">
        <v>4.9026450328999998</v>
      </c>
      <c r="BJ43" s="479">
        <v>4.2130127529000001</v>
      </c>
      <c r="BK43" s="479">
        <v>2.9020483170000002</v>
      </c>
      <c r="BL43" s="479">
        <v>1.4059331514</v>
      </c>
      <c r="BM43" s="479">
        <v>2.7240877806000001</v>
      </c>
      <c r="BN43" s="479">
        <v>3.9367544548</v>
      </c>
      <c r="BO43" s="479">
        <v>3.3843900112999998</v>
      </c>
      <c r="BP43" s="479">
        <v>3.0901786463000001</v>
      </c>
      <c r="BQ43" s="479">
        <v>2.6213428632000002</v>
      </c>
      <c r="BR43" s="479">
        <v>2.0671277319999999</v>
      </c>
      <c r="BS43" s="479">
        <v>1.4261525327</v>
      </c>
      <c r="BT43" s="479">
        <v>1.0535559940999999</v>
      </c>
      <c r="BU43" s="479">
        <v>0.66385493752000002</v>
      </c>
      <c r="BV43" s="479">
        <v>0.45726922831</v>
      </c>
    </row>
    <row r="44" spans="1:74" ht="11.1" customHeight="1" x14ac:dyDescent="0.2"/>
    <row r="45" spans="1:74" ht="12.75" x14ac:dyDescent="0.2">
      <c r="B45" s="759" t="s">
        <v>1042</v>
      </c>
      <c r="C45" s="760"/>
      <c r="D45" s="760"/>
      <c r="E45" s="760"/>
      <c r="F45" s="760"/>
      <c r="G45" s="760"/>
      <c r="H45" s="760"/>
      <c r="I45" s="760"/>
      <c r="J45" s="760"/>
      <c r="K45" s="760"/>
      <c r="L45" s="760"/>
      <c r="M45" s="760"/>
      <c r="N45" s="760"/>
      <c r="O45" s="760"/>
      <c r="P45" s="760"/>
      <c r="Q45" s="760"/>
    </row>
    <row r="46" spans="1:74" ht="12.75" customHeight="1" x14ac:dyDescent="0.2">
      <c r="B46" s="792" t="s">
        <v>832</v>
      </c>
      <c r="C46" s="782"/>
      <c r="D46" s="782"/>
      <c r="E46" s="782"/>
      <c r="F46" s="782"/>
      <c r="G46" s="782"/>
      <c r="H46" s="782"/>
      <c r="I46" s="782"/>
      <c r="J46" s="782"/>
      <c r="K46" s="782"/>
      <c r="L46" s="782"/>
      <c r="M46" s="782"/>
      <c r="N46" s="782"/>
      <c r="O46" s="782"/>
      <c r="P46" s="782"/>
      <c r="Q46" s="778"/>
    </row>
    <row r="47" spans="1:74" ht="12.75" customHeight="1" x14ac:dyDescent="0.2">
      <c r="B47" s="792" t="s">
        <v>833</v>
      </c>
      <c r="C47" s="778"/>
      <c r="D47" s="778"/>
      <c r="E47" s="778"/>
      <c r="F47" s="778"/>
      <c r="G47" s="778"/>
      <c r="H47" s="778"/>
      <c r="I47" s="778"/>
      <c r="J47" s="778"/>
      <c r="K47" s="778"/>
      <c r="L47" s="778"/>
      <c r="M47" s="778"/>
      <c r="N47" s="778"/>
      <c r="O47" s="778"/>
      <c r="P47" s="778"/>
      <c r="Q47" s="778"/>
    </row>
    <row r="48" spans="1:74" ht="12.75" customHeight="1" x14ac:dyDescent="0.2">
      <c r="B48" s="792" t="s">
        <v>834</v>
      </c>
      <c r="C48" s="778"/>
      <c r="D48" s="778"/>
      <c r="E48" s="778"/>
      <c r="F48" s="778"/>
      <c r="G48" s="778"/>
      <c r="H48" s="778"/>
      <c r="I48" s="778"/>
      <c r="J48" s="778"/>
      <c r="K48" s="778"/>
      <c r="L48" s="778"/>
      <c r="M48" s="778"/>
      <c r="N48" s="778"/>
      <c r="O48" s="778"/>
      <c r="P48" s="778"/>
      <c r="Q48" s="778"/>
    </row>
    <row r="49" spans="2:17" ht="23.85" customHeight="1" x14ac:dyDescent="0.2">
      <c r="B49" s="798" t="s">
        <v>327</v>
      </c>
      <c r="C49" s="798"/>
      <c r="D49" s="798"/>
      <c r="E49" s="798"/>
      <c r="F49" s="798"/>
      <c r="G49" s="798"/>
      <c r="H49" s="798"/>
      <c r="I49" s="798"/>
      <c r="J49" s="798"/>
      <c r="K49" s="798"/>
      <c r="L49" s="798"/>
      <c r="M49" s="798"/>
      <c r="N49" s="798"/>
      <c r="O49" s="798"/>
      <c r="P49" s="798"/>
      <c r="Q49" s="798"/>
    </row>
    <row r="50" spans="2:17" ht="12.75" x14ac:dyDescent="0.2">
      <c r="B50" s="781" t="s">
        <v>1069</v>
      </c>
      <c r="C50" s="782"/>
      <c r="D50" s="782"/>
      <c r="E50" s="782"/>
      <c r="F50" s="782"/>
      <c r="G50" s="782"/>
      <c r="H50" s="782"/>
      <c r="I50" s="782"/>
      <c r="J50" s="782"/>
      <c r="K50" s="782"/>
      <c r="L50" s="782"/>
      <c r="M50" s="782"/>
      <c r="N50" s="782"/>
      <c r="O50" s="782"/>
      <c r="P50" s="782"/>
      <c r="Q50" s="778"/>
    </row>
    <row r="51" spans="2:17" ht="14.85" customHeight="1" x14ac:dyDescent="0.2">
      <c r="B51" s="794" t="s">
        <v>1093</v>
      </c>
      <c r="C51" s="778"/>
      <c r="D51" s="778"/>
      <c r="E51" s="778"/>
      <c r="F51" s="778"/>
      <c r="G51" s="778"/>
      <c r="H51" s="778"/>
      <c r="I51" s="778"/>
      <c r="J51" s="778"/>
      <c r="K51" s="778"/>
      <c r="L51" s="778"/>
      <c r="M51" s="778"/>
      <c r="N51" s="778"/>
      <c r="O51" s="778"/>
      <c r="P51" s="778"/>
      <c r="Q51" s="778"/>
    </row>
    <row r="52" spans="2:17" ht="12.75" x14ac:dyDescent="0.2">
      <c r="B52" s="776" t="s">
        <v>1073</v>
      </c>
      <c r="C52" s="777"/>
      <c r="D52" s="777"/>
      <c r="E52" s="777"/>
      <c r="F52" s="777"/>
      <c r="G52" s="777"/>
      <c r="H52" s="777"/>
      <c r="I52" s="777"/>
      <c r="J52" s="777"/>
      <c r="K52" s="777"/>
      <c r="L52" s="777"/>
      <c r="M52" s="777"/>
      <c r="N52" s="777"/>
      <c r="O52" s="777"/>
      <c r="P52" s="777"/>
      <c r="Q52" s="778"/>
    </row>
    <row r="53" spans="2:17" ht="13.35" customHeight="1" x14ac:dyDescent="0.2">
      <c r="B53" s="790" t="s">
        <v>1184</v>
      </c>
      <c r="C53" s="778"/>
      <c r="D53" s="778"/>
      <c r="E53" s="778"/>
      <c r="F53" s="778"/>
      <c r="G53" s="778"/>
      <c r="H53" s="778"/>
      <c r="I53" s="778"/>
      <c r="J53" s="778"/>
      <c r="K53" s="778"/>
      <c r="L53" s="778"/>
      <c r="M53" s="778"/>
      <c r="N53" s="778"/>
      <c r="O53" s="778"/>
      <c r="P53" s="778"/>
      <c r="Q53" s="778"/>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63" sqref="BA63"/>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9" t="s">
        <v>1021</v>
      </c>
      <c r="B1" s="799" t="s">
        <v>1153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1"/>
    </row>
    <row r="2" spans="1:74" ht="12.75" x14ac:dyDescent="0.2">
      <c r="A2" s="770"/>
      <c r="B2" s="542" t="str">
        <f>"U.S. Energy Information Administration  |  Short-Term Energy Outlook  - "&amp;Dates!D1</f>
        <v>U.S. Energy Information Administration  |  Short-Term Energy Outlook  - August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655</v>
      </c>
      <c r="B7" s="175" t="s">
        <v>130</v>
      </c>
      <c r="C7" s="216">
        <v>6.1418330000000001</v>
      </c>
      <c r="D7" s="216">
        <v>6.2396310000000001</v>
      </c>
      <c r="E7" s="216">
        <v>6.2237819999999999</v>
      </c>
      <c r="F7" s="216">
        <v>6.2430960000000004</v>
      </c>
      <c r="G7" s="216">
        <v>6.3016880000000004</v>
      </c>
      <c r="H7" s="216">
        <v>6.2593480000000001</v>
      </c>
      <c r="I7" s="216">
        <v>6.418018</v>
      </c>
      <c r="J7" s="216">
        <v>6.3590049999999998</v>
      </c>
      <c r="K7" s="216">
        <v>6.5559770000000004</v>
      </c>
      <c r="L7" s="216">
        <v>6.9326080000000001</v>
      </c>
      <c r="M7" s="216">
        <v>7.01729</v>
      </c>
      <c r="N7" s="216">
        <v>7.0776139999999996</v>
      </c>
      <c r="O7" s="216">
        <v>7.0732569999999999</v>
      </c>
      <c r="P7" s="216">
        <v>7.0911739999999996</v>
      </c>
      <c r="Q7" s="216">
        <v>7.1569890000000003</v>
      </c>
      <c r="R7" s="216">
        <v>7.3741469999999998</v>
      </c>
      <c r="S7" s="216">
        <v>7.2910719999999998</v>
      </c>
      <c r="T7" s="216">
        <v>7.2535439999999998</v>
      </c>
      <c r="U7" s="216">
        <v>7.4578600000000002</v>
      </c>
      <c r="V7" s="216">
        <v>7.5148060000000001</v>
      </c>
      <c r="W7" s="216">
        <v>7.7336130000000001</v>
      </c>
      <c r="X7" s="216">
        <v>7.662846</v>
      </c>
      <c r="Y7" s="216">
        <v>7.8457369999999997</v>
      </c>
      <c r="Z7" s="216">
        <v>7.7933729999999999</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9.1978960000000001</v>
      </c>
      <c r="AL7" s="216">
        <v>9.4234659999999995</v>
      </c>
      <c r="AM7" s="216">
        <v>9.3406509999999994</v>
      </c>
      <c r="AN7" s="216">
        <v>9.4505289999999995</v>
      </c>
      <c r="AO7" s="216">
        <v>9.647869</v>
      </c>
      <c r="AP7" s="216">
        <v>9.6943350000000006</v>
      </c>
      <c r="AQ7" s="216">
        <v>9.4788700000000006</v>
      </c>
      <c r="AR7" s="216">
        <v>9.3151709999999994</v>
      </c>
      <c r="AS7" s="216">
        <v>9.4320579999999996</v>
      </c>
      <c r="AT7" s="216">
        <v>9.4072589999999998</v>
      </c>
      <c r="AU7" s="216">
        <v>9.4529040000000002</v>
      </c>
      <c r="AV7" s="216">
        <v>9.3786590000000007</v>
      </c>
      <c r="AW7" s="216">
        <v>9.3285889999999991</v>
      </c>
      <c r="AX7" s="216">
        <v>9.245711</v>
      </c>
      <c r="AY7" s="216">
        <v>9.1920420000000007</v>
      </c>
      <c r="AZ7" s="216">
        <v>9.1570579999999993</v>
      </c>
      <c r="BA7" s="216">
        <v>9.1677210000000002</v>
      </c>
      <c r="BB7" s="216">
        <v>8.9471500000000006</v>
      </c>
      <c r="BC7" s="216">
        <v>8.8943390000000004</v>
      </c>
      <c r="BD7" s="216">
        <v>8.7525980062999995</v>
      </c>
      <c r="BE7" s="216">
        <v>8.5734082847999993</v>
      </c>
      <c r="BF7" s="327">
        <v>8.4885409999999997</v>
      </c>
      <c r="BG7" s="327">
        <v>8.2896429999999999</v>
      </c>
      <c r="BH7" s="327">
        <v>8.3901959999999995</v>
      </c>
      <c r="BI7" s="327">
        <v>8.4663760000000003</v>
      </c>
      <c r="BJ7" s="327">
        <v>8.4507069999999995</v>
      </c>
      <c r="BK7" s="327">
        <v>8.4258649999999999</v>
      </c>
      <c r="BL7" s="327">
        <v>8.4121389999999998</v>
      </c>
      <c r="BM7" s="327">
        <v>8.4188650000000003</v>
      </c>
      <c r="BN7" s="327">
        <v>8.4175419999999992</v>
      </c>
      <c r="BO7" s="327">
        <v>8.3622709999999998</v>
      </c>
      <c r="BP7" s="327">
        <v>8.2874499999999998</v>
      </c>
      <c r="BQ7" s="327">
        <v>8.2848849999999992</v>
      </c>
      <c r="BR7" s="327">
        <v>8.1369220000000002</v>
      </c>
      <c r="BS7" s="327">
        <v>8.0569469999999992</v>
      </c>
      <c r="BT7" s="327">
        <v>8.2045790000000007</v>
      </c>
      <c r="BU7" s="327">
        <v>8.3219019999999997</v>
      </c>
      <c r="BV7" s="327">
        <v>8.3414420000000007</v>
      </c>
    </row>
    <row r="8" spans="1:74" ht="11.1" customHeight="1" x14ac:dyDescent="0.2">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0.50741199999999997</v>
      </c>
      <c r="BA8" s="216">
        <v>0.51107999999999998</v>
      </c>
      <c r="BB8" s="216">
        <v>0.48888999999999999</v>
      </c>
      <c r="BC8" s="216">
        <v>0.50519000000000003</v>
      </c>
      <c r="BD8" s="216">
        <v>0.46043194839000001</v>
      </c>
      <c r="BE8" s="216">
        <v>0.41272552832999998</v>
      </c>
      <c r="BF8" s="327">
        <v>0.38744759317999999</v>
      </c>
      <c r="BG8" s="327">
        <v>0.44608826091999998</v>
      </c>
      <c r="BH8" s="327">
        <v>0.47138816770999997</v>
      </c>
      <c r="BI8" s="327">
        <v>0.48704017139</v>
      </c>
      <c r="BJ8" s="327">
        <v>0.48421374313999999</v>
      </c>
      <c r="BK8" s="327">
        <v>0.47776393794999999</v>
      </c>
      <c r="BL8" s="327">
        <v>0.46819757501999998</v>
      </c>
      <c r="BM8" s="327">
        <v>0.48395393170000001</v>
      </c>
      <c r="BN8" s="327">
        <v>0.49233855627000001</v>
      </c>
      <c r="BO8" s="327">
        <v>0.44922518366000003</v>
      </c>
      <c r="BP8" s="327">
        <v>0.42191710582000003</v>
      </c>
      <c r="BQ8" s="327">
        <v>0.42921402006999998</v>
      </c>
      <c r="BR8" s="327">
        <v>0.39330199165000002</v>
      </c>
      <c r="BS8" s="327">
        <v>0.44280704840000001</v>
      </c>
      <c r="BT8" s="327">
        <v>0.47192499972000002</v>
      </c>
      <c r="BU8" s="327">
        <v>0.49132849304999998</v>
      </c>
      <c r="BV8" s="327">
        <v>0.48762757739000001</v>
      </c>
    </row>
    <row r="9" spans="1:74" ht="11.1" customHeight="1" x14ac:dyDescent="0.2">
      <c r="A9" s="61" t="s">
        <v>657</v>
      </c>
      <c r="B9" s="175" t="s">
        <v>249</v>
      </c>
      <c r="C9" s="216">
        <v>1.3073399999999999</v>
      </c>
      <c r="D9" s="216">
        <v>1.3257300000000001</v>
      </c>
      <c r="E9" s="216">
        <v>1.375</v>
      </c>
      <c r="F9" s="216">
        <v>1.26508</v>
      </c>
      <c r="G9" s="216">
        <v>1.1945699999999999</v>
      </c>
      <c r="H9" s="216">
        <v>1.11365</v>
      </c>
      <c r="I9" s="216">
        <v>1.25173</v>
      </c>
      <c r="J9" s="216">
        <v>1.0987100000000001</v>
      </c>
      <c r="K9" s="216">
        <v>1.17631</v>
      </c>
      <c r="L9" s="216">
        <v>1.32796</v>
      </c>
      <c r="M9" s="216">
        <v>1.37293</v>
      </c>
      <c r="N9" s="216">
        <v>1.3782099999999999</v>
      </c>
      <c r="O9" s="216">
        <v>1.33196</v>
      </c>
      <c r="P9" s="216">
        <v>1.3151900000000001</v>
      </c>
      <c r="Q9" s="216">
        <v>1.25196</v>
      </c>
      <c r="R9" s="216">
        <v>1.33565</v>
      </c>
      <c r="S9" s="216">
        <v>1.20028</v>
      </c>
      <c r="T9" s="216">
        <v>1.1217999999999999</v>
      </c>
      <c r="U9" s="216">
        <v>1.2377</v>
      </c>
      <c r="V9" s="216">
        <v>1.18483</v>
      </c>
      <c r="W9" s="216">
        <v>1.3192600000000001</v>
      </c>
      <c r="X9" s="216">
        <v>1.17679</v>
      </c>
      <c r="Y9" s="216">
        <v>1.30257</v>
      </c>
      <c r="Z9" s="216">
        <v>1.2854699999999999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1.546284</v>
      </c>
      <c r="AX9" s="216">
        <v>1.6280650000000001</v>
      </c>
      <c r="AY9" s="216">
        <v>1.610622</v>
      </c>
      <c r="AZ9" s="216">
        <v>1.5741039999999999</v>
      </c>
      <c r="BA9" s="216">
        <v>1.636388</v>
      </c>
      <c r="BB9" s="216">
        <v>1.5943799999999999</v>
      </c>
      <c r="BC9" s="216">
        <v>1.615559</v>
      </c>
      <c r="BD9" s="216">
        <v>1.6740121676999999</v>
      </c>
      <c r="BE9" s="216">
        <v>1.6412853617000001</v>
      </c>
      <c r="BF9" s="327">
        <v>1.6768015923999999</v>
      </c>
      <c r="BG9" s="327">
        <v>1.5016593245000001</v>
      </c>
      <c r="BH9" s="327">
        <v>1.644767133</v>
      </c>
      <c r="BI9" s="327">
        <v>1.7648791476000001</v>
      </c>
      <c r="BJ9" s="327">
        <v>1.8082009112999999</v>
      </c>
      <c r="BK9" s="327">
        <v>1.8242785483999999</v>
      </c>
      <c r="BL9" s="327">
        <v>1.8389768578000001</v>
      </c>
      <c r="BM9" s="327">
        <v>1.8511685819000001</v>
      </c>
      <c r="BN9" s="327">
        <v>1.8645307053</v>
      </c>
      <c r="BO9" s="327">
        <v>1.8767500168</v>
      </c>
      <c r="BP9" s="327">
        <v>1.8546224019999999</v>
      </c>
      <c r="BQ9" s="327">
        <v>1.8697208324000001</v>
      </c>
      <c r="BR9" s="327">
        <v>1.7822124766</v>
      </c>
      <c r="BS9" s="327">
        <v>1.675940022</v>
      </c>
      <c r="BT9" s="327">
        <v>1.8155927414999999</v>
      </c>
      <c r="BU9" s="327">
        <v>1.9321349353999999</v>
      </c>
      <c r="BV9" s="327">
        <v>1.9708465083</v>
      </c>
    </row>
    <row r="10" spans="1:74" ht="11.1" customHeight="1" x14ac:dyDescent="0.2">
      <c r="A10" s="61" t="s">
        <v>658</v>
      </c>
      <c r="B10" s="175" t="s">
        <v>129</v>
      </c>
      <c r="C10" s="216">
        <v>4.2417730000000002</v>
      </c>
      <c r="D10" s="216">
        <v>4.331671</v>
      </c>
      <c r="E10" s="216">
        <v>4.2813020000000002</v>
      </c>
      <c r="F10" s="216">
        <v>4.4256359999999999</v>
      </c>
      <c r="G10" s="216">
        <v>4.5611179999999996</v>
      </c>
      <c r="H10" s="216">
        <v>4.652698</v>
      </c>
      <c r="I10" s="216">
        <v>4.7510680000000001</v>
      </c>
      <c r="J10" s="216">
        <v>4.8558149999999998</v>
      </c>
      <c r="K10" s="216">
        <v>4.8775969999999997</v>
      </c>
      <c r="L10" s="216">
        <v>5.0579879999999999</v>
      </c>
      <c r="M10" s="216">
        <v>5.09117</v>
      </c>
      <c r="N10" s="216">
        <v>5.1440840000000003</v>
      </c>
      <c r="O10" s="216">
        <v>5.1925270000000001</v>
      </c>
      <c r="P10" s="216">
        <v>5.2350339999999997</v>
      </c>
      <c r="Q10" s="216">
        <v>5.3719089999999996</v>
      </c>
      <c r="R10" s="216">
        <v>5.5159669999999998</v>
      </c>
      <c r="S10" s="216">
        <v>5.575412</v>
      </c>
      <c r="T10" s="216">
        <v>5.6461740000000002</v>
      </c>
      <c r="U10" s="216">
        <v>5.7271900000000002</v>
      </c>
      <c r="V10" s="216">
        <v>5.9017359999999996</v>
      </c>
      <c r="W10" s="216">
        <v>5.9030829999999996</v>
      </c>
      <c r="X10" s="216">
        <v>5.9652760000000002</v>
      </c>
      <c r="Y10" s="216">
        <v>6.0072369999999999</v>
      </c>
      <c r="Z10" s="216">
        <v>5.9617329999999997</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7.4312050000000003</v>
      </c>
      <c r="AS10" s="216">
        <v>7.3995579999999999</v>
      </c>
      <c r="AT10" s="216">
        <v>7.3503470000000002</v>
      </c>
      <c r="AU10" s="216">
        <v>7.2932110000000003</v>
      </c>
      <c r="AV10" s="216">
        <v>7.2799440000000004</v>
      </c>
      <c r="AW10" s="216">
        <v>7.259455</v>
      </c>
      <c r="AX10" s="216">
        <v>7.0953660000000003</v>
      </c>
      <c r="AY10" s="216">
        <v>7.0657120000000004</v>
      </c>
      <c r="AZ10" s="216">
        <v>7.0755420000000004</v>
      </c>
      <c r="BA10" s="216">
        <v>7.0202530000000003</v>
      </c>
      <c r="BB10" s="216">
        <v>6.86388</v>
      </c>
      <c r="BC10" s="216">
        <v>6.7735900000000004</v>
      </c>
      <c r="BD10" s="216">
        <v>6.6181538902000003</v>
      </c>
      <c r="BE10" s="216">
        <v>6.5193973948000004</v>
      </c>
      <c r="BF10" s="327">
        <v>6.4242916597999997</v>
      </c>
      <c r="BG10" s="327">
        <v>6.3418957992999996</v>
      </c>
      <c r="BH10" s="327">
        <v>6.2740403567999996</v>
      </c>
      <c r="BI10" s="327">
        <v>6.2144570857000003</v>
      </c>
      <c r="BJ10" s="327">
        <v>6.1582919800000004</v>
      </c>
      <c r="BK10" s="327">
        <v>6.1238222265999998</v>
      </c>
      <c r="BL10" s="327">
        <v>6.1049649526999996</v>
      </c>
      <c r="BM10" s="327">
        <v>6.0837424018000004</v>
      </c>
      <c r="BN10" s="327">
        <v>6.0606729708999998</v>
      </c>
      <c r="BO10" s="327">
        <v>6.0362962451</v>
      </c>
      <c r="BP10" s="327">
        <v>6.0109106468000002</v>
      </c>
      <c r="BQ10" s="327">
        <v>5.9859501969000002</v>
      </c>
      <c r="BR10" s="327">
        <v>5.9614078076999997</v>
      </c>
      <c r="BS10" s="327">
        <v>5.9381994776999996</v>
      </c>
      <c r="BT10" s="327">
        <v>5.9170613540000003</v>
      </c>
      <c r="BU10" s="327">
        <v>5.8984381982</v>
      </c>
      <c r="BV10" s="327">
        <v>5.8829679951999996</v>
      </c>
    </row>
    <row r="11" spans="1:74" ht="11.1" customHeight="1" x14ac:dyDescent="0.2">
      <c r="A11" s="61" t="s">
        <v>959</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7.5359379999999998</v>
      </c>
      <c r="BA11" s="216">
        <v>7.534135</v>
      </c>
      <c r="BB11" s="216">
        <v>7.045471</v>
      </c>
      <c r="BC11" s="216">
        <v>7.2842450000000003</v>
      </c>
      <c r="BD11" s="216">
        <v>7.4355666666999998</v>
      </c>
      <c r="BE11" s="216">
        <v>7.6576778709999997</v>
      </c>
      <c r="BF11" s="327">
        <v>7.7838570000000002</v>
      </c>
      <c r="BG11" s="327">
        <v>7.783061</v>
      </c>
      <c r="BH11" s="327">
        <v>7.4332820000000002</v>
      </c>
      <c r="BI11" s="327">
        <v>7.6670290000000003</v>
      </c>
      <c r="BJ11" s="327">
        <v>7.715103</v>
      </c>
      <c r="BK11" s="327">
        <v>7.3519439999999996</v>
      </c>
      <c r="BL11" s="327">
        <v>7.2114289999999999</v>
      </c>
      <c r="BM11" s="327">
        <v>7.6198300000000003</v>
      </c>
      <c r="BN11" s="327">
        <v>7.8260129999999997</v>
      </c>
      <c r="BO11" s="327">
        <v>7.6489339999999997</v>
      </c>
      <c r="BP11" s="327">
        <v>7.7565790000000003</v>
      </c>
      <c r="BQ11" s="327">
        <v>7.9676439999999999</v>
      </c>
      <c r="BR11" s="327">
        <v>8.2744900000000001</v>
      </c>
      <c r="BS11" s="327">
        <v>8.2789040000000007</v>
      </c>
      <c r="BT11" s="327">
        <v>7.7812409999999996</v>
      </c>
      <c r="BU11" s="327">
        <v>7.9955509999999999</v>
      </c>
      <c r="BV11" s="327">
        <v>7.9551170000000004</v>
      </c>
    </row>
    <row r="12" spans="1:74" ht="11.1" customHeight="1" x14ac:dyDescent="0.2">
      <c r="A12" s="61" t="s">
        <v>961</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9.6774193546000006E-5</v>
      </c>
      <c r="BD12" s="216">
        <v>6.6666666668999995E-5</v>
      </c>
      <c r="BE12" s="216">
        <v>9.6774193546000006E-5</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960</v>
      </c>
      <c r="B13" s="175" t="s">
        <v>546</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-0.67665517240999995</v>
      </c>
      <c r="BA13" s="216">
        <v>-0.41412903225999997</v>
      </c>
      <c r="BB13" s="216">
        <v>-0.16850000000000001</v>
      </c>
      <c r="BC13" s="216">
        <v>-9.3258064515999994E-2</v>
      </c>
      <c r="BD13" s="216">
        <v>0.53756666666999997</v>
      </c>
      <c r="BE13" s="216">
        <v>0.1136698231</v>
      </c>
      <c r="BF13" s="327">
        <v>0.24462890000000001</v>
      </c>
      <c r="BG13" s="327">
        <v>5.3733000000000003E-2</v>
      </c>
      <c r="BH13" s="327">
        <v>-0.1630327</v>
      </c>
      <c r="BI13" s="327">
        <v>0.12853519999999999</v>
      </c>
      <c r="BJ13" s="327">
        <v>0.40027639999999998</v>
      </c>
      <c r="BK13" s="327">
        <v>-0.22311729999999999</v>
      </c>
      <c r="BL13" s="327">
        <v>-0.13563529999999999</v>
      </c>
      <c r="BM13" s="327">
        <v>-0.24639369999999999</v>
      </c>
      <c r="BN13" s="327">
        <v>-0.1090642</v>
      </c>
      <c r="BO13" s="327">
        <v>0.17320569999999999</v>
      </c>
      <c r="BP13" s="327">
        <v>0.45102140000000002</v>
      </c>
      <c r="BQ13" s="327">
        <v>0.4728502</v>
      </c>
      <c r="BR13" s="327">
        <v>0.20690910000000001</v>
      </c>
      <c r="BS13" s="327">
        <v>1.6617300000000002E-2</v>
      </c>
      <c r="BT13" s="327">
        <v>-0.1545677</v>
      </c>
      <c r="BU13" s="327">
        <v>0.1375084</v>
      </c>
      <c r="BV13" s="327">
        <v>0.41420030000000002</v>
      </c>
    </row>
    <row r="14" spans="1:74" ht="11.1" customHeight="1" x14ac:dyDescent="0.2">
      <c r="A14" s="61" t="s">
        <v>660</v>
      </c>
      <c r="B14" s="175" t="s">
        <v>132</v>
      </c>
      <c r="C14" s="216">
        <v>0.19582767742000001</v>
      </c>
      <c r="D14" s="216">
        <v>5.9905620690000001E-2</v>
      </c>
      <c r="E14" s="216">
        <v>0.34997554839</v>
      </c>
      <c r="F14" s="216">
        <v>9.3439666667000001E-2</v>
      </c>
      <c r="G14" s="216">
        <v>5.0742193547999997E-2</v>
      </c>
      <c r="H14" s="216">
        <v>0.23175333333000001</v>
      </c>
      <c r="I14" s="216">
        <v>0.11852796774</v>
      </c>
      <c r="J14" s="216">
        <v>3.0939419355000001E-2</v>
      </c>
      <c r="K14" s="216">
        <v>0.25899933333000003</v>
      </c>
      <c r="L14" s="216">
        <v>7.5035451613000001E-2</v>
      </c>
      <c r="M14" s="216">
        <v>6.1792E-2</v>
      </c>
      <c r="N14" s="216">
        <v>0.28088035484000001</v>
      </c>
      <c r="O14" s="216">
        <v>4.9204709676999997E-2</v>
      </c>
      <c r="P14" s="216">
        <v>0.26319128571</v>
      </c>
      <c r="Q14" s="216">
        <v>0.41112861290000002</v>
      </c>
      <c r="R14" s="216">
        <v>-2.1516333333000001E-2</v>
      </c>
      <c r="S14" s="216">
        <v>0.26124358064999997</v>
      </c>
      <c r="T14" s="216">
        <v>0.48582833332999997</v>
      </c>
      <c r="U14" s="216">
        <v>0.32174170967999999</v>
      </c>
      <c r="V14" s="216">
        <v>0.18033538709999999</v>
      </c>
      <c r="W14" s="216">
        <v>0.32720433332999999</v>
      </c>
      <c r="X14" s="216">
        <v>0.24765870968000001</v>
      </c>
      <c r="Y14" s="216">
        <v>0.363678</v>
      </c>
      <c r="Z14" s="216">
        <v>0.19051493548000001</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0.27331366667000001</v>
      </c>
      <c r="AL14" s="216">
        <v>0.37987058065000001</v>
      </c>
      <c r="AM14" s="216">
        <v>0.40113983870999997</v>
      </c>
      <c r="AN14" s="216">
        <v>0.23151428570999999</v>
      </c>
      <c r="AO14" s="216">
        <v>-0.28385783870999998</v>
      </c>
      <c r="AP14" s="216">
        <v>0.26866966666999997</v>
      </c>
      <c r="AQ14" s="216">
        <v>0.15691916129</v>
      </c>
      <c r="AR14" s="216">
        <v>0.23088700000000001</v>
      </c>
      <c r="AS14" s="216">
        <v>0.23374006452000001</v>
      </c>
      <c r="AT14" s="216">
        <v>0.15244583871</v>
      </c>
      <c r="AU14" s="216">
        <v>7.0583333333000004E-3</v>
      </c>
      <c r="AV14" s="216">
        <v>0.30140896773999998</v>
      </c>
      <c r="AW14" s="216">
        <v>0.13395233333000001</v>
      </c>
      <c r="AX14" s="216">
        <v>-0.18363732258000001</v>
      </c>
      <c r="AY14" s="216">
        <v>9.4022548386999999E-2</v>
      </c>
      <c r="AZ14" s="216">
        <v>-0.1326507931</v>
      </c>
      <c r="BA14" s="216">
        <v>-0.18279148386999999</v>
      </c>
      <c r="BB14" s="216">
        <v>0.11751233333</v>
      </c>
      <c r="BC14" s="216">
        <v>0.19035129032000001</v>
      </c>
      <c r="BD14" s="216">
        <v>-0.1237313396</v>
      </c>
      <c r="BE14" s="216">
        <v>0.39396821462999998</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15.883759</v>
      </c>
      <c r="BA15" s="216">
        <v>16.105</v>
      </c>
      <c r="BB15" s="216">
        <v>15.941800000000001</v>
      </c>
      <c r="BC15" s="216">
        <v>16.275773999999998</v>
      </c>
      <c r="BD15" s="216">
        <v>16.602066666999999</v>
      </c>
      <c r="BE15" s="216">
        <v>16.738820967999999</v>
      </c>
      <c r="BF15" s="327">
        <v>16.713339999999999</v>
      </c>
      <c r="BG15" s="327">
        <v>16.340489999999999</v>
      </c>
      <c r="BH15" s="327">
        <v>15.808450000000001</v>
      </c>
      <c r="BI15" s="327">
        <v>16.410399999999999</v>
      </c>
      <c r="BJ15" s="327">
        <v>16.72711</v>
      </c>
      <c r="BK15" s="327">
        <v>15.762510000000001</v>
      </c>
      <c r="BL15" s="327">
        <v>15.657109999999999</v>
      </c>
      <c r="BM15" s="327">
        <v>15.98681</v>
      </c>
      <c r="BN15" s="327">
        <v>16.25525</v>
      </c>
      <c r="BO15" s="327">
        <v>16.37144</v>
      </c>
      <c r="BP15" s="327">
        <v>16.74342</v>
      </c>
      <c r="BQ15" s="327">
        <v>16.951350000000001</v>
      </c>
      <c r="BR15" s="327">
        <v>16.814630000000001</v>
      </c>
      <c r="BS15" s="327">
        <v>16.566520000000001</v>
      </c>
      <c r="BT15" s="327">
        <v>15.99325</v>
      </c>
      <c r="BU15" s="327">
        <v>16.617419999999999</v>
      </c>
      <c r="BV15" s="327">
        <v>16.88578</v>
      </c>
    </row>
    <row r="16" spans="1:74" ht="11.1" customHeight="1" x14ac:dyDescent="0.2">
      <c r="A16" s="57"/>
      <c r="B16" s="44" t="s">
        <v>963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1.057758</v>
      </c>
      <c r="BA17" s="216">
        <v>1.041066</v>
      </c>
      <c r="BB17" s="216">
        <v>1.066368</v>
      </c>
      <c r="BC17" s="216">
        <v>1.139645</v>
      </c>
      <c r="BD17" s="216">
        <v>1.1199239999999999</v>
      </c>
      <c r="BE17" s="216">
        <v>1.0859939999999999</v>
      </c>
      <c r="BF17" s="327">
        <v>1.0864860000000001</v>
      </c>
      <c r="BG17" s="327">
        <v>1.0546</v>
      </c>
      <c r="BH17" s="327">
        <v>1.034214</v>
      </c>
      <c r="BI17" s="327">
        <v>1.0694360000000001</v>
      </c>
      <c r="BJ17" s="327">
        <v>1.094392</v>
      </c>
      <c r="BK17" s="327">
        <v>1.048367</v>
      </c>
      <c r="BL17" s="327">
        <v>1.011056</v>
      </c>
      <c r="BM17" s="327">
        <v>1.025007</v>
      </c>
      <c r="BN17" s="327">
        <v>1.050619</v>
      </c>
      <c r="BO17" s="327">
        <v>1.0550740000000001</v>
      </c>
      <c r="BP17" s="327">
        <v>1.076427</v>
      </c>
      <c r="BQ17" s="327">
        <v>1.080948</v>
      </c>
      <c r="BR17" s="327">
        <v>1.0974649999999999</v>
      </c>
      <c r="BS17" s="327">
        <v>1.0784009999999999</v>
      </c>
      <c r="BT17" s="327">
        <v>1.0488690000000001</v>
      </c>
      <c r="BU17" s="327">
        <v>1.091863</v>
      </c>
      <c r="BV17" s="327">
        <v>1.109755</v>
      </c>
    </row>
    <row r="18" spans="1:74" ht="11.1" customHeight="1" x14ac:dyDescent="0.2">
      <c r="A18" s="61" t="s">
        <v>662</v>
      </c>
      <c r="B18" s="175" t="s">
        <v>1150</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3.3288959999999999</v>
      </c>
      <c r="BA18" s="216">
        <v>3.5091610000000002</v>
      </c>
      <c r="BB18" s="216">
        <v>3.503533</v>
      </c>
      <c r="BC18" s="216">
        <v>3.593162</v>
      </c>
      <c r="BD18" s="216">
        <v>3.5494186832999999</v>
      </c>
      <c r="BE18" s="216">
        <v>3.6077255406000002</v>
      </c>
      <c r="BF18" s="327">
        <v>3.5298989999999999</v>
      </c>
      <c r="BG18" s="327">
        <v>3.5636510000000001</v>
      </c>
      <c r="BH18" s="327">
        <v>3.6213540000000002</v>
      </c>
      <c r="BI18" s="327">
        <v>3.6506219999999998</v>
      </c>
      <c r="BJ18" s="327">
        <v>3.5823480000000001</v>
      </c>
      <c r="BK18" s="327">
        <v>3.5200879999999999</v>
      </c>
      <c r="BL18" s="327">
        <v>3.6471290000000001</v>
      </c>
      <c r="BM18" s="327">
        <v>3.6882160000000002</v>
      </c>
      <c r="BN18" s="327">
        <v>3.7316720000000001</v>
      </c>
      <c r="BO18" s="327">
        <v>3.7621869999999999</v>
      </c>
      <c r="BP18" s="327">
        <v>3.7651240000000001</v>
      </c>
      <c r="BQ18" s="327">
        <v>3.7930169999999999</v>
      </c>
      <c r="BR18" s="327">
        <v>3.8812570000000002</v>
      </c>
      <c r="BS18" s="327">
        <v>3.8920919999999999</v>
      </c>
      <c r="BT18" s="327">
        <v>3.94983</v>
      </c>
      <c r="BU18" s="327">
        <v>3.9876649999999998</v>
      </c>
      <c r="BV18" s="327">
        <v>3.9706830000000002</v>
      </c>
    </row>
    <row r="19" spans="1:74" ht="11.1" customHeight="1" x14ac:dyDescent="0.2">
      <c r="A19" s="61" t="s">
        <v>1121</v>
      </c>
      <c r="B19" s="175" t="s">
        <v>1122</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1.122681</v>
      </c>
      <c r="BA19" s="216">
        <v>1.1383000000000001</v>
      </c>
      <c r="BB19" s="216">
        <v>1.086184</v>
      </c>
      <c r="BC19" s="216">
        <v>1.137953</v>
      </c>
      <c r="BD19" s="216">
        <v>1.1255719333</v>
      </c>
      <c r="BE19" s="216">
        <v>1.1438037548</v>
      </c>
      <c r="BF19" s="327">
        <v>1.1224270000000001</v>
      </c>
      <c r="BG19" s="327">
        <v>1.1251800000000001</v>
      </c>
      <c r="BH19" s="327">
        <v>1.100959</v>
      </c>
      <c r="BI19" s="327">
        <v>1.1256600000000001</v>
      </c>
      <c r="BJ19" s="327">
        <v>1.117415</v>
      </c>
      <c r="BK19" s="327">
        <v>1.1424749999999999</v>
      </c>
      <c r="BL19" s="327">
        <v>1.106965</v>
      </c>
      <c r="BM19" s="327">
        <v>1.128676</v>
      </c>
      <c r="BN19" s="327">
        <v>1.1149530000000001</v>
      </c>
      <c r="BO19" s="327">
        <v>1.1251409999999999</v>
      </c>
      <c r="BP19" s="327">
        <v>1.1353839999999999</v>
      </c>
      <c r="BQ19" s="327">
        <v>1.130622</v>
      </c>
      <c r="BR19" s="327">
        <v>1.1210020000000001</v>
      </c>
      <c r="BS19" s="327">
        <v>1.1144590000000001</v>
      </c>
      <c r="BT19" s="327">
        <v>1.092943</v>
      </c>
      <c r="BU19" s="327">
        <v>1.123964</v>
      </c>
      <c r="BV19" s="327">
        <v>1.1100810000000001</v>
      </c>
    </row>
    <row r="20" spans="1:74" ht="11.1" customHeight="1" x14ac:dyDescent="0.2">
      <c r="A20" s="61" t="s">
        <v>1010</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0.98889700000000003</v>
      </c>
      <c r="BA20" s="216">
        <v>0.99393600000000004</v>
      </c>
      <c r="BB20" s="216">
        <v>0.93530000000000002</v>
      </c>
      <c r="BC20" s="216">
        <v>0.97509699999999999</v>
      </c>
      <c r="BD20" s="216">
        <v>0.99153333333000004</v>
      </c>
      <c r="BE20" s="216">
        <v>1.0074193548000001</v>
      </c>
      <c r="BF20" s="327">
        <v>0.98699729999999997</v>
      </c>
      <c r="BG20" s="327">
        <v>0.98715249999999999</v>
      </c>
      <c r="BH20" s="327">
        <v>0.96506650000000005</v>
      </c>
      <c r="BI20" s="327">
        <v>0.9876182</v>
      </c>
      <c r="BJ20" s="327">
        <v>0.9857958</v>
      </c>
      <c r="BK20" s="327">
        <v>1.0139860000000001</v>
      </c>
      <c r="BL20" s="327">
        <v>0.97908269999999997</v>
      </c>
      <c r="BM20" s="327">
        <v>0.997197</v>
      </c>
      <c r="BN20" s="327">
        <v>0.98318300000000003</v>
      </c>
      <c r="BO20" s="327">
        <v>0.98913119999999999</v>
      </c>
      <c r="BP20" s="327">
        <v>0.996811</v>
      </c>
      <c r="BQ20" s="327">
        <v>0.98917900000000003</v>
      </c>
      <c r="BR20" s="327">
        <v>0.98072950000000003</v>
      </c>
      <c r="BS20" s="327">
        <v>0.97128080000000006</v>
      </c>
      <c r="BT20" s="327">
        <v>0.95207280000000005</v>
      </c>
      <c r="BU20" s="327">
        <v>0.9809544</v>
      </c>
      <c r="BV20" s="327">
        <v>0.97367579999999998</v>
      </c>
    </row>
    <row r="21" spans="1:74" ht="11.1" customHeight="1" x14ac:dyDescent="0.2">
      <c r="A21" s="61" t="s">
        <v>1123</v>
      </c>
      <c r="B21" s="175" t="s">
        <v>1124</v>
      </c>
      <c r="C21" s="216">
        <v>0.19235716128999999</v>
      </c>
      <c r="D21" s="216">
        <v>0.19122113793000001</v>
      </c>
      <c r="E21" s="216">
        <v>0.17023448387000001</v>
      </c>
      <c r="F21" s="216">
        <v>0.16204166667</v>
      </c>
      <c r="G21" s="216">
        <v>0.19427054838999999</v>
      </c>
      <c r="H21" s="216">
        <v>0.19642866667</v>
      </c>
      <c r="I21" s="216">
        <v>0.19408545160999999</v>
      </c>
      <c r="J21" s="216">
        <v>0.197103</v>
      </c>
      <c r="K21" s="216">
        <v>0.21461633332999999</v>
      </c>
      <c r="L21" s="216">
        <v>0.18805016128999999</v>
      </c>
      <c r="M21" s="216">
        <v>0.201853</v>
      </c>
      <c r="N21" s="216">
        <v>0.19750809677</v>
      </c>
      <c r="O21" s="216">
        <v>0.18706638710000001</v>
      </c>
      <c r="P21" s="216">
        <v>0.18373471428999999</v>
      </c>
      <c r="Q21" s="216">
        <v>0.18607109677</v>
      </c>
      <c r="R21" s="216">
        <v>0.21382233333</v>
      </c>
      <c r="S21" s="216">
        <v>0.20962522581000001</v>
      </c>
      <c r="T21" s="216">
        <v>0.19007466667</v>
      </c>
      <c r="U21" s="216">
        <v>0.22227480645</v>
      </c>
      <c r="V21" s="216">
        <v>0.23579554839</v>
      </c>
      <c r="W21" s="216">
        <v>0.215472</v>
      </c>
      <c r="X21" s="216">
        <v>0.21168012903</v>
      </c>
      <c r="Y21" s="216">
        <v>0.21961933333</v>
      </c>
      <c r="Z21" s="216">
        <v>0.21815851613000001</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0.19210216128999999</v>
      </c>
      <c r="AN21" s="216">
        <v>0.19871557142999999</v>
      </c>
      <c r="AO21" s="216">
        <v>0.19796367742000001</v>
      </c>
      <c r="AP21" s="216">
        <v>0.192579</v>
      </c>
      <c r="AQ21" s="216">
        <v>0.21970799999999999</v>
      </c>
      <c r="AR21" s="216">
        <v>0.21132833333000001</v>
      </c>
      <c r="AS21" s="216">
        <v>0.22783683870999999</v>
      </c>
      <c r="AT21" s="216">
        <v>0.20079464516000001</v>
      </c>
      <c r="AU21" s="216">
        <v>0.20493833333</v>
      </c>
      <c r="AV21" s="216">
        <v>0.20078129032</v>
      </c>
      <c r="AW21" s="216">
        <v>0.23446766666999999</v>
      </c>
      <c r="AX21" s="216">
        <v>0.21378722581000001</v>
      </c>
      <c r="AY21" s="216">
        <v>0.23175541934999999</v>
      </c>
      <c r="AZ21" s="216">
        <v>0.2125017931</v>
      </c>
      <c r="BA21" s="216">
        <v>0.19857045161</v>
      </c>
      <c r="BB21" s="216">
        <v>0.23108866667</v>
      </c>
      <c r="BC21" s="216">
        <v>0.23339451613000001</v>
      </c>
      <c r="BD21" s="216">
        <v>0.22525239999999999</v>
      </c>
      <c r="BE21" s="216">
        <v>0.22858609999999999</v>
      </c>
      <c r="BF21" s="327">
        <v>0.22470609999999999</v>
      </c>
      <c r="BG21" s="327">
        <v>0.22374189999999999</v>
      </c>
      <c r="BH21" s="327">
        <v>0.22148380000000001</v>
      </c>
      <c r="BI21" s="327">
        <v>0.2330364</v>
      </c>
      <c r="BJ21" s="327">
        <v>0.23676720000000001</v>
      </c>
      <c r="BK21" s="327">
        <v>0.22358720000000001</v>
      </c>
      <c r="BL21" s="327">
        <v>0.2186456</v>
      </c>
      <c r="BM21" s="327">
        <v>0.22432840000000001</v>
      </c>
      <c r="BN21" s="327">
        <v>0.23246430000000001</v>
      </c>
      <c r="BO21" s="327">
        <v>0.2329476</v>
      </c>
      <c r="BP21" s="327">
        <v>0.23557900000000001</v>
      </c>
      <c r="BQ21" s="327">
        <v>0.23819860000000001</v>
      </c>
      <c r="BR21" s="327">
        <v>0.2355845</v>
      </c>
      <c r="BS21" s="327">
        <v>0.2353769</v>
      </c>
      <c r="BT21" s="327">
        <v>0.23270360000000001</v>
      </c>
      <c r="BU21" s="327">
        <v>0.24423400000000001</v>
      </c>
      <c r="BV21" s="327">
        <v>0.2484661</v>
      </c>
    </row>
    <row r="22" spans="1:74" ht="11.1" customHeight="1" x14ac:dyDescent="0.2">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-2.463622</v>
      </c>
      <c r="BA22" s="216">
        <v>-2.5345430000000002</v>
      </c>
      <c r="BB22" s="216">
        <v>-2.3710040000000001</v>
      </c>
      <c r="BC22" s="216">
        <v>-2.7593380000000001</v>
      </c>
      <c r="BD22" s="216">
        <v>-2.7713431833</v>
      </c>
      <c r="BE22" s="216">
        <v>-2.3885143656999999</v>
      </c>
      <c r="BF22" s="327">
        <v>-2.6926199999999998</v>
      </c>
      <c r="BG22" s="327">
        <v>-2.7423570000000002</v>
      </c>
      <c r="BH22" s="327">
        <v>-2.9806159999999999</v>
      </c>
      <c r="BI22" s="327">
        <v>-3.0462340000000001</v>
      </c>
      <c r="BJ22" s="327">
        <v>-3.3848479999999999</v>
      </c>
      <c r="BK22" s="327">
        <v>-2.6673550000000001</v>
      </c>
      <c r="BL22" s="327">
        <v>-3.010621</v>
      </c>
      <c r="BM22" s="327">
        <v>-3.0113089999999998</v>
      </c>
      <c r="BN22" s="327">
        <v>-2.8479830000000002</v>
      </c>
      <c r="BO22" s="327">
        <v>-2.5439910000000001</v>
      </c>
      <c r="BP22" s="327">
        <v>-2.6442169999999998</v>
      </c>
      <c r="BQ22" s="327">
        <v>-2.8847559999999999</v>
      </c>
      <c r="BR22" s="327">
        <v>-2.8800680000000001</v>
      </c>
      <c r="BS22" s="327">
        <v>-3.1192250000000001</v>
      </c>
      <c r="BT22" s="327">
        <v>-3.2537929999999999</v>
      </c>
      <c r="BU22" s="327">
        <v>-3.4096039999999999</v>
      </c>
      <c r="BV22" s="327">
        <v>-3.7714080000000001</v>
      </c>
    </row>
    <row r="23" spans="1:74" ht="11.1" customHeight="1" x14ac:dyDescent="0.2">
      <c r="A23" s="640" t="s">
        <v>1239</v>
      </c>
      <c r="B23" s="66" t="s">
        <v>1240</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-1.0255289999999999</v>
      </c>
      <c r="BA23" s="216">
        <v>-0.93508400000000003</v>
      </c>
      <c r="BB23" s="216">
        <v>-1.030459</v>
      </c>
      <c r="BC23" s="216">
        <v>-1.2313499999999999</v>
      </c>
      <c r="BD23" s="216">
        <v>-1.1183797666999999</v>
      </c>
      <c r="BE23" s="216">
        <v>-1.1137309871000001</v>
      </c>
      <c r="BF23" s="327">
        <v>-1.209767</v>
      </c>
      <c r="BG23" s="327">
        <v>-1.2727219999999999</v>
      </c>
      <c r="BH23" s="327">
        <v>-1.2481709999999999</v>
      </c>
      <c r="BI23" s="327">
        <v>-1.1866920000000001</v>
      </c>
      <c r="BJ23" s="327">
        <v>-1.2703249999999999</v>
      </c>
      <c r="BK23" s="327">
        <v>-1.3237140000000001</v>
      </c>
      <c r="BL23" s="327">
        <v>-1.397038</v>
      </c>
      <c r="BM23" s="327">
        <v>-1.3520810000000001</v>
      </c>
      <c r="BN23" s="327">
        <v>-1.4289289999999999</v>
      </c>
      <c r="BO23" s="327">
        <v>-1.4263110000000001</v>
      </c>
      <c r="BP23" s="327">
        <v>-1.3508169999999999</v>
      </c>
      <c r="BQ23" s="327">
        <v>-1.438482</v>
      </c>
      <c r="BR23" s="327">
        <v>-1.4095059999999999</v>
      </c>
      <c r="BS23" s="327">
        <v>-1.4475469999999999</v>
      </c>
      <c r="BT23" s="327">
        <v>-1.441767</v>
      </c>
      <c r="BU23" s="327">
        <v>-1.4107689999999999</v>
      </c>
      <c r="BV23" s="327">
        <v>-1.5140549999999999</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0.35461700000000002</v>
      </c>
      <c r="BA24" s="216">
        <v>0.27101199999999998</v>
      </c>
      <c r="BB24" s="216">
        <v>0.40049699999999999</v>
      </c>
      <c r="BC24" s="216">
        <v>0.35953800000000002</v>
      </c>
      <c r="BD24" s="216">
        <v>0.32888699999999998</v>
      </c>
      <c r="BE24" s="216">
        <v>0.29431499999999999</v>
      </c>
      <c r="BF24" s="327">
        <v>0.29251179999999999</v>
      </c>
      <c r="BG24" s="327">
        <v>0.36811070000000001</v>
      </c>
      <c r="BH24" s="327">
        <v>0.29867539999999998</v>
      </c>
      <c r="BI24" s="327">
        <v>0.27235870000000001</v>
      </c>
      <c r="BJ24" s="327">
        <v>0.24215320000000001</v>
      </c>
      <c r="BK24" s="327">
        <v>0.2717233</v>
      </c>
      <c r="BL24" s="327">
        <v>0.28925240000000002</v>
      </c>
      <c r="BM24" s="327">
        <v>0.33173730000000001</v>
      </c>
      <c r="BN24" s="327">
        <v>0.31573709999999999</v>
      </c>
      <c r="BO24" s="327">
        <v>0.33490389999999998</v>
      </c>
      <c r="BP24" s="327">
        <v>0.29516680000000001</v>
      </c>
      <c r="BQ24" s="327">
        <v>0.2968499</v>
      </c>
      <c r="BR24" s="327">
        <v>0.31729619999999997</v>
      </c>
      <c r="BS24" s="327">
        <v>0.39734750000000002</v>
      </c>
      <c r="BT24" s="327">
        <v>0.31764720000000002</v>
      </c>
      <c r="BU24" s="327">
        <v>0.286051</v>
      </c>
      <c r="BV24" s="327">
        <v>0.25392609999999999</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-7.4506000000000003E-2</v>
      </c>
      <c r="BA25" s="216">
        <v>-0.110225</v>
      </c>
      <c r="BB25" s="216">
        <v>-0.113814</v>
      </c>
      <c r="BC25" s="216">
        <v>-8.6721999999999994E-2</v>
      </c>
      <c r="BD25" s="216">
        <v>-7.5196616667000005E-2</v>
      </c>
      <c r="BE25" s="216">
        <v>-7.6471729032000002E-2</v>
      </c>
      <c r="BF25" s="327">
        <v>-4.1631700000000001E-2</v>
      </c>
      <c r="BG25" s="327">
        <v>-4.6820000000000001E-2</v>
      </c>
      <c r="BH25" s="327">
        <v>-4.5306300000000001E-2</v>
      </c>
      <c r="BI25" s="327">
        <v>-4.0655900000000002E-2</v>
      </c>
      <c r="BJ25" s="327">
        <v>-4.0658199999999999E-2</v>
      </c>
      <c r="BK25" s="327">
        <v>-8.1125199999999995E-2</v>
      </c>
      <c r="BL25" s="327">
        <v>-7.86385E-2</v>
      </c>
      <c r="BM25" s="327">
        <v>-7.4202099999999993E-2</v>
      </c>
      <c r="BN25" s="327">
        <v>-6.9185399999999994E-2</v>
      </c>
      <c r="BO25" s="327">
        <v>-6.0647800000000002E-2</v>
      </c>
      <c r="BP25" s="327">
        <v>-5.7188299999999997E-2</v>
      </c>
      <c r="BQ25" s="327">
        <v>-4.8305500000000001E-2</v>
      </c>
      <c r="BR25" s="327">
        <v>-3.4215500000000003E-2</v>
      </c>
      <c r="BS25" s="327">
        <v>-4.02478E-2</v>
      </c>
      <c r="BT25" s="327">
        <v>-3.9326899999999998E-2</v>
      </c>
      <c r="BU25" s="327">
        <v>-3.52255E-2</v>
      </c>
      <c r="BV25" s="327">
        <v>-3.5788500000000001E-2</v>
      </c>
    </row>
    <row r="26" spans="1:74" ht="11.1" customHeight="1" x14ac:dyDescent="0.2">
      <c r="A26" s="61" t="s">
        <v>186</v>
      </c>
      <c r="B26" s="175" t="s">
        <v>899</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0.34716799999999998</v>
      </c>
      <c r="BA26" s="216">
        <v>0.33525899999999997</v>
      </c>
      <c r="BB26" s="216">
        <v>0.57949399999999995</v>
      </c>
      <c r="BC26" s="216">
        <v>0.64158800000000005</v>
      </c>
      <c r="BD26" s="216">
        <v>0.49128646666999998</v>
      </c>
      <c r="BE26" s="216">
        <v>0.60433346534999999</v>
      </c>
      <c r="BF26" s="327">
        <v>0.35459669999999999</v>
      </c>
      <c r="BG26" s="327">
        <v>0.45813939999999997</v>
      </c>
      <c r="BH26" s="327">
        <v>0.24870519999999999</v>
      </c>
      <c r="BI26" s="327">
        <v>0.35425180000000001</v>
      </c>
      <c r="BJ26" s="327">
        <v>0.4014221</v>
      </c>
      <c r="BK26" s="327">
        <v>0.46041189999999999</v>
      </c>
      <c r="BL26" s="327">
        <v>0.34765059999999998</v>
      </c>
      <c r="BM26" s="327">
        <v>0.42782569999999998</v>
      </c>
      <c r="BN26" s="327">
        <v>0.5537569</v>
      </c>
      <c r="BO26" s="327">
        <v>0.68105689999999997</v>
      </c>
      <c r="BP26" s="327">
        <v>0.70580039999999999</v>
      </c>
      <c r="BQ26" s="327">
        <v>0.53590629999999995</v>
      </c>
      <c r="BR26" s="327">
        <v>0.55527979999999999</v>
      </c>
      <c r="BS26" s="327">
        <v>0.45842820000000001</v>
      </c>
      <c r="BT26" s="327">
        <v>0.43883119999999998</v>
      </c>
      <c r="BU26" s="327">
        <v>0.4161995</v>
      </c>
      <c r="BV26" s="327">
        <v>0.40565679999999998</v>
      </c>
    </row>
    <row r="27" spans="1:74" ht="11.1" customHeight="1" x14ac:dyDescent="0.2">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-0.65686299999999997</v>
      </c>
      <c r="BA27" s="216">
        <v>-0.52534199999999998</v>
      </c>
      <c r="BB27" s="216">
        <v>-0.44656600000000002</v>
      </c>
      <c r="BC27" s="216">
        <v>-0.51119899999999996</v>
      </c>
      <c r="BD27" s="216">
        <v>-0.34836666666999999</v>
      </c>
      <c r="BE27" s="216">
        <v>-0.46100231216999998</v>
      </c>
      <c r="BF27" s="327">
        <v>-0.45072600000000002</v>
      </c>
      <c r="BG27" s="327">
        <v>-0.59809310000000004</v>
      </c>
      <c r="BH27" s="327">
        <v>-0.53806790000000004</v>
      </c>
      <c r="BI27" s="327">
        <v>-0.5924971</v>
      </c>
      <c r="BJ27" s="327">
        <v>-0.76614300000000002</v>
      </c>
      <c r="BK27" s="327">
        <v>-0.49829519999999999</v>
      </c>
      <c r="BL27" s="327">
        <v>-0.51714099999999996</v>
      </c>
      <c r="BM27" s="327">
        <v>-0.55790200000000001</v>
      </c>
      <c r="BN27" s="327">
        <v>-0.4486291</v>
      </c>
      <c r="BO27" s="327">
        <v>-0.4469844</v>
      </c>
      <c r="BP27" s="327">
        <v>-0.5444658</v>
      </c>
      <c r="BQ27" s="327">
        <v>-0.46052969999999999</v>
      </c>
      <c r="BR27" s="327">
        <v>-0.54345060000000001</v>
      </c>
      <c r="BS27" s="327">
        <v>-0.54754599999999998</v>
      </c>
      <c r="BT27" s="327">
        <v>-0.71432770000000001</v>
      </c>
      <c r="BU27" s="327">
        <v>-0.69983119999999999</v>
      </c>
      <c r="BV27" s="327">
        <v>-0.79601200000000005</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-5.8876999999999999E-2</v>
      </c>
      <c r="BA28" s="216">
        <v>2.5357000000000001E-2</v>
      </c>
      <c r="BB28" s="216">
        <v>-3.8044000000000001E-2</v>
      </c>
      <c r="BC28" s="216">
        <v>-6.9740000000000002E-3</v>
      </c>
      <c r="BD28" s="216">
        <v>-6.3366666666999999E-2</v>
      </c>
      <c r="BE28" s="216">
        <v>-4.2259895942000003E-3</v>
      </c>
      <c r="BF28" s="327">
        <v>4.5457699999999997E-2</v>
      </c>
      <c r="BG28" s="327">
        <v>4.3107199999999998E-2</v>
      </c>
      <c r="BH28" s="327">
        <v>-1.83392E-2</v>
      </c>
      <c r="BI28" s="327">
        <v>-0.12915940000000001</v>
      </c>
      <c r="BJ28" s="327">
        <v>-0.1198388</v>
      </c>
      <c r="BK28" s="327">
        <v>-6.7161899999999997E-2</v>
      </c>
      <c r="BL28" s="327">
        <v>-2.74112E-2</v>
      </c>
      <c r="BM28" s="327">
        <v>-2.39673E-2</v>
      </c>
      <c r="BN28" s="327">
        <v>2.1292899999999998E-3</v>
      </c>
      <c r="BO28" s="327">
        <v>4.0548600000000004E-3</v>
      </c>
      <c r="BP28" s="327">
        <v>-1.49859E-2</v>
      </c>
      <c r="BQ28" s="327">
        <v>5.0488199999999999E-3</v>
      </c>
      <c r="BR28" s="327">
        <v>4.2871300000000001E-2</v>
      </c>
      <c r="BS28" s="327">
        <v>4.2899799999999997E-3</v>
      </c>
      <c r="BT28" s="327">
        <v>-4.4541200000000003E-2</v>
      </c>
      <c r="BU28" s="327">
        <v>-0.12210210000000001</v>
      </c>
      <c r="BV28" s="327">
        <v>-9.8689299999999994E-2</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-0.70668500000000001</v>
      </c>
      <c r="BA29" s="216">
        <v>-1.0573049999999999</v>
      </c>
      <c r="BB29" s="216">
        <v>-1.119653</v>
      </c>
      <c r="BC29" s="216">
        <v>-1.1177319999999999</v>
      </c>
      <c r="BD29" s="216">
        <v>-1.3105</v>
      </c>
      <c r="BE29" s="216">
        <v>-1.0738783143999999</v>
      </c>
      <c r="BF29" s="327">
        <v>-1.0221119999999999</v>
      </c>
      <c r="BG29" s="327">
        <v>-1.127524</v>
      </c>
      <c r="BH29" s="327">
        <v>-1.044082</v>
      </c>
      <c r="BI29" s="327">
        <v>-1.116403</v>
      </c>
      <c r="BJ29" s="327">
        <v>-1.0624849999999999</v>
      </c>
      <c r="BK29" s="327">
        <v>-0.86883410000000005</v>
      </c>
      <c r="BL29" s="327">
        <v>-0.88896010000000003</v>
      </c>
      <c r="BM29" s="327">
        <v>-1.0982460000000001</v>
      </c>
      <c r="BN29" s="327">
        <v>-1.1167229999999999</v>
      </c>
      <c r="BO29" s="327">
        <v>-1.0173829999999999</v>
      </c>
      <c r="BP29" s="327">
        <v>-1.057091</v>
      </c>
      <c r="BQ29" s="327">
        <v>-1.1641710000000001</v>
      </c>
      <c r="BR29" s="327">
        <v>-1.128979</v>
      </c>
      <c r="BS29" s="327">
        <v>-1.2991870000000001</v>
      </c>
      <c r="BT29" s="327">
        <v>-1.1102209999999999</v>
      </c>
      <c r="BU29" s="327">
        <v>-1.1822140000000001</v>
      </c>
      <c r="BV29" s="327">
        <v>-1.153743</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-0.13738600000000001</v>
      </c>
      <c r="BA30" s="216">
        <v>-5.0294999999999999E-2</v>
      </c>
      <c r="BB30" s="216">
        <v>3.1120000000000002E-3</v>
      </c>
      <c r="BC30" s="216">
        <v>-0.18920000000000001</v>
      </c>
      <c r="BD30" s="216">
        <v>-0.14263333333</v>
      </c>
      <c r="BE30" s="216">
        <v>-0.10908109874999999</v>
      </c>
      <c r="BF30" s="327">
        <v>-0.19077330000000001</v>
      </c>
      <c r="BG30" s="327">
        <v>-0.13708029999999999</v>
      </c>
      <c r="BH30" s="327">
        <v>-0.14306050000000001</v>
      </c>
      <c r="BI30" s="327">
        <v>-9.1843599999999997E-2</v>
      </c>
      <c r="BJ30" s="327">
        <v>-0.12176339999999999</v>
      </c>
      <c r="BK30" s="327">
        <v>-0.1134391</v>
      </c>
      <c r="BL30" s="327">
        <v>-0.2037177</v>
      </c>
      <c r="BM30" s="327">
        <v>-0.1718527</v>
      </c>
      <c r="BN30" s="327">
        <v>-0.1963483</v>
      </c>
      <c r="BO30" s="327">
        <v>-0.216363</v>
      </c>
      <c r="BP30" s="327">
        <v>-0.18146580000000001</v>
      </c>
      <c r="BQ30" s="327">
        <v>-0.15260609999999999</v>
      </c>
      <c r="BR30" s="327">
        <v>-0.19010949999999999</v>
      </c>
      <c r="BS30" s="327">
        <v>-0.153361</v>
      </c>
      <c r="BT30" s="327">
        <v>-0.1494781</v>
      </c>
      <c r="BU30" s="327">
        <v>-0.1043294</v>
      </c>
      <c r="BV30" s="327">
        <v>-0.16285959999999999</v>
      </c>
    </row>
    <row r="31" spans="1:74" ht="11.1" customHeight="1" x14ac:dyDescent="0.2">
      <c r="A31" s="61" t="s">
        <v>196</v>
      </c>
      <c r="B31" s="646" t="s">
        <v>1238</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-0.50556100000000004</v>
      </c>
      <c r="BA31" s="216">
        <v>-0.48792000000000002</v>
      </c>
      <c r="BB31" s="216">
        <v>-0.60557099999999997</v>
      </c>
      <c r="BC31" s="216">
        <v>-0.61728700000000003</v>
      </c>
      <c r="BD31" s="216">
        <v>-0.53307360000000004</v>
      </c>
      <c r="BE31" s="216">
        <v>-0.44877240000000002</v>
      </c>
      <c r="BF31" s="327">
        <v>-0.47017540000000002</v>
      </c>
      <c r="BG31" s="327">
        <v>-0.42947429999999998</v>
      </c>
      <c r="BH31" s="327">
        <v>-0.49097049999999998</v>
      </c>
      <c r="BI31" s="327">
        <v>-0.51559319999999997</v>
      </c>
      <c r="BJ31" s="327">
        <v>-0.64720940000000005</v>
      </c>
      <c r="BK31" s="327">
        <v>-0.44692100000000001</v>
      </c>
      <c r="BL31" s="327">
        <v>-0.53461740000000002</v>
      </c>
      <c r="BM31" s="327">
        <v>-0.49262020000000001</v>
      </c>
      <c r="BN31" s="327">
        <v>-0.4597927</v>
      </c>
      <c r="BO31" s="327">
        <v>-0.39631690000000003</v>
      </c>
      <c r="BP31" s="327">
        <v>-0.4391698</v>
      </c>
      <c r="BQ31" s="327">
        <v>-0.4584665</v>
      </c>
      <c r="BR31" s="327">
        <v>-0.48925469999999999</v>
      </c>
      <c r="BS31" s="327">
        <v>-0.4914019</v>
      </c>
      <c r="BT31" s="327">
        <v>-0.51061000000000001</v>
      </c>
      <c r="BU31" s="327">
        <v>-0.55738399999999999</v>
      </c>
      <c r="BV31" s="327">
        <v>-0.66984379999999999</v>
      </c>
    </row>
    <row r="32" spans="1:74" ht="11.1" customHeight="1" x14ac:dyDescent="0.2">
      <c r="A32" s="61" t="s">
        <v>964</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0.53818837930999996</v>
      </c>
      <c r="BA32" s="216">
        <v>0.15895954839000001</v>
      </c>
      <c r="BB32" s="216">
        <v>-0.19371873333</v>
      </c>
      <c r="BC32" s="216">
        <v>-0.41844883870999999</v>
      </c>
      <c r="BD32" s="216">
        <v>-0.13406218333</v>
      </c>
      <c r="BE32" s="216">
        <v>-0.53514597714000001</v>
      </c>
      <c r="BF32" s="327">
        <v>-0.1065919</v>
      </c>
      <c r="BG32" s="327">
        <v>-6.1542600000000003E-2</v>
      </c>
      <c r="BH32" s="327">
        <v>0.78628229999999999</v>
      </c>
      <c r="BI32" s="327">
        <v>0.1410624</v>
      </c>
      <c r="BJ32" s="327">
        <v>0.39038879999999998</v>
      </c>
      <c r="BK32" s="327">
        <v>0.2686018</v>
      </c>
      <c r="BL32" s="327">
        <v>0.74953720000000001</v>
      </c>
      <c r="BM32" s="327">
        <v>0.36631330000000001</v>
      </c>
      <c r="BN32" s="327">
        <v>-0.14646870000000001</v>
      </c>
      <c r="BO32" s="327">
        <v>-0.55542349999999996</v>
      </c>
      <c r="BP32" s="327">
        <v>-0.51630229999999999</v>
      </c>
      <c r="BQ32" s="327">
        <v>-0.4526039</v>
      </c>
      <c r="BR32" s="327">
        <v>-0.18534049999999999</v>
      </c>
      <c r="BS32" s="327">
        <v>-0.10389760000000001</v>
      </c>
      <c r="BT32" s="327">
        <v>0.71466750000000001</v>
      </c>
      <c r="BU32" s="327">
        <v>0.138185</v>
      </c>
      <c r="BV32" s="327">
        <v>0.3934879</v>
      </c>
    </row>
    <row r="33" spans="1:74" s="64" customFormat="1" ht="11.1" customHeight="1" x14ac:dyDescent="0.2">
      <c r="A33" s="61" t="s">
        <v>969</v>
      </c>
      <c r="B33" s="175" t="s">
        <v>548</v>
      </c>
      <c r="C33" s="216">
        <v>18.303741742</v>
      </c>
      <c r="D33" s="216">
        <v>18.643493448000001</v>
      </c>
      <c r="E33" s="216">
        <v>18.163897355</v>
      </c>
      <c r="F33" s="216">
        <v>18.210790500000002</v>
      </c>
      <c r="G33" s="216">
        <v>18.589163934999998</v>
      </c>
      <c r="H33" s="216">
        <v>18.8572396</v>
      </c>
      <c r="I33" s="216">
        <v>18.515477935</v>
      </c>
      <c r="J33" s="216">
        <v>19.155729870999998</v>
      </c>
      <c r="K33" s="216">
        <v>18.091850399999998</v>
      </c>
      <c r="L33" s="216">
        <v>18.705193452</v>
      </c>
      <c r="M33" s="216">
        <v>18.527896833</v>
      </c>
      <c r="N33" s="216">
        <v>18.120294774000001</v>
      </c>
      <c r="O33" s="216">
        <v>18.749484902999999</v>
      </c>
      <c r="P33" s="216">
        <v>18.643448856999999</v>
      </c>
      <c r="Q33" s="216">
        <v>18.530887226000001</v>
      </c>
      <c r="R33" s="216">
        <v>18.584194966999998</v>
      </c>
      <c r="S33" s="216">
        <v>18.779285483999999</v>
      </c>
      <c r="T33" s="216">
        <v>18.806024532999999</v>
      </c>
      <c r="U33" s="216">
        <v>19.257535097000002</v>
      </c>
      <c r="V33" s="216">
        <v>19.124731774000001</v>
      </c>
      <c r="W33" s="216">
        <v>19.252038500000001</v>
      </c>
      <c r="X33" s="216">
        <v>19.312053968000001</v>
      </c>
      <c r="Y33" s="216">
        <v>19.490922232999999</v>
      </c>
      <c r="Z33" s="216">
        <v>18.982945548</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19.339456257999998</v>
      </c>
      <c r="AN33" s="216">
        <v>19.396381536</v>
      </c>
      <c r="AO33" s="216">
        <v>19.238145968000001</v>
      </c>
      <c r="AP33" s="216">
        <v>19.037150033</v>
      </c>
      <c r="AQ33" s="216">
        <v>19.116624774000002</v>
      </c>
      <c r="AR33" s="216">
        <v>19.591017633</v>
      </c>
      <c r="AS33" s="216">
        <v>19.979288484000001</v>
      </c>
      <c r="AT33" s="216">
        <v>19.814247935000001</v>
      </c>
      <c r="AU33" s="216">
        <v>19.224763867</v>
      </c>
      <c r="AV33" s="216">
        <v>19.350332677000001</v>
      </c>
      <c r="AW33" s="216">
        <v>19.188506499999999</v>
      </c>
      <c r="AX33" s="216">
        <v>19.544061065000001</v>
      </c>
      <c r="AY33" s="216">
        <v>19.055537806</v>
      </c>
      <c r="AZ33" s="216">
        <v>19.680162171999999</v>
      </c>
      <c r="BA33" s="216">
        <v>19.616513999999999</v>
      </c>
      <c r="BB33" s="216">
        <v>19.264250933</v>
      </c>
      <c r="BC33" s="216">
        <v>19.202141677</v>
      </c>
      <c r="BD33" s="216">
        <v>19.716828317000001</v>
      </c>
      <c r="BE33" s="216">
        <v>19.881270019999999</v>
      </c>
      <c r="BF33" s="327">
        <v>19.87764</v>
      </c>
      <c r="BG33" s="327">
        <v>19.50376</v>
      </c>
      <c r="BH33" s="327">
        <v>19.592120000000001</v>
      </c>
      <c r="BI33" s="327">
        <v>19.58398</v>
      </c>
      <c r="BJ33" s="327">
        <v>19.763570000000001</v>
      </c>
      <c r="BK33" s="327">
        <v>19.298279999999998</v>
      </c>
      <c r="BL33" s="327">
        <v>19.379819999999999</v>
      </c>
      <c r="BM33" s="327">
        <v>19.40804</v>
      </c>
      <c r="BN33" s="327">
        <v>19.390499999999999</v>
      </c>
      <c r="BO33" s="327">
        <v>19.447379999999999</v>
      </c>
      <c r="BP33" s="327">
        <v>19.79542</v>
      </c>
      <c r="BQ33" s="327">
        <v>19.856780000000001</v>
      </c>
      <c r="BR33" s="327">
        <v>20.084530000000001</v>
      </c>
      <c r="BS33" s="327">
        <v>19.663730000000001</v>
      </c>
      <c r="BT33" s="327">
        <v>19.778469999999999</v>
      </c>
      <c r="BU33" s="327">
        <v>19.79372</v>
      </c>
      <c r="BV33" s="327">
        <v>19.946850000000001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1233</v>
      </c>
      <c r="B36" s="646" t="s">
        <v>1236</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2.7242639999999998</v>
      </c>
      <c r="BA36" s="216">
        <v>2.5067870000000001</v>
      </c>
      <c r="BB36" s="216">
        <v>2.2966419999999999</v>
      </c>
      <c r="BC36" s="216">
        <v>2.260586</v>
      </c>
      <c r="BD36" s="216">
        <v>2.2034384</v>
      </c>
      <c r="BE36" s="216">
        <v>2.2456789128999999</v>
      </c>
      <c r="BF36" s="327">
        <v>2.3003450000000001</v>
      </c>
      <c r="BG36" s="327">
        <v>2.2673019999999999</v>
      </c>
      <c r="BH36" s="327">
        <v>2.4318900000000001</v>
      </c>
      <c r="BI36" s="327">
        <v>2.6185309999999999</v>
      </c>
      <c r="BJ36" s="327">
        <v>2.8028279999999999</v>
      </c>
      <c r="BK36" s="327">
        <v>2.7486630000000001</v>
      </c>
      <c r="BL36" s="327">
        <v>2.6788150000000002</v>
      </c>
      <c r="BM36" s="327">
        <v>2.4883510000000002</v>
      </c>
      <c r="BN36" s="327">
        <v>2.2996599999999998</v>
      </c>
      <c r="BO36" s="327">
        <v>2.2294800000000001</v>
      </c>
      <c r="BP36" s="327">
        <v>2.3062360000000002</v>
      </c>
      <c r="BQ36" s="327">
        <v>2.3473160000000002</v>
      </c>
      <c r="BR36" s="327">
        <v>2.4565489999999999</v>
      </c>
      <c r="BS36" s="327">
        <v>2.4425210000000002</v>
      </c>
      <c r="BT36" s="327">
        <v>2.5781299999999998</v>
      </c>
      <c r="BU36" s="327">
        <v>2.7578779999999998</v>
      </c>
      <c r="BV36" s="327">
        <v>2.9429120000000002</v>
      </c>
    </row>
    <row r="37" spans="1:74" ht="11.1" customHeight="1" x14ac:dyDescent="0.2">
      <c r="A37" s="639" t="s">
        <v>966</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0.184755</v>
      </c>
      <c r="BA37" s="216">
        <v>-0.112634</v>
      </c>
      <c r="BB37" s="216">
        <v>-1.1769999999999999E-2</v>
      </c>
      <c r="BC37" s="216">
        <v>-0.1133</v>
      </c>
      <c r="BD37" s="216">
        <v>-3.5207500000000003E-2</v>
      </c>
      <c r="BE37" s="216">
        <v>-1.0152500000000001E-3</v>
      </c>
      <c r="BF37" s="327">
        <v>-2.8768999999999999E-2</v>
      </c>
      <c r="BG37" s="327">
        <v>1.80871E-3</v>
      </c>
      <c r="BH37" s="327">
        <v>2.82454E-3</v>
      </c>
      <c r="BI37" s="327">
        <v>6.0258399999999997E-2</v>
      </c>
      <c r="BJ37" s="327">
        <v>4.83373E-2</v>
      </c>
      <c r="BK37" s="327">
        <v>-3.9937E-2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 customHeight="1" x14ac:dyDescent="0.2">
      <c r="A38" s="61" t="s">
        <v>665</v>
      </c>
      <c r="B38" s="646" t="s">
        <v>550</v>
      </c>
      <c r="C38" s="216">
        <v>8.1904079999999997</v>
      </c>
      <c r="D38" s="216">
        <v>8.5977739999999994</v>
      </c>
      <c r="E38" s="216">
        <v>8.5820690000000006</v>
      </c>
      <c r="F38" s="216">
        <v>8.7405200000000001</v>
      </c>
      <c r="G38" s="216">
        <v>8.9792000000000005</v>
      </c>
      <c r="H38" s="216">
        <v>8.9955390000000008</v>
      </c>
      <c r="I38" s="216">
        <v>8.8102909999999994</v>
      </c>
      <c r="J38" s="216">
        <v>9.1538310000000003</v>
      </c>
      <c r="K38" s="216">
        <v>8.560848</v>
      </c>
      <c r="L38" s="216">
        <v>8.7007379999999994</v>
      </c>
      <c r="M38" s="216">
        <v>8.4825890000000008</v>
      </c>
      <c r="N38" s="216">
        <v>8.3888580000000008</v>
      </c>
      <c r="O38" s="216">
        <v>8.3311010000000003</v>
      </c>
      <c r="P38" s="216">
        <v>8.3953720000000001</v>
      </c>
      <c r="Q38" s="216">
        <v>8.6405510000000003</v>
      </c>
      <c r="R38" s="216">
        <v>8.8553770000000007</v>
      </c>
      <c r="S38" s="216">
        <v>9.0334249999999994</v>
      </c>
      <c r="T38" s="216">
        <v>9.0775290000000002</v>
      </c>
      <c r="U38" s="216">
        <v>9.1461360000000003</v>
      </c>
      <c r="V38" s="216">
        <v>9.1242339999999995</v>
      </c>
      <c r="W38" s="216">
        <v>8.9464539999999992</v>
      </c>
      <c r="X38" s="216">
        <v>8.9438879999999994</v>
      </c>
      <c r="Y38" s="216">
        <v>8.9228070000000006</v>
      </c>
      <c r="Z38" s="216">
        <v>8.6695069999999994</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8.7178540000000009</v>
      </c>
      <c r="AN38" s="216">
        <v>8.6504169999999991</v>
      </c>
      <c r="AO38" s="216">
        <v>9.0550940000000004</v>
      </c>
      <c r="AP38" s="216">
        <v>9.1391039999999997</v>
      </c>
      <c r="AQ38" s="216">
        <v>9.2505799999999994</v>
      </c>
      <c r="AR38" s="216">
        <v>9.3905349999999999</v>
      </c>
      <c r="AS38" s="216">
        <v>9.438053</v>
      </c>
      <c r="AT38" s="216">
        <v>9.4670799999999993</v>
      </c>
      <c r="AU38" s="216">
        <v>9.2748589999999993</v>
      </c>
      <c r="AV38" s="216">
        <v>9.2499300000000009</v>
      </c>
      <c r="AW38" s="216">
        <v>9.1090079999999993</v>
      </c>
      <c r="AX38" s="216">
        <v>9.1439280000000007</v>
      </c>
      <c r="AY38" s="216">
        <v>8.6700409999999994</v>
      </c>
      <c r="AZ38" s="216">
        <v>9.2062410000000003</v>
      </c>
      <c r="BA38" s="216">
        <v>9.3991150000000001</v>
      </c>
      <c r="BB38" s="216">
        <v>9.2128899999999998</v>
      </c>
      <c r="BC38" s="216">
        <v>9.4362469999999998</v>
      </c>
      <c r="BD38" s="216">
        <v>9.6174333332999993</v>
      </c>
      <c r="BE38" s="216">
        <v>9.6037678386999996</v>
      </c>
      <c r="BF38" s="327">
        <v>9.5939859999999992</v>
      </c>
      <c r="BG38" s="327">
        <v>9.3052390000000003</v>
      </c>
      <c r="BH38" s="327">
        <v>9.3218130000000006</v>
      </c>
      <c r="BI38" s="327">
        <v>9.2189829999999997</v>
      </c>
      <c r="BJ38" s="327">
        <v>9.1837730000000004</v>
      </c>
      <c r="BK38" s="327">
        <v>8.8701349999999994</v>
      </c>
      <c r="BL38" s="327">
        <v>9.0559279999999998</v>
      </c>
      <c r="BM38" s="327">
        <v>9.2460880000000003</v>
      </c>
      <c r="BN38" s="327">
        <v>9.4131210000000003</v>
      </c>
      <c r="BO38" s="327">
        <v>9.4566800000000004</v>
      </c>
      <c r="BP38" s="327">
        <v>9.5398770000000006</v>
      </c>
      <c r="BQ38" s="327">
        <v>9.5320560000000008</v>
      </c>
      <c r="BR38" s="327">
        <v>9.5516719999999999</v>
      </c>
      <c r="BS38" s="327">
        <v>9.2814859999999992</v>
      </c>
      <c r="BT38" s="327">
        <v>9.2952960000000004</v>
      </c>
      <c r="BU38" s="327">
        <v>9.1883710000000001</v>
      </c>
      <c r="BV38" s="327">
        <v>9.1449320000000007</v>
      </c>
    </row>
    <row r="39" spans="1:74" ht="11.1" customHeight="1" x14ac:dyDescent="0.2">
      <c r="A39" s="61" t="s">
        <v>1148</v>
      </c>
      <c r="B39" s="646" t="s">
        <v>1149</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0.93955417241000005</v>
      </c>
      <c r="BA39" s="216">
        <v>0.94345641935000002</v>
      </c>
      <c r="BB39" s="216">
        <v>0.90316033333000001</v>
      </c>
      <c r="BC39" s="216">
        <v>0.93872661290000003</v>
      </c>
      <c r="BD39" s="216">
        <v>0.91998020000000003</v>
      </c>
      <c r="BE39" s="216">
        <v>0.97391659916999995</v>
      </c>
      <c r="BF39" s="327">
        <v>0.9518913</v>
      </c>
      <c r="BG39" s="327">
        <v>0.93271360000000003</v>
      </c>
      <c r="BH39" s="327">
        <v>0.93966079999999996</v>
      </c>
      <c r="BI39" s="327">
        <v>0.92420069999999999</v>
      </c>
      <c r="BJ39" s="327">
        <v>0.92131090000000004</v>
      </c>
      <c r="BK39" s="327">
        <v>0.89069050000000005</v>
      </c>
      <c r="BL39" s="327">
        <v>0.90121830000000003</v>
      </c>
      <c r="BM39" s="327">
        <v>0.91839040000000005</v>
      </c>
      <c r="BN39" s="327">
        <v>0.93718480000000004</v>
      </c>
      <c r="BO39" s="327">
        <v>0.94256059999999997</v>
      </c>
      <c r="BP39" s="327">
        <v>0.958063</v>
      </c>
      <c r="BQ39" s="327">
        <v>0.94854550000000004</v>
      </c>
      <c r="BR39" s="327">
        <v>0.9530073</v>
      </c>
      <c r="BS39" s="327">
        <v>0.92340699999999998</v>
      </c>
      <c r="BT39" s="327">
        <v>0.9326449</v>
      </c>
      <c r="BU39" s="327">
        <v>0.92296690000000003</v>
      </c>
      <c r="BV39" s="327">
        <v>0.9140606</v>
      </c>
    </row>
    <row r="40" spans="1:74" ht="11.1" customHeight="1" x14ac:dyDescent="0.2">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1.5253300000000001</v>
      </c>
      <c r="BA40" s="216">
        <v>1.535938</v>
      </c>
      <c r="BB40" s="216">
        <v>1.5599559999999999</v>
      </c>
      <c r="BC40" s="216">
        <v>1.5618639999999999</v>
      </c>
      <c r="BD40" s="216">
        <v>1.6719333332999999</v>
      </c>
      <c r="BE40" s="216">
        <v>1.6974315484</v>
      </c>
      <c r="BF40" s="327">
        <v>1.6473679999999999</v>
      </c>
      <c r="BG40" s="327">
        <v>1.5646800000000001</v>
      </c>
      <c r="BH40" s="327">
        <v>1.5516190000000001</v>
      </c>
      <c r="BI40" s="327">
        <v>1.524632</v>
      </c>
      <c r="BJ40" s="327">
        <v>1.531242</v>
      </c>
      <c r="BK40" s="327">
        <v>1.4238949999999999</v>
      </c>
      <c r="BL40" s="327">
        <v>1.467921</v>
      </c>
      <c r="BM40" s="327">
        <v>1.5259480000000001</v>
      </c>
      <c r="BN40" s="327">
        <v>1.5391950000000001</v>
      </c>
      <c r="BO40" s="327">
        <v>1.5686180000000001</v>
      </c>
      <c r="BP40" s="327">
        <v>1.659781</v>
      </c>
      <c r="BQ40" s="327">
        <v>1.6755640000000001</v>
      </c>
      <c r="BR40" s="327">
        <v>1.6788559999999999</v>
      </c>
      <c r="BS40" s="327">
        <v>1.5854919999999999</v>
      </c>
      <c r="BT40" s="327">
        <v>1.5714649999999999</v>
      </c>
      <c r="BU40" s="327">
        <v>1.5537350000000001</v>
      </c>
      <c r="BV40" s="327">
        <v>1.5702780000000001</v>
      </c>
    </row>
    <row r="41" spans="1:74" ht="11.1" customHeight="1" x14ac:dyDescent="0.2">
      <c r="A41" s="61" t="s">
        <v>667</v>
      </c>
      <c r="B41" s="646" t="s">
        <v>551</v>
      </c>
      <c r="C41" s="216">
        <v>3.8609490000000002</v>
      </c>
      <c r="D41" s="216">
        <v>3.922876</v>
      </c>
      <c r="E41" s="216">
        <v>3.7148279999999998</v>
      </c>
      <c r="F41" s="216">
        <v>3.7189399999999999</v>
      </c>
      <c r="G41" s="216">
        <v>3.7562899999999999</v>
      </c>
      <c r="H41" s="216">
        <v>3.732478</v>
      </c>
      <c r="I41" s="216">
        <v>3.5565899999999999</v>
      </c>
      <c r="J41" s="216">
        <v>3.7429649999999999</v>
      </c>
      <c r="K41" s="216">
        <v>3.674274</v>
      </c>
      <c r="L41" s="216">
        <v>3.8523839999999998</v>
      </c>
      <c r="M41" s="216">
        <v>3.8475640000000002</v>
      </c>
      <c r="N41" s="216">
        <v>3.52881</v>
      </c>
      <c r="O41" s="216">
        <v>4.0618090000000002</v>
      </c>
      <c r="P41" s="216">
        <v>3.9843999999999999</v>
      </c>
      <c r="Q41" s="216">
        <v>3.76912</v>
      </c>
      <c r="R41" s="216">
        <v>3.8543500000000002</v>
      </c>
      <c r="S41" s="216">
        <v>3.7489859999999999</v>
      </c>
      <c r="T41" s="216">
        <v>3.6628509999999999</v>
      </c>
      <c r="U41" s="216">
        <v>3.6210079999999998</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3.9586220000000001</v>
      </c>
      <c r="BA41" s="216">
        <v>3.9409730000000001</v>
      </c>
      <c r="BB41" s="216">
        <v>3.822759</v>
      </c>
      <c r="BC41" s="216">
        <v>3.7450709999999998</v>
      </c>
      <c r="BD41" s="216">
        <v>3.8400666666999999</v>
      </c>
      <c r="BE41" s="216">
        <v>3.7579321612999999</v>
      </c>
      <c r="BF41" s="327">
        <v>3.8626469999999999</v>
      </c>
      <c r="BG41" s="327">
        <v>3.908433</v>
      </c>
      <c r="BH41" s="327">
        <v>4.0009119999999996</v>
      </c>
      <c r="BI41" s="327">
        <v>3.8938139999999999</v>
      </c>
      <c r="BJ41" s="327">
        <v>4.0137869999999998</v>
      </c>
      <c r="BK41" s="327">
        <v>4.079612</v>
      </c>
      <c r="BL41" s="327">
        <v>4.1276549999999999</v>
      </c>
      <c r="BM41" s="327">
        <v>3.9585689999999998</v>
      </c>
      <c r="BN41" s="327">
        <v>3.9202750000000002</v>
      </c>
      <c r="BO41" s="327">
        <v>3.8840690000000002</v>
      </c>
      <c r="BP41" s="327">
        <v>3.8553259999999998</v>
      </c>
      <c r="BQ41" s="327">
        <v>3.7533050000000001</v>
      </c>
      <c r="BR41" s="327">
        <v>3.8820359999999998</v>
      </c>
      <c r="BS41" s="327">
        <v>3.8726050000000001</v>
      </c>
      <c r="BT41" s="327">
        <v>4.0202369999999998</v>
      </c>
      <c r="BU41" s="327">
        <v>3.9386800000000002</v>
      </c>
      <c r="BV41" s="327">
        <v>4.0394699999999997</v>
      </c>
    </row>
    <row r="42" spans="1:74" ht="11.1" customHeight="1" x14ac:dyDescent="0.2">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0.200098</v>
      </c>
      <c r="BA42" s="216">
        <v>0.39835100000000001</v>
      </c>
      <c r="BB42" s="216">
        <v>0.48071199999999997</v>
      </c>
      <c r="BC42" s="216">
        <v>0.332735</v>
      </c>
      <c r="BD42" s="216">
        <v>0.26693333333000002</v>
      </c>
      <c r="BE42" s="216">
        <v>0.33146574838999998</v>
      </c>
      <c r="BF42" s="327">
        <v>0.23107910000000001</v>
      </c>
      <c r="BG42" s="327">
        <v>0.27380589999999999</v>
      </c>
      <c r="BH42" s="327">
        <v>0.23499510000000001</v>
      </c>
      <c r="BI42" s="327">
        <v>0.29188829999999999</v>
      </c>
      <c r="BJ42" s="327">
        <v>0.29430260000000003</v>
      </c>
      <c r="BK42" s="327">
        <v>0.2771207</v>
      </c>
      <c r="BL42" s="327">
        <v>0.2042564</v>
      </c>
      <c r="BM42" s="327">
        <v>0.26952019999999999</v>
      </c>
      <c r="BN42" s="327">
        <v>0.2367388</v>
      </c>
      <c r="BO42" s="327">
        <v>0.22441659999999999</v>
      </c>
      <c r="BP42" s="327">
        <v>0.23616039999999999</v>
      </c>
      <c r="BQ42" s="327">
        <v>0.27974759999999999</v>
      </c>
      <c r="BR42" s="327">
        <v>0.2544517</v>
      </c>
      <c r="BS42" s="327">
        <v>0.27246670000000001</v>
      </c>
      <c r="BT42" s="327">
        <v>0.2318037</v>
      </c>
      <c r="BU42" s="327">
        <v>0.28890739999999998</v>
      </c>
      <c r="BV42" s="327">
        <v>0.29108709999999999</v>
      </c>
    </row>
    <row r="43" spans="1:74" ht="11.1" customHeight="1" x14ac:dyDescent="0.2">
      <c r="A43" s="61" t="s">
        <v>967</v>
      </c>
      <c r="B43" s="646" t="s">
        <v>1237</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1.880717</v>
      </c>
      <c r="BA43" s="216">
        <v>1.947856</v>
      </c>
      <c r="BB43" s="216">
        <v>1.9029290000000001</v>
      </c>
      <c r="BC43" s="216">
        <v>1.97881</v>
      </c>
      <c r="BD43" s="216">
        <v>2.1526405999999998</v>
      </c>
      <c r="BE43" s="216">
        <v>2.2455359000000001</v>
      </c>
      <c r="BF43" s="327">
        <v>2.2709869999999999</v>
      </c>
      <c r="BG43" s="327">
        <v>2.1824949999999999</v>
      </c>
      <c r="BH43" s="327">
        <v>2.0480680000000002</v>
      </c>
      <c r="BI43" s="327">
        <v>1.975873</v>
      </c>
      <c r="BJ43" s="327">
        <v>1.889303</v>
      </c>
      <c r="BK43" s="327">
        <v>1.938787</v>
      </c>
      <c r="BL43" s="327">
        <v>1.8208150000000001</v>
      </c>
      <c r="BM43" s="327">
        <v>1.9065160000000001</v>
      </c>
      <c r="BN43" s="327">
        <v>1.9849540000000001</v>
      </c>
      <c r="BO43" s="327">
        <v>2.1006520000000002</v>
      </c>
      <c r="BP43" s="327">
        <v>2.2112430000000001</v>
      </c>
      <c r="BQ43" s="327">
        <v>2.268097</v>
      </c>
      <c r="BR43" s="327">
        <v>2.2896040000000002</v>
      </c>
      <c r="BS43" s="327">
        <v>2.2073390000000002</v>
      </c>
      <c r="BT43" s="327">
        <v>2.0787170000000001</v>
      </c>
      <c r="BU43" s="327">
        <v>2.0058940000000001</v>
      </c>
      <c r="BV43" s="327">
        <v>1.9098329999999999</v>
      </c>
    </row>
    <row r="44" spans="1:74" ht="11.1" customHeight="1" x14ac:dyDescent="0.2">
      <c r="A44" s="61" t="s">
        <v>669</v>
      </c>
      <c r="B44" s="646" t="s">
        <v>200</v>
      </c>
      <c r="C44" s="216">
        <v>18.303675999999999</v>
      </c>
      <c r="D44" s="216">
        <v>18.643388000000002</v>
      </c>
      <c r="E44" s="216">
        <v>18.163799999999998</v>
      </c>
      <c r="F44" s="216">
        <v>18.210684000000001</v>
      </c>
      <c r="G44" s="216">
        <v>18.589099999999998</v>
      </c>
      <c r="H44" s="216">
        <v>18.857135</v>
      </c>
      <c r="I44" s="216">
        <v>18.515349000000001</v>
      </c>
      <c r="J44" s="216">
        <v>19.155598000000001</v>
      </c>
      <c r="K44" s="216">
        <v>18.091784000000001</v>
      </c>
      <c r="L44" s="216">
        <v>18.705071</v>
      </c>
      <c r="M44" s="216">
        <v>18.527756</v>
      </c>
      <c r="N44" s="216">
        <v>18.120201999999999</v>
      </c>
      <c r="O44" s="216">
        <v>18.749358000000001</v>
      </c>
      <c r="P44" s="216">
        <v>18.643339999999998</v>
      </c>
      <c r="Q44" s="216">
        <v>18.530764999999999</v>
      </c>
      <c r="R44" s="216">
        <v>18.584092999999999</v>
      </c>
      <c r="S44" s="216">
        <v>18.779157000000001</v>
      </c>
      <c r="T44" s="216">
        <v>18.805886999999998</v>
      </c>
      <c r="U44" s="216">
        <v>19.257408000000002</v>
      </c>
      <c r="V44" s="216">
        <v>19.124604999999999</v>
      </c>
      <c r="W44" s="216">
        <v>19.251973</v>
      </c>
      <c r="X44" s="216">
        <v>19.311893999999999</v>
      </c>
      <c r="Y44" s="216">
        <v>19.49072</v>
      </c>
      <c r="Z44" s="216">
        <v>18.982817000000001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19.248657000000001</v>
      </c>
      <c r="AN44" s="216">
        <v>19.396234</v>
      </c>
      <c r="AO44" s="216">
        <v>19.238019000000001</v>
      </c>
      <c r="AP44" s="216">
        <v>19.037015</v>
      </c>
      <c r="AQ44" s="216">
        <v>19.116495</v>
      </c>
      <c r="AR44" s="216">
        <v>19.590876999999999</v>
      </c>
      <c r="AS44" s="216">
        <v>19.979164000000001</v>
      </c>
      <c r="AT44" s="216">
        <v>19.814122999999999</v>
      </c>
      <c r="AU44" s="216">
        <v>19.224630000000001</v>
      </c>
      <c r="AV44" s="216">
        <v>19.350201999999999</v>
      </c>
      <c r="AW44" s="216">
        <v>19.188376000000002</v>
      </c>
      <c r="AX44" s="216">
        <v>19.543928999999999</v>
      </c>
      <c r="AY44" s="216">
        <v>19.055406999999999</v>
      </c>
      <c r="AZ44" s="216">
        <v>19.680026999999999</v>
      </c>
      <c r="BA44" s="216">
        <v>19.616385999999999</v>
      </c>
      <c r="BB44" s="216">
        <v>19.264118</v>
      </c>
      <c r="BC44" s="216">
        <v>19.202013000000001</v>
      </c>
      <c r="BD44" s="216">
        <v>19.717238167000001</v>
      </c>
      <c r="BE44" s="216">
        <v>19.88079686</v>
      </c>
      <c r="BF44" s="327">
        <v>19.87764</v>
      </c>
      <c r="BG44" s="327">
        <v>19.50376</v>
      </c>
      <c r="BH44" s="327">
        <v>19.592120000000001</v>
      </c>
      <c r="BI44" s="327">
        <v>19.58398</v>
      </c>
      <c r="BJ44" s="327">
        <v>19.763570000000001</v>
      </c>
      <c r="BK44" s="327">
        <v>19.298279999999998</v>
      </c>
      <c r="BL44" s="327">
        <v>19.379819999999999</v>
      </c>
      <c r="BM44" s="327">
        <v>19.40804</v>
      </c>
      <c r="BN44" s="327">
        <v>19.390499999999999</v>
      </c>
      <c r="BO44" s="327">
        <v>19.447379999999999</v>
      </c>
      <c r="BP44" s="327">
        <v>19.79542</v>
      </c>
      <c r="BQ44" s="327">
        <v>19.856780000000001</v>
      </c>
      <c r="BR44" s="327">
        <v>20.084530000000001</v>
      </c>
      <c r="BS44" s="327">
        <v>19.663730000000001</v>
      </c>
      <c r="BT44" s="327">
        <v>19.778469999999999</v>
      </c>
      <c r="BU44" s="327">
        <v>19.79372</v>
      </c>
      <c r="BV44" s="327">
        <v>19.946850000000001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968</v>
      </c>
      <c r="B46" s="177" t="s">
        <v>1246</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5.0723159999999998</v>
      </c>
      <c r="BA46" s="216">
        <v>4.9995919999999998</v>
      </c>
      <c r="BB46" s="216">
        <v>4.6744669999999999</v>
      </c>
      <c r="BC46" s="216">
        <v>4.5249069999999998</v>
      </c>
      <c r="BD46" s="216">
        <v>4.6642234832999998</v>
      </c>
      <c r="BE46" s="216">
        <v>5.2691635052999999</v>
      </c>
      <c r="BF46" s="327">
        <v>5.0912379999999997</v>
      </c>
      <c r="BG46" s="327">
        <v>5.0407039999999999</v>
      </c>
      <c r="BH46" s="327">
        <v>4.4526659999999998</v>
      </c>
      <c r="BI46" s="327">
        <v>4.6207950000000002</v>
      </c>
      <c r="BJ46" s="327">
        <v>4.3302550000000002</v>
      </c>
      <c r="BK46" s="327">
        <v>4.6845889999999999</v>
      </c>
      <c r="BL46" s="327">
        <v>4.2008080000000003</v>
      </c>
      <c r="BM46" s="327">
        <v>4.6085219999999998</v>
      </c>
      <c r="BN46" s="327">
        <v>4.9780290000000003</v>
      </c>
      <c r="BO46" s="327">
        <v>5.1049439999999997</v>
      </c>
      <c r="BP46" s="327">
        <v>5.1123630000000002</v>
      </c>
      <c r="BQ46" s="327">
        <v>5.0828879999999996</v>
      </c>
      <c r="BR46" s="327">
        <v>5.3944219999999996</v>
      </c>
      <c r="BS46" s="327">
        <v>5.1596789999999997</v>
      </c>
      <c r="BT46" s="327">
        <v>4.5274470000000004</v>
      </c>
      <c r="BU46" s="327">
        <v>4.585947</v>
      </c>
      <c r="BV46" s="327">
        <v>4.1837099999999996</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519.69299999999998</v>
      </c>
      <c r="BA50" s="68">
        <v>532.53099999999995</v>
      </c>
      <c r="BB50" s="68">
        <v>537.58600000000001</v>
      </c>
      <c r="BC50" s="68">
        <v>540.47699999999998</v>
      </c>
      <c r="BD50" s="68">
        <v>524.35</v>
      </c>
      <c r="BE50" s="68">
        <v>520.82623548000004</v>
      </c>
      <c r="BF50" s="329">
        <v>513.24270000000001</v>
      </c>
      <c r="BG50" s="329">
        <v>511.63069999999999</v>
      </c>
      <c r="BH50" s="329">
        <v>516.6848</v>
      </c>
      <c r="BI50" s="329">
        <v>512.82870000000003</v>
      </c>
      <c r="BJ50" s="329">
        <v>500.42009999999999</v>
      </c>
      <c r="BK50" s="329">
        <v>507.33679999999998</v>
      </c>
      <c r="BL50" s="329">
        <v>511.13459999999998</v>
      </c>
      <c r="BM50" s="329">
        <v>518.77279999999996</v>
      </c>
      <c r="BN50" s="329">
        <v>522.04470000000003</v>
      </c>
      <c r="BO50" s="329">
        <v>516.67529999999999</v>
      </c>
      <c r="BP50" s="329">
        <v>503.1447</v>
      </c>
      <c r="BQ50" s="329">
        <v>488.48630000000003</v>
      </c>
      <c r="BR50" s="329">
        <v>482.07209999999998</v>
      </c>
      <c r="BS50" s="329">
        <v>481.5736</v>
      </c>
      <c r="BT50" s="329">
        <v>486.36520000000002</v>
      </c>
      <c r="BU50" s="329">
        <v>482.24</v>
      </c>
      <c r="BV50" s="329">
        <v>469.39980000000003</v>
      </c>
    </row>
    <row r="51" spans="1:74" ht="11.1" customHeight="1" x14ac:dyDescent="0.2">
      <c r="A51" s="640" t="s">
        <v>1235</v>
      </c>
      <c r="B51" s="66" t="s">
        <v>1236</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147.761</v>
      </c>
      <c r="BA51" s="68">
        <v>154.40299999999999</v>
      </c>
      <c r="BB51" s="68">
        <v>170.232</v>
      </c>
      <c r="BC51" s="68">
        <v>187.08500000000001</v>
      </c>
      <c r="BD51" s="68">
        <v>206.36199999999999</v>
      </c>
      <c r="BE51" s="68">
        <v>226.75769424000001</v>
      </c>
      <c r="BF51" s="329">
        <v>238.60570000000001</v>
      </c>
      <c r="BG51" s="329">
        <v>241.32820000000001</v>
      </c>
      <c r="BH51" s="329">
        <v>235.13550000000001</v>
      </c>
      <c r="BI51" s="329">
        <v>222.1686</v>
      </c>
      <c r="BJ51" s="329">
        <v>199.16659999999999</v>
      </c>
      <c r="BK51" s="329">
        <v>176.67859999999999</v>
      </c>
      <c r="BL51" s="329">
        <v>162.2073</v>
      </c>
      <c r="BM51" s="329">
        <v>161.47819999999999</v>
      </c>
      <c r="BN51" s="329">
        <v>172.32650000000001</v>
      </c>
      <c r="BO51" s="329">
        <v>187.9992</v>
      </c>
      <c r="BP51" s="329">
        <v>202.81720000000001</v>
      </c>
      <c r="BQ51" s="329">
        <v>215.5582</v>
      </c>
      <c r="BR51" s="329">
        <v>227.13239999999999</v>
      </c>
      <c r="BS51" s="329">
        <v>229.126</v>
      </c>
      <c r="BT51" s="329">
        <v>222.52809999999999</v>
      </c>
      <c r="BU51" s="329">
        <v>208.71809999999999</v>
      </c>
      <c r="BV51" s="329">
        <v>185.7835</v>
      </c>
    </row>
    <row r="52" spans="1:74" ht="11.1" customHeight="1" x14ac:dyDescent="0.2">
      <c r="A52" s="61" t="s">
        <v>971</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89.108999999999995</v>
      </c>
      <c r="BA52" s="68">
        <v>91.441999999999993</v>
      </c>
      <c r="BB52" s="68">
        <v>90.034000000000006</v>
      </c>
      <c r="BC52" s="68">
        <v>90.001000000000005</v>
      </c>
      <c r="BD52" s="68">
        <v>87.786000000000001</v>
      </c>
      <c r="BE52" s="68">
        <v>86.456958387</v>
      </c>
      <c r="BF52" s="329">
        <v>84.828749999999999</v>
      </c>
      <c r="BG52" s="329">
        <v>85.597080000000005</v>
      </c>
      <c r="BH52" s="329">
        <v>87.556110000000004</v>
      </c>
      <c r="BI52" s="329">
        <v>85.202190000000002</v>
      </c>
      <c r="BJ52" s="329">
        <v>79.623599999999996</v>
      </c>
      <c r="BK52" s="329">
        <v>85.136570000000006</v>
      </c>
      <c r="BL52" s="329">
        <v>87.132980000000003</v>
      </c>
      <c r="BM52" s="329">
        <v>89.390280000000004</v>
      </c>
      <c r="BN52" s="329">
        <v>90.596080000000001</v>
      </c>
      <c r="BO52" s="329">
        <v>89.124669999999995</v>
      </c>
      <c r="BP52" s="329">
        <v>88.107699999999994</v>
      </c>
      <c r="BQ52" s="329">
        <v>85.884829999999994</v>
      </c>
      <c r="BR52" s="329">
        <v>84.437550000000002</v>
      </c>
      <c r="BS52" s="329">
        <v>85.608720000000005</v>
      </c>
      <c r="BT52" s="329">
        <v>87.608760000000004</v>
      </c>
      <c r="BU52" s="329">
        <v>85.212580000000003</v>
      </c>
      <c r="BV52" s="329">
        <v>79.504069999999999</v>
      </c>
    </row>
    <row r="53" spans="1:74" ht="11.1" customHeight="1" x14ac:dyDescent="0.2">
      <c r="A53" s="61" t="s">
        <v>973</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29.060545999999999</v>
      </c>
      <c r="BA53" s="68">
        <v>28.242799999999999</v>
      </c>
      <c r="BB53" s="68">
        <v>27.314361999999999</v>
      </c>
      <c r="BC53" s="68">
        <v>26.932276000000002</v>
      </c>
      <c r="BD53" s="68">
        <v>27.501991499999999</v>
      </c>
      <c r="BE53" s="68">
        <v>26.715832326000001</v>
      </c>
      <c r="BF53" s="329">
        <v>26.225090000000002</v>
      </c>
      <c r="BG53" s="329">
        <v>26.30396</v>
      </c>
      <c r="BH53" s="329">
        <v>25.603300000000001</v>
      </c>
      <c r="BI53" s="329">
        <v>26.026219999999999</v>
      </c>
      <c r="BJ53" s="329">
        <v>26.56007</v>
      </c>
      <c r="BK53" s="329">
        <v>28.159849999999999</v>
      </c>
      <c r="BL53" s="329">
        <v>28.367619999999999</v>
      </c>
      <c r="BM53" s="329">
        <v>28.684830000000002</v>
      </c>
      <c r="BN53" s="329">
        <v>28.225429999999999</v>
      </c>
      <c r="BO53" s="329">
        <v>28.054539999999999</v>
      </c>
      <c r="BP53" s="329">
        <v>27.570080000000001</v>
      </c>
      <c r="BQ53" s="329">
        <v>27.254079999999998</v>
      </c>
      <c r="BR53" s="329">
        <v>26.756150000000002</v>
      </c>
      <c r="BS53" s="329">
        <v>26.833320000000001</v>
      </c>
      <c r="BT53" s="329">
        <v>26.131720000000001</v>
      </c>
      <c r="BU53" s="329">
        <v>26.554189999999998</v>
      </c>
      <c r="BV53" s="329">
        <v>27.089590000000001</v>
      </c>
    </row>
    <row r="54" spans="1:74" ht="11.1" customHeight="1" x14ac:dyDescent="0.2">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255.614</v>
      </c>
      <c r="BA54" s="68">
        <v>243.32499999999999</v>
      </c>
      <c r="BB54" s="68">
        <v>242.69499999999999</v>
      </c>
      <c r="BC54" s="68">
        <v>242.60300000000001</v>
      </c>
      <c r="BD54" s="68">
        <v>239.876</v>
      </c>
      <c r="BE54" s="68">
        <v>237.61369081000001</v>
      </c>
      <c r="BF54" s="329">
        <v>230.8364</v>
      </c>
      <c r="BG54" s="329">
        <v>231.2945</v>
      </c>
      <c r="BH54" s="329">
        <v>222.78479999999999</v>
      </c>
      <c r="BI54" s="329">
        <v>229.1728</v>
      </c>
      <c r="BJ54" s="329">
        <v>238.6062</v>
      </c>
      <c r="BK54" s="329">
        <v>246.63229999999999</v>
      </c>
      <c r="BL54" s="329">
        <v>243.81630000000001</v>
      </c>
      <c r="BM54" s="329">
        <v>234.64490000000001</v>
      </c>
      <c r="BN54" s="329">
        <v>228.40379999999999</v>
      </c>
      <c r="BO54" s="329">
        <v>227.58590000000001</v>
      </c>
      <c r="BP54" s="329">
        <v>229.2884</v>
      </c>
      <c r="BQ54" s="329">
        <v>229.86320000000001</v>
      </c>
      <c r="BR54" s="329">
        <v>225.9864</v>
      </c>
      <c r="BS54" s="329">
        <v>228.06100000000001</v>
      </c>
      <c r="BT54" s="329">
        <v>222.2244</v>
      </c>
      <c r="BU54" s="329">
        <v>230.1713</v>
      </c>
      <c r="BV54" s="329">
        <v>239.42230000000001</v>
      </c>
    </row>
    <row r="55" spans="1:74" ht="11.1" customHeight="1" x14ac:dyDescent="0.2">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27.218</v>
      </c>
      <c r="BA55" s="68">
        <v>26.468</v>
      </c>
      <c r="BB55" s="68">
        <v>25.039000000000001</v>
      </c>
      <c r="BC55" s="68">
        <v>23.707999999999998</v>
      </c>
      <c r="BD55" s="68">
        <v>24.789000000000001</v>
      </c>
      <c r="BE55" s="68">
        <v>24.834690323</v>
      </c>
      <c r="BF55" s="329">
        <v>26.778949999999998</v>
      </c>
      <c r="BG55" s="329">
        <v>25.674659999999999</v>
      </c>
      <c r="BH55" s="329">
        <v>25.899360000000001</v>
      </c>
      <c r="BI55" s="329">
        <v>26.589369999999999</v>
      </c>
      <c r="BJ55" s="329">
        <v>27.79045</v>
      </c>
      <c r="BK55" s="329">
        <v>29.75995</v>
      </c>
      <c r="BL55" s="329">
        <v>30.83616</v>
      </c>
      <c r="BM55" s="329">
        <v>27.14179</v>
      </c>
      <c r="BN55" s="329">
        <v>24.245229999999999</v>
      </c>
      <c r="BO55" s="329">
        <v>25.38889</v>
      </c>
      <c r="BP55" s="329">
        <v>25.637830000000001</v>
      </c>
      <c r="BQ55" s="329">
        <v>27.97711</v>
      </c>
      <c r="BR55" s="329">
        <v>26.186260000000001</v>
      </c>
      <c r="BS55" s="329">
        <v>26.605329999999999</v>
      </c>
      <c r="BT55" s="329">
        <v>24.82874</v>
      </c>
      <c r="BU55" s="329">
        <v>26.73471</v>
      </c>
      <c r="BV55" s="329">
        <v>28.00103</v>
      </c>
    </row>
    <row r="56" spans="1:74" ht="11.1" customHeight="1" x14ac:dyDescent="0.2">
      <c r="A56" s="61" t="s">
        <v>646</v>
      </c>
      <c r="B56" s="175" t="s">
        <v>899</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228.39599999999999</v>
      </c>
      <c r="BA56" s="68">
        <v>216.857</v>
      </c>
      <c r="BB56" s="68">
        <v>217.65600000000001</v>
      </c>
      <c r="BC56" s="68">
        <v>218.89500000000001</v>
      </c>
      <c r="BD56" s="68">
        <v>215.08699999999999</v>
      </c>
      <c r="BE56" s="68">
        <v>212.779</v>
      </c>
      <c r="BF56" s="329">
        <v>204.0575</v>
      </c>
      <c r="BG56" s="329">
        <v>205.6198</v>
      </c>
      <c r="BH56" s="329">
        <v>196.88550000000001</v>
      </c>
      <c r="BI56" s="329">
        <v>202.58340000000001</v>
      </c>
      <c r="BJ56" s="329">
        <v>210.81569999999999</v>
      </c>
      <c r="BK56" s="329">
        <v>216.8724</v>
      </c>
      <c r="BL56" s="329">
        <v>212.98009999999999</v>
      </c>
      <c r="BM56" s="329">
        <v>207.50309999999999</v>
      </c>
      <c r="BN56" s="329">
        <v>204.15860000000001</v>
      </c>
      <c r="BO56" s="329">
        <v>202.19710000000001</v>
      </c>
      <c r="BP56" s="329">
        <v>203.65049999999999</v>
      </c>
      <c r="BQ56" s="329">
        <v>201.8861</v>
      </c>
      <c r="BR56" s="329">
        <v>199.80009999999999</v>
      </c>
      <c r="BS56" s="329">
        <v>201.45570000000001</v>
      </c>
      <c r="BT56" s="329">
        <v>197.3956</v>
      </c>
      <c r="BU56" s="329">
        <v>203.4365</v>
      </c>
      <c r="BV56" s="329">
        <v>211.4212</v>
      </c>
    </row>
    <row r="57" spans="1:74" ht="11.1" customHeight="1" x14ac:dyDescent="0.2">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42.222999999999999</v>
      </c>
      <c r="BA57" s="68">
        <v>43.83</v>
      </c>
      <c r="BB57" s="68">
        <v>43.454000000000001</v>
      </c>
      <c r="BC57" s="68">
        <v>44.500999999999998</v>
      </c>
      <c r="BD57" s="68">
        <v>41.241</v>
      </c>
      <c r="BE57" s="68">
        <v>41.145070322999999</v>
      </c>
      <c r="BF57" s="329">
        <v>41.255589999999998</v>
      </c>
      <c r="BG57" s="329">
        <v>42.88306</v>
      </c>
      <c r="BH57" s="329">
        <v>41.183839999999996</v>
      </c>
      <c r="BI57" s="329">
        <v>39.354730000000004</v>
      </c>
      <c r="BJ57" s="329">
        <v>39.434550000000002</v>
      </c>
      <c r="BK57" s="329">
        <v>40.171729999999997</v>
      </c>
      <c r="BL57" s="329">
        <v>39.974179999999997</v>
      </c>
      <c r="BM57" s="329">
        <v>39.338070000000002</v>
      </c>
      <c r="BN57" s="329">
        <v>40.212200000000003</v>
      </c>
      <c r="BO57" s="329">
        <v>41.181310000000003</v>
      </c>
      <c r="BP57" s="329">
        <v>40.847180000000002</v>
      </c>
      <c r="BQ57" s="329">
        <v>41.626710000000003</v>
      </c>
      <c r="BR57" s="329">
        <v>41.721069999999997</v>
      </c>
      <c r="BS57" s="329">
        <v>43.271129999999999</v>
      </c>
      <c r="BT57" s="329">
        <v>41.518059999999998</v>
      </c>
      <c r="BU57" s="329">
        <v>39.592709999999997</v>
      </c>
      <c r="BV57" s="329">
        <v>39.61983</v>
      </c>
    </row>
    <row r="58" spans="1:74" ht="11.1" customHeight="1" x14ac:dyDescent="0.2">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162.696</v>
      </c>
      <c r="BA58" s="68">
        <v>160.62</v>
      </c>
      <c r="BB58" s="68">
        <v>154.69200000000001</v>
      </c>
      <c r="BC58" s="68">
        <v>154.38900000000001</v>
      </c>
      <c r="BD58" s="68">
        <v>148.93899999999999</v>
      </c>
      <c r="BE58" s="68">
        <v>153.68879634999999</v>
      </c>
      <c r="BF58" s="329">
        <v>156.8433</v>
      </c>
      <c r="BG58" s="329">
        <v>155.2218</v>
      </c>
      <c r="BH58" s="329">
        <v>147.114</v>
      </c>
      <c r="BI58" s="329">
        <v>150.73079999999999</v>
      </c>
      <c r="BJ58" s="329">
        <v>155.452</v>
      </c>
      <c r="BK58" s="329">
        <v>150.9178</v>
      </c>
      <c r="BL58" s="329">
        <v>142.7192</v>
      </c>
      <c r="BM58" s="329">
        <v>137.45769999999999</v>
      </c>
      <c r="BN58" s="329">
        <v>134.7321</v>
      </c>
      <c r="BO58" s="329">
        <v>137.91319999999999</v>
      </c>
      <c r="BP58" s="329">
        <v>140.66239999999999</v>
      </c>
      <c r="BQ58" s="329">
        <v>145.66759999999999</v>
      </c>
      <c r="BR58" s="329">
        <v>148.89869999999999</v>
      </c>
      <c r="BS58" s="329">
        <v>147.3826</v>
      </c>
      <c r="BT58" s="329">
        <v>139.35900000000001</v>
      </c>
      <c r="BU58" s="329">
        <v>142.554</v>
      </c>
      <c r="BV58" s="329">
        <v>147.77950000000001</v>
      </c>
    </row>
    <row r="59" spans="1:74" ht="11.1" customHeight="1" x14ac:dyDescent="0.2">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46.012</v>
      </c>
      <c r="BA59" s="68">
        <v>44.531999999999996</v>
      </c>
      <c r="BB59" s="68">
        <v>43.281999999999996</v>
      </c>
      <c r="BC59" s="68">
        <v>40.372</v>
      </c>
      <c r="BD59" s="68">
        <v>40.042999999999999</v>
      </c>
      <c r="BE59" s="68">
        <v>38.225464838999997</v>
      </c>
      <c r="BF59" s="329">
        <v>37.687739999999998</v>
      </c>
      <c r="BG59" s="329">
        <v>37.374789999999997</v>
      </c>
      <c r="BH59" s="329">
        <v>38.612720000000003</v>
      </c>
      <c r="BI59" s="329">
        <v>39.29063</v>
      </c>
      <c r="BJ59" s="329">
        <v>38.095219999999998</v>
      </c>
      <c r="BK59" s="329">
        <v>38.416150000000002</v>
      </c>
      <c r="BL59" s="329">
        <v>39.068950000000001</v>
      </c>
      <c r="BM59" s="329">
        <v>39.838000000000001</v>
      </c>
      <c r="BN59" s="329">
        <v>40.788760000000003</v>
      </c>
      <c r="BO59" s="329">
        <v>40.70993</v>
      </c>
      <c r="BP59" s="329">
        <v>40.621670000000002</v>
      </c>
      <c r="BQ59" s="329">
        <v>39.748370000000001</v>
      </c>
      <c r="BR59" s="329">
        <v>38.84346</v>
      </c>
      <c r="BS59" s="329">
        <v>38.436309999999999</v>
      </c>
      <c r="BT59" s="329">
        <v>39.51493</v>
      </c>
      <c r="BU59" s="329">
        <v>40.093769999999999</v>
      </c>
      <c r="BV59" s="329">
        <v>38.559480000000001</v>
      </c>
    </row>
    <row r="60" spans="1:74" ht="11.1" customHeight="1" x14ac:dyDescent="0.2">
      <c r="A60" s="61" t="s">
        <v>974</v>
      </c>
      <c r="B60" s="646" t="s">
        <v>1237</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57.287999999999997</v>
      </c>
      <c r="BA60" s="68">
        <v>58.441000000000003</v>
      </c>
      <c r="BB60" s="68">
        <v>58.944000000000003</v>
      </c>
      <c r="BC60" s="68">
        <v>57.735999999999997</v>
      </c>
      <c r="BD60" s="68">
        <v>55.892150000000001</v>
      </c>
      <c r="BE60" s="68">
        <v>53.627160000000003</v>
      </c>
      <c r="BF60" s="329">
        <v>51.25235</v>
      </c>
      <c r="BG60" s="329">
        <v>49.377920000000003</v>
      </c>
      <c r="BH60" s="329">
        <v>47.016249999999999</v>
      </c>
      <c r="BI60" s="329">
        <v>48.828670000000002</v>
      </c>
      <c r="BJ60" s="329">
        <v>51.73433</v>
      </c>
      <c r="BK60" s="329">
        <v>54.232970000000002</v>
      </c>
      <c r="BL60" s="329">
        <v>56.072490000000002</v>
      </c>
      <c r="BM60" s="329">
        <v>57.171169999999996</v>
      </c>
      <c r="BN60" s="329">
        <v>57.112360000000002</v>
      </c>
      <c r="BO60" s="329">
        <v>57.046559999999999</v>
      </c>
      <c r="BP60" s="329">
        <v>55.189909999999998</v>
      </c>
      <c r="BQ60" s="329">
        <v>53.532139999999998</v>
      </c>
      <c r="BR60" s="329">
        <v>51.105060000000002</v>
      </c>
      <c r="BS60" s="329">
        <v>49.278530000000003</v>
      </c>
      <c r="BT60" s="329">
        <v>46.95805</v>
      </c>
      <c r="BU60" s="329">
        <v>48.80077</v>
      </c>
      <c r="BV60" s="329">
        <v>51.741100000000003</v>
      </c>
    </row>
    <row r="61" spans="1:74" ht="11.1" customHeight="1" x14ac:dyDescent="0.2">
      <c r="A61" s="61" t="s">
        <v>673</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1349.4565459999999</v>
      </c>
      <c r="BA61" s="240">
        <v>1357.3668</v>
      </c>
      <c r="BB61" s="240">
        <v>1368.2333619999999</v>
      </c>
      <c r="BC61" s="240">
        <v>1384.096276</v>
      </c>
      <c r="BD61" s="240">
        <v>1371.9911414999999</v>
      </c>
      <c r="BE61" s="240">
        <v>1385.0569023</v>
      </c>
      <c r="BF61" s="333">
        <v>1380.778</v>
      </c>
      <c r="BG61" s="333">
        <v>1381.0119999999999</v>
      </c>
      <c r="BH61" s="333">
        <v>1361.691</v>
      </c>
      <c r="BI61" s="333">
        <v>1353.6030000000001</v>
      </c>
      <c r="BJ61" s="333">
        <v>1329.0930000000001</v>
      </c>
      <c r="BK61" s="333">
        <v>1327.683</v>
      </c>
      <c r="BL61" s="333">
        <v>1310.4929999999999</v>
      </c>
      <c r="BM61" s="333">
        <v>1306.7760000000001</v>
      </c>
      <c r="BN61" s="333">
        <v>1314.442</v>
      </c>
      <c r="BO61" s="333">
        <v>1326.2909999999999</v>
      </c>
      <c r="BP61" s="333">
        <v>1328.249</v>
      </c>
      <c r="BQ61" s="333">
        <v>1327.6220000000001</v>
      </c>
      <c r="BR61" s="333">
        <v>1326.953</v>
      </c>
      <c r="BS61" s="333">
        <v>1329.5709999999999</v>
      </c>
      <c r="BT61" s="333">
        <v>1312.2080000000001</v>
      </c>
      <c r="BU61" s="333">
        <v>1303.9369999999999</v>
      </c>
      <c r="BV61" s="333">
        <v>1278.8989999999999</v>
      </c>
    </row>
    <row r="62" spans="1:74" ht="11.1" customHeight="1" x14ac:dyDescent="0.2">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695.10400000000004</v>
      </c>
      <c r="BD62" s="270">
        <v>695.10199999999998</v>
      </c>
      <c r="BE62" s="270">
        <v>695.09900000000005</v>
      </c>
      <c r="BF62" s="335">
        <v>695.09900000000005</v>
      </c>
      <c r="BG62" s="335">
        <v>695.09900000000005</v>
      </c>
      <c r="BH62" s="335">
        <v>695.09900000000005</v>
      </c>
      <c r="BI62" s="335">
        <v>695.09900000000005</v>
      </c>
      <c r="BJ62" s="335">
        <v>695.09900000000005</v>
      </c>
      <c r="BK62" s="335">
        <v>695.09900000000005</v>
      </c>
      <c r="BL62" s="335">
        <v>695.09900000000005</v>
      </c>
      <c r="BM62" s="335">
        <v>695.09900000000005</v>
      </c>
      <c r="BN62" s="335">
        <v>695.09900000000005</v>
      </c>
      <c r="BO62" s="335">
        <v>695.09900000000005</v>
      </c>
      <c r="BP62" s="335">
        <v>695.09900000000005</v>
      </c>
      <c r="BQ62" s="335">
        <v>695.09900000000005</v>
      </c>
      <c r="BR62" s="335">
        <v>695.09900000000005</v>
      </c>
      <c r="BS62" s="335">
        <v>695.09900000000005</v>
      </c>
      <c r="BT62" s="335">
        <v>694.66499999999996</v>
      </c>
      <c r="BU62" s="335">
        <v>694.245</v>
      </c>
      <c r="BV62" s="335">
        <v>693.81100000000004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9" t="s">
        <v>1042</v>
      </c>
      <c r="C64" s="760"/>
      <c r="D64" s="760"/>
      <c r="E64" s="760"/>
      <c r="F64" s="760"/>
      <c r="G64" s="760"/>
      <c r="H64" s="760"/>
      <c r="I64" s="760"/>
      <c r="J64" s="760"/>
      <c r="K64" s="760"/>
      <c r="L64" s="760"/>
      <c r="M64" s="760"/>
      <c r="N64" s="760"/>
      <c r="O64" s="760"/>
      <c r="P64" s="760"/>
      <c r="Q64" s="760"/>
      <c r="AY64" s="406"/>
      <c r="AZ64" s="406"/>
      <c r="BA64" s="406"/>
      <c r="BB64" s="406"/>
      <c r="BC64" s="406"/>
      <c r="BD64" s="406"/>
      <c r="BE64" s="406"/>
      <c r="BF64" s="669"/>
      <c r="BG64" s="406"/>
      <c r="BH64" s="406"/>
      <c r="BI64" s="406"/>
      <c r="BJ64" s="406"/>
    </row>
    <row r="65" spans="1:74" s="443" customFormat="1" ht="12" customHeight="1" x14ac:dyDescent="0.2">
      <c r="A65" s="442"/>
      <c r="B65" s="802" t="s">
        <v>1043</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802" t="s">
        <v>1082</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802" t="s">
        <v>1083</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802" t="s">
        <v>1084</v>
      </c>
      <c r="C68" s="782"/>
      <c r="D68" s="782"/>
      <c r="E68" s="782"/>
      <c r="F68" s="782"/>
      <c r="G68" s="782"/>
      <c r="H68" s="782"/>
      <c r="I68" s="782"/>
      <c r="J68" s="782"/>
      <c r="K68" s="782"/>
      <c r="L68" s="782"/>
      <c r="M68" s="782"/>
      <c r="N68" s="782"/>
      <c r="O68" s="782"/>
      <c r="P68" s="782"/>
      <c r="Q68" s="778"/>
      <c r="AY68" s="535"/>
      <c r="AZ68" s="535"/>
      <c r="BA68" s="535"/>
      <c r="BB68" s="535"/>
      <c r="BC68" s="535"/>
      <c r="BD68" s="535"/>
      <c r="BE68" s="535"/>
      <c r="BF68" s="670"/>
      <c r="BG68" s="535"/>
      <c r="BH68" s="535"/>
      <c r="BI68" s="535"/>
      <c r="BJ68" s="535"/>
    </row>
    <row r="69" spans="1:74" s="443" customFormat="1" ht="12" customHeight="1" x14ac:dyDescent="0.2">
      <c r="A69" s="442"/>
      <c r="B69" s="802" t="s">
        <v>1125</v>
      </c>
      <c r="C69" s="778"/>
      <c r="D69" s="778"/>
      <c r="E69" s="778"/>
      <c r="F69" s="778"/>
      <c r="G69" s="778"/>
      <c r="H69" s="778"/>
      <c r="I69" s="778"/>
      <c r="J69" s="778"/>
      <c r="K69" s="778"/>
      <c r="L69" s="778"/>
      <c r="M69" s="778"/>
      <c r="N69" s="778"/>
      <c r="O69" s="778"/>
      <c r="P69" s="778"/>
      <c r="Q69" s="778"/>
      <c r="AY69" s="535"/>
      <c r="AZ69" s="535"/>
      <c r="BA69" s="535"/>
      <c r="BB69" s="535"/>
      <c r="BC69" s="535"/>
      <c r="BD69" s="535"/>
      <c r="BE69" s="535"/>
      <c r="BF69" s="670"/>
      <c r="BG69" s="535"/>
      <c r="BH69" s="535"/>
      <c r="BI69" s="535"/>
      <c r="BJ69" s="535"/>
    </row>
    <row r="70" spans="1:74" s="443" customFormat="1" ht="12" customHeight="1" x14ac:dyDescent="0.2">
      <c r="A70" s="442"/>
      <c r="B70" s="802" t="s">
        <v>1126</v>
      </c>
      <c r="C70" s="782"/>
      <c r="D70" s="782"/>
      <c r="E70" s="782"/>
      <c r="F70" s="782"/>
      <c r="G70" s="782"/>
      <c r="H70" s="782"/>
      <c r="I70" s="782"/>
      <c r="J70" s="782"/>
      <c r="K70" s="782"/>
      <c r="L70" s="782"/>
      <c r="M70" s="782"/>
      <c r="N70" s="782"/>
      <c r="O70" s="782"/>
      <c r="P70" s="782"/>
      <c r="Q70" s="778"/>
      <c r="AY70" s="535"/>
      <c r="AZ70" s="535"/>
      <c r="BA70" s="535"/>
      <c r="BB70" s="535"/>
      <c r="BC70" s="535"/>
      <c r="BD70" s="535"/>
      <c r="BE70" s="535"/>
      <c r="BF70" s="670"/>
      <c r="BG70" s="535"/>
      <c r="BH70" s="535"/>
      <c r="BI70" s="535"/>
      <c r="BJ70" s="535"/>
    </row>
    <row r="71" spans="1:74" s="443" customFormat="1" ht="22.35" customHeight="1" x14ac:dyDescent="0.2">
      <c r="A71" s="442"/>
      <c r="B71" s="801" t="s">
        <v>1244</v>
      </c>
      <c r="C71" s="782"/>
      <c r="D71" s="782"/>
      <c r="E71" s="782"/>
      <c r="F71" s="782"/>
      <c r="G71" s="782"/>
      <c r="H71" s="782"/>
      <c r="I71" s="782"/>
      <c r="J71" s="782"/>
      <c r="K71" s="782"/>
      <c r="L71" s="782"/>
      <c r="M71" s="782"/>
      <c r="N71" s="782"/>
      <c r="O71" s="782"/>
      <c r="P71" s="782"/>
      <c r="Q71" s="778"/>
      <c r="AY71" s="535"/>
      <c r="AZ71" s="535"/>
      <c r="BA71" s="535"/>
      <c r="BB71" s="535"/>
      <c r="BC71" s="535"/>
      <c r="BD71" s="535"/>
      <c r="BE71" s="535"/>
      <c r="BF71" s="670"/>
      <c r="BG71" s="535"/>
      <c r="BH71" s="535"/>
      <c r="BI71" s="535"/>
      <c r="BJ71" s="535"/>
    </row>
    <row r="72" spans="1:74" s="443" customFormat="1" ht="12" customHeight="1" x14ac:dyDescent="0.2">
      <c r="A72" s="442"/>
      <c r="B72" s="781" t="s">
        <v>1069</v>
      </c>
      <c r="C72" s="782"/>
      <c r="D72" s="782"/>
      <c r="E72" s="782"/>
      <c r="F72" s="782"/>
      <c r="G72" s="782"/>
      <c r="H72" s="782"/>
      <c r="I72" s="782"/>
      <c r="J72" s="782"/>
      <c r="K72" s="782"/>
      <c r="L72" s="782"/>
      <c r="M72" s="782"/>
      <c r="N72" s="782"/>
      <c r="O72" s="782"/>
      <c r="P72" s="782"/>
      <c r="Q72" s="778"/>
      <c r="AY72" s="535"/>
      <c r="AZ72" s="535"/>
      <c r="BA72" s="535"/>
      <c r="BB72" s="535"/>
      <c r="BC72" s="535"/>
      <c r="BD72" s="535"/>
      <c r="BE72" s="535"/>
      <c r="BF72" s="670"/>
      <c r="BG72" s="535"/>
      <c r="BH72" s="535"/>
      <c r="BI72" s="535"/>
      <c r="BJ72" s="535"/>
    </row>
    <row r="73" spans="1:74" s="443" customFormat="1" ht="12" customHeight="1" x14ac:dyDescent="0.2">
      <c r="A73" s="442"/>
      <c r="B73" s="803" t="s">
        <v>1085</v>
      </c>
      <c r="C73" s="782"/>
      <c r="D73" s="782"/>
      <c r="E73" s="782"/>
      <c r="F73" s="782"/>
      <c r="G73" s="782"/>
      <c r="H73" s="782"/>
      <c r="I73" s="782"/>
      <c r="J73" s="782"/>
      <c r="K73" s="782"/>
      <c r="L73" s="782"/>
      <c r="M73" s="782"/>
      <c r="N73" s="782"/>
      <c r="O73" s="782"/>
      <c r="P73" s="782"/>
      <c r="Q73" s="778"/>
      <c r="AY73" s="535"/>
      <c r="AZ73" s="535"/>
      <c r="BA73" s="535"/>
      <c r="BB73" s="535"/>
      <c r="BC73" s="535"/>
      <c r="BD73" s="535"/>
      <c r="BE73" s="535"/>
      <c r="BF73" s="670"/>
      <c r="BG73" s="535"/>
      <c r="BH73" s="535"/>
      <c r="BI73" s="535"/>
      <c r="BJ73" s="535"/>
    </row>
    <row r="74" spans="1:74" s="443" customFormat="1" ht="12" customHeight="1" x14ac:dyDescent="0.2">
      <c r="A74" s="442"/>
      <c r="B74" s="803" t="s">
        <v>1086</v>
      </c>
      <c r="C74" s="778"/>
      <c r="D74" s="778"/>
      <c r="E74" s="778"/>
      <c r="F74" s="778"/>
      <c r="G74" s="778"/>
      <c r="H74" s="778"/>
      <c r="I74" s="778"/>
      <c r="J74" s="778"/>
      <c r="K74" s="778"/>
      <c r="L74" s="778"/>
      <c r="M74" s="778"/>
      <c r="N74" s="778"/>
      <c r="O74" s="778"/>
      <c r="P74" s="778"/>
      <c r="Q74" s="778"/>
      <c r="AY74" s="535"/>
      <c r="AZ74" s="535"/>
      <c r="BA74" s="535"/>
      <c r="BB74" s="535"/>
      <c r="BC74" s="535"/>
      <c r="BD74" s="535"/>
      <c r="BE74" s="535"/>
      <c r="BF74" s="670"/>
      <c r="BG74" s="535"/>
      <c r="BH74" s="535"/>
      <c r="BI74" s="535"/>
      <c r="BJ74" s="535"/>
    </row>
    <row r="75" spans="1:74" s="443" customFormat="1" ht="12" customHeight="1" x14ac:dyDescent="0.2">
      <c r="A75" s="442"/>
      <c r="B75" s="781" t="s">
        <v>1087</v>
      </c>
      <c r="C75" s="782"/>
      <c r="D75" s="782"/>
      <c r="E75" s="782"/>
      <c r="F75" s="782"/>
      <c r="G75" s="782"/>
      <c r="H75" s="782"/>
      <c r="I75" s="782"/>
      <c r="J75" s="782"/>
      <c r="K75" s="782"/>
      <c r="L75" s="782"/>
      <c r="M75" s="782"/>
      <c r="N75" s="782"/>
      <c r="O75" s="782"/>
      <c r="P75" s="782"/>
      <c r="Q75" s="778"/>
      <c r="AY75" s="535"/>
      <c r="AZ75" s="535"/>
      <c r="BA75" s="535"/>
      <c r="BB75" s="535"/>
      <c r="BC75" s="535"/>
      <c r="BD75" s="535"/>
      <c r="BE75" s="535"/>
      <c r="BF75" s="670"/>
      <c r="BG75" s="535"/>
      <c r="BH75" s="535"/>
      <c r="BI75" s="535"/>
      <c r="BJ75" s="535"/>
    </row>
    <row r="76" spans="1:74" s="443" customFormat="1" ht="12" customHeight="1" x14ac:dyDescent="0.2">
      <c r="A76" s="442"/>
      <c r="B76" s="783" t="s">
        <v>1088</v>
      </c>
      <c r="C76" s="777"/>
      <c r="D76" s="777"/>
      <c r="E76" s="777"/>
      <c r="F76" s="777"/>
      <c r="G76" s="777"/>
      <c r="H76" s="777"/>
      <c r="I76" s="777"/>
      <c r="J76" s="777"/>
      <c r="K76" s="777"/>
      <c r="L76" s="777"/>
      <c r="M76" s="777"/>
      <c r="N76" s="777"/>
      <c r="O76" s="777"/>
      <c r="P76" s="777"/>
      <c r="Q76" s="778"/>
      <c r="AY76" s="535"/>
      <c r="AZ76" s="535"/>
      <c r="BA76" s="535"/>
      <c r="BB76" s="535"/>
      <c r="BC76" s="535"/>
      <c r="BD76" s="535"/>
      <c r="BE76" s="535"/>
      <c r="BF76" s="670"/>
      <c r="BG76" s="535"/>
      <c r="BH76" s="535"/>
      <c r="BI76" s="535"/>
      <c r="BJ76" s="535"/>
    </row>
    <row r="77" spans="1:74" s="443" customFormat="1" ht="12" customHeight="1" x14ac:dyDescent="0.2">
      <c r="A77" s="442"/>
      <c r="B77" s="776" t="s">
        <v>1073</v>
      </c>
      <c r="C77" s="777"/>
      <c r="D77" s="777"/>
      <c r="E77" s="777"/>
      <c r="F77" s="777"/>
      <c r="G77" s="777"/>
      <c r="H77" s="777"/>
      <c r="I77" s="777"/>
      <c r="J77" s="777"/>
      <c r="K77" s="777"/>
      <c r="L77" s="777"/>
      <c r="M77" s="777"/>
      <c r="N77" s="777"/>
      <c r="O77" s="777"/>
      <c r="P77" s="777"/>
      <c r="Q77" s="778"/>
      <c r="AY77" s="535"/>
      <c r="AZ77" s="535"/>
      <c r="BA77" s="535"/>
      <c r="BB77" s="535"/>
      <c r="BC77" s="535"/>
      <c r="BD77" s="535"/>
      <c r="BE77" s="535"/>
      <c r="BF77" s="670"/>
      <c r="BG77" s="535"/>
      <c r="BH77" s="535"/>
      <c r="BI77" s="535"/>
      <c r="BJ77" s="535"/>
    </row>
    <row r="78" spans="1:74" s="444" customFormat="1" ht="12" customHeight="1" x14ac:dyDescent="0.2">
      <c r="A78" s="436"/>
      <c r="B78" s="790" t="s">
        <v>1184</v>
      </c>
      <c r="C78" s="778"/>
      <c r="D78" s="778"/>
      <c r="E78" s="778"/>
      <c r="F78" s="778"/>
      <c r="G78" s="778"/>
      <c r="H78" s="778"/>
      <c r="I78" s="778"/>
      <c r="J78" s="778"/>
      <c r="K78" s="778"/>
      <c r="L78" s="778"/>
      <c r="M78" s="778"/>
      <c r="N78" s="778"/>
      <c r="O78" s="778"/>
      <c r="P78" s="778"/>
      <c r="Q78" s="778"/>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2016-08-04T20:25:17Z</dcterms:modified>
</cp:coreProperties>
</file>